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ainfall tables - 90th" sheetId="1" r:id="rId4"/>
    <sheet name="Rainfall charts - 90th" sheetId="2" r:id="rId5"/>
    <sheet name="Rainfall tables - 95th" sheetId="3" r:id="rId6"/>
    <sheet name="Rainfall charts - 95th" sheetId="4" r:id="rId7"/>
    <sheet name="Rainfall tables - 99th" sheetId="5" r:id="rId8"/>
    <sheet name="Rainfall charts - 99th" sheetId="6" r:id="rId9"/>
  </sheets>
</workbook>
</file>

<file path=xl/sharedStrings.xml><?xml version="1.0" encoding="utf-8"?>
<sst xmlns="http://schemas.openxmlformats.org/spreadsheetml/2006/main" uniqueCount="45">
  <si>
    <t>Annual # rainfall days</t>
  </si>
  <si>
    <t>Annual rainfall mm averages</t>
  </si>
  <si>
    <t>Annual # days above 90th percentile</t>
  </si>
  <si>
    <t>Annual total mm in days above 90th percentile</t>
  </si>
  <si>
    <t>Annual average mm in days above 90th percentile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</si>
  <si>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</si>
  <si>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</si>
  <si>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</si>
  <si>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</si>
  <si>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</si>
  <si>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</si>
  <si>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</si>
  <si>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</si>
  <si>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</si>
  <si>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</si>
  <si>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</si>
  <si>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</si>
  <si>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</si>
  <si>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</si>
  <si>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</si>
  <si>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</si>
  <si>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</si>
  <si>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</si>
  <si>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</si>
  <si>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</si>
  <si>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</si>
  <si>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</si>
  <si>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</si>
  <si>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</si>
  <si>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</si>
  <si>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</si>
  <si>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</si>
  <si>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</si>
  <si>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</si>
  <si>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</si>
  <si>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</si>
  <si>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</si>
  <si>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1878-1999</t>
  </si>
  <si>
    <t>2000-2021</t>
  </si>
  <si>
    <t>Annual # days above 95th percentile</t>
  </si>
  <si>
    <t>Annual total mm in days above 95th percentile</t>
  </si>
  <si>
    <t>Annual average mm in days above 95th percentile</t>
  </si>
  <si>
    <t>Annual # days above 99th percentile</t>
  </si>
  <si>
    <t>Annual total mm in days above 99th percentile</t>
  </si>
  <si>
    <t>Annual average mm in days above 99th percentile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</si>
</sst>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10">
    <font>
      <sz val="10"/>
      <color indexed="8"/>
      <name val="Helvetica Neue"/>
    </font>
    <font>
      <sz val="12"/>
      <color indexed="8"/>
      <name val="Helvetica Neue"/>
    </font>
    <font>
      <b val="1"/>
      <sz val="12"/>
      <color indexed="8"/>
      <name val="Arial"/>
    </font>
    <font>
      <sz val="12"/>
      <color indexed="8"/>
      <name val="Arial"/>
    </font>
    <font>
      <b val="1"/>
      <sz val="9"/>
      <color indexed="8"/>
      <name val="Helvetica"/>
    </font>
    <font>
      <b val="1"/>
      <sz val="10"/>
      <color indexed="8"/>
      <name val="Helvetica Neue"/>
    </font>
    <font>
      <sz val="12"/>
      <color indexed="13"/>
      <name val="Helvetica Neue"/>
    </font>
    <font>
      <sz val="14"/>
      <color indexed="8"/>
      <name val="Arial"/>
    </font>
    <font>
      <b val="1"/>
      <sz val="11"/>
      <color indexed="8"/>
      <name val="Helvetica Neue"/>
    </font>
    <font>
      <sz val="11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6">
    <border>
      <left/>
      <right/>
      <top/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1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fillId="2" borderId="1" applyNumberFormat="0" applyFont="1" applyFill="1" applyBorder="1" applyAlignment="1" applyProtection="0">
      <alignment horizontal="center" vertical="center" wrapText="1"/>
    </xf>
    <xf numFmtId="49" fontId="2" fillId="2" borderId="2" applyNumberFormat="1" applyFont="1" applyFill="1" applyBorder="1" applyAlignment="1" applyProtection="0">
      <alignment horizontal="center" vertical="center" wrapText="1"/>
    </xf>
    <xf numFmtId="49" fontId="2" fillId="2" borderId="3" applyNumberFormat="1" applyFont="1" applyFill="1" applyBorder="1" applyAlignment="1" applyProtection="0">
      <alignment horizontal="center" vertical="center" wrapText="1"/>
    </xf>
    <xf numFmtId="49" fontId="2" fillId="3" borderId="4" applyNumberFormat="1" applyFont="1" applyFill="1" applyBorder="1" applyAlignment="1" applyProtection="0">
      <alignment horizontal="center" vertical="top" wrapText="1"/>
    </xf>
    <xf numFmtId="0" fontId="3" borderId="5" applyNumberFormat="1" applyFont="1" applyFill="0" applyBorder="1" applyAlignment="1" applyProtection="0">
      <alignment horizontal="center" vertical="center" wrapText="1"/>
    </xf>
    <xf numFmtId="59" fontId="3" borderId="6" applyNumberFormat="1" applyFont="1" applyFill="0" applyBorder="1" applyAlignment="1" applyProtection="0">
      <alignment horizontal="center" vertical="center" wrapText="1"/>
    </xf>
    <xf numFmtId="0" fontId="3" borderId="6" applyNumberFormat="1" applyFont="1" applyFill="0" applyBorder="1" applyAlignment="1" applyProtection="0">
      <alignment horizontal="center" vertical="center" wrapText="1"/>
    </xf>
    <xf numFmtId="59" fontId="3" borderId="7" applyNumberFormat="1" applyFont="1" applyFill="0" applyBorder="1" applyAlignment="1" applyProtection="0">
      <alignment horizontal="center" vertical="center" wrapText="1"/>
    </xf>
    <xf numFmtId="49" fontId="2" fillId="3" borderId="8" applyNumberFormat="1" applyFont="1" applyFill="1" applyBorder="1" applyAlignment="1" applyProtection="0">
      <alignment horizontal="center" vertical="top" wrapText="1"/>
    </xf>
    <xf numFmtId="0" fontId="3" borderId="9" applyNumberFormat="1" applyFont="1" applyFill="0" applyBorder="1" applyAlignment="1" applyProtection="0">
      <alignment horizontal="center" vertical="center" wrapText="1"/>
    </xf>
    <xf numFmtId="59" fontId="3" borderId="10" applyNumberFormat="1" applyFont="1" applyFill="0" applyBorder="1" applyAlignment="1" applyProtection="0">
      <alignment horizontal="center" vertical="center" wrapText="1"/>
    </xf>
    <xf numFmtId="0" fontId="3" borderId="10" applyNumberFormat="1" applyFont="1" applyFill="0" applyBorder="1" applyAlignment="1" applyProtection="0">
      <alignment horizontal="center" vertical="center" wrapText="1"/>
    </xf>
    <xf numFmtId="59" fontId="3" borderId="11" applyNumberFormat="1" applyFont="1" applyFill="0" applyBorder="1" applyAlignment="1" applyProtection="0">
      <alignment horizontal="center" vertical="center" wrapText="1"/>
    </xf>
    <xf numFmtId="0" fontId="2" fillId="3" borderId="8" applyNumberFormat="1" applyFont="1" applyFill="1" applyBorder="1" applyAlignment="1" applyProtection="0">
      <alignment horizontal="center" vertical="top" wrapText="1"/>
    </xf>
    <xf numFmtId="0" fontId="2" fillId="3" borderId="12" applyNumberFormat="1" applyFont="1" applyFill="1" applyBorder="1" applyAlignment="1" applyProtection="0">
      <alignment horizontal="center" vertical="top" wrapText="1"/>
    </xf>
    <xf numFmtId="0" fontId="3" borderId="13" applyNumberFormat="1" applyFont="1" applyFill="0" applyBorder="1" applyAlignment="1" applyProtection="0">
      <alignment horizontal="center" vertical="center" wrapText="1"/>
    </xf>
    <xf numFmtId="59" fontId="3" borderId="14" applyNumberFormat="1" applyFont="1" applyFill="0" applyBorder="1" applyAlignment="1" applyProtection="0">
      <alignment horizontal="center" vertical="center" wrapText="1"/>
    </xf>
    <xf numFmtId="0" fontId="3" borderId="14" applyNumberFormat="1" applyFont="1" applyFill="0" applyBorder="1" applyAlignment="1" applyProtection="0">
      <alignment horizontal="center" vertical="center" wrapText="1"/>
    </xf>
    <xf numFmtId="59" fontId="3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49" fontId="4" fillId="2" borderId="2" applyNumberFormat="1" applyFont="1" applyFill="1" applyBorder="1" applyAlignment="1" applyProtection="0">
      <alignment horizontal="center" vertical="center" wrapText="1"/>
    </xf>
    <xf numFmtId="0" fontId="2" fillId="2" borderId="2" applyNumberFormat="0" applyFont="1" applyFill="1" applyBorder="1" applyAlignment="1" applyProtection="0">
      <alignment horizontal="center" vertical="center" wrapText="1"/>
    </xf>
    <xf numFmtId="0" fontId="2" fillId="2" borderId="3" applyNumberFormat="0" applyFont="1" applyFill="1" applyBorder="1" applyAlignment="1" applyProtection="0">
      <alignment horizontal="center" vertical="center" wrapText="1"/>
    </xf>
    <xf numFmtId="0" fontId="3" borderId="6" applyNumberFormat="0" applyFont="1" applyFill="0" applyBorder="1" applyAlignment="1" applyProtection="0">
      <alignment horizontal="center" vertical="center" wrapText="1"/>
    </xf>
    <xf numFmtId="0" fontId="3" borderId="7" applyNumberFormat="0" applyFont="1" applyFill="0" applyBorder="1" applyAlignment="1" applyProtection="0">
      <alignment horizontal="center" vertical="center" wrapText="1"/>
    </xf>
    <xf numFmtId="0" fontId="3" borderId="10" applyNumberFormat="0" applyFont="1" applyFill="0" applyBorder="1" applyAlignment="1" applyProtection="0">
      <alignment horizontal="center" vertical="center" wrapText="1"/>
    </xf>
    <xf numFmtId="0" fontId="3" borderId="11" applyNumberFormat="0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vertical="top" wrapText="1"/>
    </xf>
    <xf numFmtId="0" fontId="0" borderId="11" applyNumberFormat="0" applyFont="1" applyFill="0" applyBorder="1" applyAlignment="1" applyProtection="0">
      <alignment vertical="top" wrapText="1"/>
    </xf>
    <xf numFmtId="49" fontId="5" borderId="10" applyNumberFormat="1" applyFont="1" applyFill="0" applyBorder="1" applyAlignment="1" applyProtection="0">
      <alignment horizontal="center" vertical="center" wrapText="1"/>
    </xf>
    <xf numFmtId="49" fontId="5" borderId="11" applyNumberFormat="1" applyFont="1" applyFill="0" applyBorder="1" applyAlignment="1" applyProtection="0">
      <alignment horizontal="center" vertical="center" wrapText="1"/>
    </xf>
    <xf numFmtId="59" fontId="0" borderId="10" applyNumberFormat="1" applyFont="1" applyFill="0" applyBorder="1" applyAlignment="1" applyProtection="0">
      <alignment horizontal="center" vertical="center" wrapText="1"/>
    </xf>
    <xf numFmtId="59" fontId="0" borderId="11" applyNumberFormat="1" applyFont="1" applyFill="0" applyBorder="1" applyAlignment="1" applyProtection="0">
      <alignment horizontal="center" vertical="center" wrapText="1"/>
    </xf>
    <xf numFmtId="59" fontId="0" borderId="14" applyNumberFormat="1" applyFont="1" applyFill="0" applyBorder="1" applyAlignment="1" applyProtection="0">
      <alignment horizontal="center" vertical="center" wrapText="1"/>
    </xf>
    <xf numFmtId="59" fontId="0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efffe"/>
      <rgbColor rgb="ffb8b8b8"/>
      <rgbColor rgb="ff64b2d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90th percentile (27.2mm) rainfall at                                                      Yamba 58012, 1878-2021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101"/>
          <c:y val="0.1142"/>
          <c:w val="0.95129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- 90th'!$B$1</c:f>
              <c:strCache>
                <c:ptCount val="1"/>
                <c:pt idx="0">
                  <c:v>Annual #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- 90th'!$A$2:$A$145</c:f>
              <c:strCache>
                <c:ptCount val="144"/>
                <c:pt idx="0">
                  <c:v>1878</c:v>
                </c:pt>
                <c:pt idx="1">
                  <c:v>1879</c:v>
                </c:pt>
                <c:pt idx="2">
                  <c:v>1880</c:v>
                </c:pt>
                <c:pt idx="3">
                  <c:v>1881</c:v>
                </c:pt>
                <c:pt idx="4">
                  <c:v>1882</c:v>
                </c:pt>
                <c:pt idx="5">
                  <c:v>1883</c:v>
                </c:pt>
                <c:pt idx="6">
                  <c:v>1884</c:v>
                </c:pt>
                <c:pt idx="7">
                  <c:v>1885</c:v>
                </c:pt>
                <c:pt idx="8">
                  <c:v>1886</c:v>
                </c:pt>
                <c:pt idx="9">
                  <c:v>1887</c:v>
                </c:pt>
                <c:pt idx="10">
                  <c:v>1888</c:v>
                </c:pt>
                <c:pt idx="11">
                  <c:v>1889</c:v>
                </c:pt>
                <c:pt idx="12">
                  <c:v>1890</c:v>
                </c:pt>
                <c:pt idx="13">
                  <c:v>1891</c:v>
                </c:pt>
                <c:pt idx="14">
                  <c:v>1892</c:v>
                </c:pt>
                <c:pt idx="15">
                  <c:v>1893</c:v>
                </c:pt>
                <c:pt idx="16">
                  <c:v>1894</c:v>
                </c:pt>
                <c:pt idx="17">
                  <c:v>1895</c:v>
                </c:pt>
                <c:pt idx="18">
                  <c:v>1896</c:v>
                </c:pt>
                <c:pt idx="19">
                  <c:v>1897</c:v>
                </c:pt>
                <c:pt idx="20">
                  <c:v>1898</c:v>
                </c:pt>
                <c:pt idx="21">
                  <c:v>1899</c:v>
                </c:pt>
                <c:pt idx="22">
                  <c:v>1900</c:v>
                </c:pt>
                <c:pt idx="23">
                  <c:v>1901</c:v>
                </c:pt>
                <c:pt idx="24">
                  <c:v>1902</c:v>
                </c:pt>
                <c:pt idx="25">
                  <c:v>1903</c:v>
                </c:pt>
                <c:pt idx="26">
                  <c:v>1904</c:v>
                </c:pt>
                <c:pt idx="27">
                  <c:v>1905</c:v>
                </c:pt>
                <c:pt idx="28">
                  <c:v>1906</c:v>
                </c:pt>
                <c:pt idx="29">
                  <c:v>1907</c:v>
                </c:pt>
                <c:pt idx="30">
                  <c:v>1908</c:v>
                </c:pt>
                <c:pt idx="31">
                  <c:v>1909</c:v>
                </c:pt>
                <c:pt idx="32">
                  <c:v>1910</c:v>
                </c:pt>
                <c:pt idx="33">
                  <c:v>1911</c:v>
                </c:pt>
                <c:pt idx="34">
                  <c:v>1912</c:v>
                </c:pt>
                <c:pt idx="35">
                  <c:v>1913</c:v>
                </c:pt>
                <c:pt idx="36">
                  <c:v>1914</c:v>
                </c:pt>
                <c:pt idx="37">
                  <c:v>1915</c:v>
                </c:pt>
                <c:pt idx="38">
                  <c:v>1916</c:v>
                </c:pt>
                <c:pt idx="39">
                  <c:v>1917</c:v>
                </c:pt>
                <c:pt idx="40">
                  <c:v>1918</c:v>
                </c:pt>
                <c:pt idx="41">
                  <c:v>1919</c:v>
                </c:pt>
                <c:pt idx="42">
                  <c:v>1920</c:v>
                </c:pt>
                <c:pt idx="43">
                  <c:v>1921</c:v>
                </c:pt>
                <c:pt idx="44">
                  <c:v>1922</c:v>
                </c:pt>
                <c:pt idx="45">
                  <c:v>1923</c:v>
                </c:pt>
                <c:pt idx="46">
                  <c:v>1924</c:v>
                </c:pt>
                <c:pt idx="47">
                  <c:v>1925</c:v>
                </c:pt>
                <c:pt idx="48">
                  <c:v>1926</c:v>
                </c:pt>
                <c:pt idx="49">
                  <c:v>1927</c:v>
                </c:pt>
                <c:pt idx="50">
                  <c:v>1928</c:v>
                </c:pt>
                <c:pt idx="51">
                  <c:v>1929</c:v>
                </c:pt>
                <c:pt idx="52">
                  <c:v>1930</c:v>
                </c:pt>
                <c:pt idx="53">
                  <c:v>1931</c:v>
                </c:pt>
                <c:pt idx="54">
                  <c:v>1932</c:v>
                </c:pt>
                <c:pt idx="55">
                  <c:v>1933</c:v>
                </c:pt>
                <c:pt idx="56">
                  <c:v>1934</c:v>
                </c:pt>
                <c:pt idx="57">
                  <c:v>1935</c:v>
                </c:pt>
                <c:pt idx="58">
                  <c:v>1936</c:v>
                </c:pt>
                <c:pt idx="59">
                  <c:v>1937</c:v>
                </c:pt>
                <c:pt idx="60">
                  <c:v>1938</c:v>
                </c:pt>
                <c:pt idx="61">
                  <c:v>1939</c:v>
                </c:pt>
                <c:pt idx="62">
                  <c:v>1940</c:v>
                </c:pt>
                <c:pt idx="63">
                  <c:v>1941</c:v>
                </c:pt>
                <c:pt idx="64">
                  <c:v>1942</c:v>
                </c:pt>
                <c:pt idx="65">
                  <c:v>1943</c:v>
                </c:pt>
                <c:pt idx="66">
                  <c:v>1944</c:v>
                </c:pt>
                <c:pt idx="67">
                  <c:v>1945</c:v>
                </c:pt>
                <c:pt idx="68">
                  <c:v>1946</c:v>
                </c:pt>
                <c:pt idx="69">
                  <c:v>1947</c:v>
                </c:pt>
                <c:pt idx="70">
                  <c:v>1948</c:v>
                </c:pt>
                <c:pt idx="71">
                  <c:v>1949</c:v>
                </c:pt>
                <c:pt idx="72">
                  <c:v>1950</c:v>
                </c:pt>
                <c:pt idx="73">
                  <c:v>1951</c:v>
                </c:pt>
                <c:pt idx="74">
                  <c:v>1952</c:v>
                </c:pt>
                <c:pt idx="75">
                  <c:v>1953</c:v>
                </c:pt>
                <c:pt idx="76">
                  <c:v>1954</c:v>
                </c:pt>
                <c:pt idx="77">
                  <c:v>1955</c:v>
                </c:pt>
                <c:pt idx="78">
                  <c:v>1956</c:v>
                </c:pt>
                <c:pt idx="79">
                  <c:v>1957</c:v>
                </c:pt>
                <c:pt idx="80">
                  <c:v>1958</c:v>
                </c:pt>
                <c:pt idx="81">
                  <c:v>1959</c:v>
                </c:pt>
                <c:pt idx="82">
                  <c:v>1960</c:v>
                </c:pt>
                <c:pt idx="83">
                  <c:v>1961</c:v>
                </c:pt>
                <c:pt idx="84">
                  <c:v>1962</c:v>
                </c:pt>
                <c:pt idx="85">
                  <c:v>1963</c:v>
                </c:pt>
                <c:pt idx="86">
                  <c:v>1964</c:v>
                </c:pt>
                <c:pt idx="87">
                  <c:v>1965</c:v>
                </c:pt>
                <c:pt idx="88">
                  <c:v>1966</c:v>
                </c:pt>
                <c:pt idx="89">
                  <c:v>1967</c:v>
                </c:pt>
                <c:pt idx="90">
                  <c:v>1968</c:v>
                </c:pt>
                <c:pt idx="91">
                  <c:v>1969</c:v>
                </c:pt>
                <c:pt idx="92">
                  <c:v>1970</c:v>
                </c:pt>
                <c:pt idx="93">
                  <c:v>1971</c:v>
                </c:pt>
                <c:pt idx="94">
                  <c:v>1972</c:v>
                </c:pt>
                <c:pt idx="95">
                  <c:v>1973</c:v>
                </c:pt>
                <c:pt idx="96">
                  <c:v>1974</c:v>
                </c:pt>
                <c:pt idx="97">
                  <c:v>1975</c:v>
                </c:pt>
                <c:pt idx="98">
                  <c:v>1976</c:v>
                </c:pt>
                <c:pt idx="99">
                  <c:v>1977</c:v>
                </c:pt>
                <c:pt idx="100">
                  <c:v>1978</c:v>
                </c:pt>
                <c:pt idx="101">
                  <c:v>1979</c:v>
                </c:pt>
                <c:pt idx="102">
                  <c:v>1980</c:v>
                </c:pt>
                <c:pt idx="103">
                  <c:v>1981</c:v>
                </c:pt>
                <c:pt idx="104">
                  <c:v>1982</c:v>
                </c:pt>
                <c:pt idx="105">
                  <c:v>1983</c:v>
                </c:pt>
                <c:pt idx="106">
                  <c:v>1984</c:v>
                </c:pt>
                <c:pt idx="107">
                  <c:v>1985</c:v>
                </c:pt>
                <c:pt idx="108">
                  <c:v>1986</c:v>
                </c:pt>
                <c:pt idx="109">
                  <c:v>1987</c:v>
                </c:pt>
                <c:pt idx="110">
                  <c:v>1988</c:v>
                </c:pt>
                <c:pt idx="111">
                  <c:v>1989</c:v>
                </c:pt>
                <c:pt idx="112">
                  <c:v>1990</c:v>
                </c:pt>
                <c:pt idx="113">
                  <c:v>1991</c:v>
                </c:pt>
                <c:pt idx="114">
                  <c:v>1992</c:v>
                </c:pt>
                <c:pt idx="115">
                  <c:v>1993</c:v>
                </c:pt>
                <c:pt idx="116">
                  <c:v>1994</c:v>
                </c:pt>
                <c:pt idx="117">
                  <c:v>1995</c:v>
                </c:pt>
                <c:pt idx="118">
                  <c:v>1996</c:v>
                </c:pt>
                <c:pt idx="119">
                  <c:v>1997</c:v>
                </c:pt>
                <c:pt idx="120">
                  <c:v>1998</c:v>
                </c:pt>
                <c:pt idx="121">
                  <c:v>1999</c:v>
                </c:pt>
                <c:pt idx="122">
                  <c:v>2000</c:v>
                </c:pt>
                <c:pt idx="123">
                  <c:v>2001</c:v>
                </c:pt>
                <c:pt idx="124">
                  <c:v>2002</c:v>
                </c:pt>
                <c:pt idx="125">
                  <c:v>2003</c:v>
                </c:pt>
                <c:pt idx="126">
                  <c:v>2004</c:v>
                </c:pt>
                <c:pt idx="127">
                  <c:v>2005</c:v>
                </c:pt>
                <c:pt idx="128">
                  <c:v>2006</c:v>
                </c:pt>
                <c:pt idx="129">
                  <c:v>2007</c:v>
                </c:pt>
                <c:pt idx="130">
                  <c:v>2008</c:v>
                </c:pt>
                <c:pt idx="131">
                  <c:v>2009</c:v>
                </c:pt>
                <c:pt idx="132">
                  <c:v>2010</c:v>
                </c:pt>
                <c:pt idx="133">
                  <c:v>2011</c:v>
                </c:pt>
                <c:pt idx="134">
                  <c:v>2012</c:v>
                </c:pt>
                <c:pt idx="135">
                  <c:v>2013</c:v>
                </c:pt>
                <c:pt idx="136">
                  <c:v>2014</c:v>
                </c:pt>
                <c:pt idx="137">
                  <c:v>2015</c:v>
                </c:pt>
                <c:pt idx="138">
                  <c:v>2016</c:v>
                </c:pt>
                <c:pt idx="139">
                  <c:v>2017</c:v>
                </c:pt>
                <c:pt idx="140">
                  <c:v>2018</c:v>
                </c:pt>
                <c:pt idx="141">
                  <c:v>2019</c:v>
                </c:pt>
                <c:pt idx="142">
                  <c:v>2020</c:v>
                </c:pt>
                <c:pt idx="143">
                  <c:v>2021</c:v>
                </c:pt>
              </c:strCache>
            </c:strRef>
          </c:cat>
          <c:val>
            <c:numRef>
              <c:f>'Rainfall charts - 90th'!$B$2:$B$145</c:f>
              <c:numCache>
                <c:ptCount val="144"/>
                <c:pt idx="0">
                  <c:v>13.000000</c:v>
                </c:pt>
                <c:pt idx="1">
                  <c:v>18.000000</c:v>
                </c:pt>
                <c:pt idx="2">
                  <c:v>6.000000</c:v>
                </c:pt>
                <c:pt idx="3">
                  <c:v>10.000000</c:v>
                </c:pt>
                <c:pt idx="4">
                  <c:v>13.000000</c:v>
                </c:pt>
                <c:pt idx="5">
                  <c:v>14.000000</c:v>
                </c:pt>
                <c:pt idx="6">
                  <c:v>14.000000</c:v>
                </c:pt>
                <c:pt idx="7">
                  <c:v>8.000000</c:v>
                </c:pt>
                <c:pt idx="8">
                  <c:v>16.000000</c:v>
                </c:pt>
                <c:pt idx="9">
                  <c:v>24.000000</c:v>
                </c:pt>
                <c:pt idx="10">
                  <c:v>9.000000</c:v>
                </c:pt>
                <c:pt idx="11">
                  <c:v>17.000000</c:v>
                </c:pt>
                <c:pt idx="12">
                  <c:v>20.000000</c:v>
                </c:pt>
                <c:pt idx="13">
                  <c:v>18.000000</c:v>
                </c:pt>
                <c:pt idx="14">
                  <c:v>16.000000</c:v>
                </c:pt>
                <c:pt idx="15">
                  <c:v>17.000000</c:v>
                </c:pt>
                <c:pt idx="16">
                  <c:v>18.000000</c:v>
                </c:pt>
                <c:pt idx="17">
                  <c:v>12.000000</c:v>
                </c:pt>
                <c:pt idx="18">
                  <c:v>15.000000</c:v>
                </c:pt>
                <c:pt idx="19">
                  <c:v>20.000000</c:v>
                </c:pt>
                <c:pt idx="20">
                  <c:v>15.000000</c:v>
                </c:pt>
                <c:pt idx="21">
                  <c:v>22.000000</c:v>
                </c:pt>
                <c:pt idx="22">
                  <c:v>14.000000</c:v>
                </c:pt>
                <c:pt idx="23">
                  <c:v>17.000000</c:v>
                </c:pt>
                <c:pt idx="24">
                  <c:v>5.000000</c:v>
                </c:pt>
                <c:pt idx="25">
                  <c:v>17.000000</c:v>
                </c:pt>
                <c:pt idx="26">
                  <c:v>11.000000</c:v>
                </c:pt>
                <c:pt idx="27">
                  <c:v>7.000000</c:v>
                </c:pt>
                <c:pt idx="28">
                  <c:v>16.000000</c:v>
                </c:pt>
                <c:pt idx="29">
                  <c:v>15.000000</c:v>
                </c:pt>
                <c:pt idx="30">
                  <c:v>11.000000</c:v>
                </c:pt>
                <c:pt idx="31">
                  <c:v>14.000000</c:v>
                </c:pt>
                <c:pt idx="32">
                  <c:v>17.000000</c:v>
                </c:pt>
                <c:pt idx="33">
                  <c:v>10.000000</c:v>
                </c:pt>
                <c:pt idx="34">
                  <c:v>11.000000</c:v>
                </c:pt>
                <c:pt idx="35">
                  <c:v>18.000000</c:v>
                </c:pt>
                <c:pt idx="36">
                  <c:v>15.000000</c:v>
                </c:pt>
                <c:pt idx="37">
                  <c:v>3.000000</c:v>
                </c:pt>
                <c:pt idx="38">
                  <c:v>13.000000</c:v>
                </c:pt>
                <c:pt idx="39">
                  <c:v>15.000000</c:v>
                </c:pt>
                <c:pt idx="40">
                  <c:v>6.000000</c:v>
                </c:pt>
                <c:pt idx="41">
                  <c:v>11.000000</c:v>
                </c:pt>
                <c:pt idx="42">
                  <c:v>9.000000</c:v>
                </c:pt>
                <c:pt idx="43">
                  <c:v>24.000000</c:v>
                </c:pt>
                <c:pt idx="44">
                  <c:v>13.000000</c:v>
                </c:pt>
                <c:pt idx="45">
                  <c:v>11.000000</c:v>
                </c:pt>
                <c:pt idx="46">
                  <c:v>15.000000</c:v>
                </c:pt>
                <c:pt idx="47">
                  <c:v>19.000000</c:v>
                </c:pt>
                <c:pt idx="48">
                  <c:v>10.000000</c:v>
                </c:pt>
                <c:pt idx="49">
                  <c:v>16.000000</c:v>
                </c:pt>
                <c:pt idx="50">
                  <c:v>6.000000</c:v>
                </c:pt>
                <c:pt idx="51">
                  <c:v>18.000000</c:v>
                </c:pt>
                <c:pt idx="52">
                  <c:v>20.000000</c:v>
                </c:pt>
                <c:pt idx="53">
                  <c:v>10.000000</c:v>
                </c:pt>
                <c:pt idx="54">
                  <c:v>5.000000</c:v>
                </c:pt>
                <c:pt idx="55">
                  <c:v>18.000000</c:v>
                </c:pt>
                <c:pt idx="56">
                  <c:v>15.000000</c:v>
                </c:pt>
                <c:pt idx="57">
                  <c:v>13.000000</c:v>
                </c:pt>
                <c:pt idx="58">
                  <c:v>8.000000</c:v>
                </c:pt>
                <c:pt idx="59">
                  <c:v>16.000000</c:v>
                </c:pt>
                <c:pt idx="60">
                  <c:v>14.000000</c:v>
                </c:pt>
                <c:pt idx="61">
                  <c:v>12.000000</c:v>
                </c:pt>
                <c:pt idx="62">
                  <c:v>13.000000</c:v>
                </c:pt>
                <c:pt idx="63">
                  <c:v>12.000000</c:v>
                </c:pt>
                <c:pt idx="64">
                  <c:v>6.000000</c:v>
                </c:pt>
                <c:pt idx="65">
                  <c:v>13.000000</c:v>
                </c:pt>
                <c:pt idx="66">
                  <c:v>16.000000</c:v>
                </c:pt>
                <c:pt idx="67">
                  <c:v>14.000000</c:v>
                </c:pt>
                <c:pt idx="68">
                  <c:v>12.000000</c:v>
                </c:pt>
                <c:pt idx="69">
                  <c:v>13.000000</c:v>
                </c:pt>
                <c:pt idx="70">
                  <c:v>9.000000</c:v>
                </c:pt>
                <c:pt idx="71">
                  <c:v>12.000000</c:v>
                </c:pt>
                <c:pt idx="72">
                  <c:v>28.000000</c:v>
                </c:pt>
                <c:pt idx="73">
                  <c:v>15.000000</c:v>
                </c:pt>
                <c:pt idx="74">
                  <c:v>13.000000</c:v>
                </c:pt>
                <c:pt idx="75">
                  <c:v>14.000000</c:v>
                </c:pt>
                <c:pt idx="76">
                  <c:v>23.000000</c:v>
                </c:pt>
                <c:pt idx="77">
                  <c:v>13.000000</c:v>
                </c:pt>
                <c:pt idx="78">
                  <c:v>15.000000</c:v>
                </c:pt>
                <c:pt idx="79">
                  <c:v>13.000000</c:v>
                </c:pt>
                <c:pt idx="80">
                  <c:v>16.000000</c:v>
                </c:pt>
                <c:pt idx="81">
                  <c:v>21.000000</c:v>
                </c:pt>
                <c:pt idx="82">
                  <c:v>7.000000</c:v>
                </c:pt>
                <c:pt idx="83">
                  <c:v>14.000000</c:v>
                </c:pt>
                <c:pt idx="84">
                  <c:v>24.000000</c:v>
                </c:pt>
                <c:pt idx="85">
                  <c:v>20.000000</c:v>
                </c:pt>
                <c:pt idx="86">
                  <c:v>17.000000</c:v>
                </c:pt>
                <c:pt idx="87">
                  <c:v>14.000000</c:v>
                </c:pt>
                <c:pt idx="88">
                  <c:v>11.000000</c:v>
                </c:pt>
                <c:pt idx="89">
                  <c:v>19.000000</c:v>
                </c:pt>
                <c:pt idx="90">
                  <c:v>4.000000</c:v>
                </c:pt>
                <c:pt idx="91">
                  <c:v>12.000000</c:v>
                </c:pt>
                <c:pt idx="92">
                  <c:v>10.000000</c:v>
                </c:pt>
                <c:pt idx="93">
                  <c:v>12.000000</c:v>
                </c:pt>
                <c:pt idx="94">
                  <c:v>21.000000</c:v>
                </c:pt>
                <c:pt idx="95">
                  <c:v>13.000000</c:v>
                </c:pt>
                <c:pt idx="96">
                  <c:v>15.000000</c:v>
                </c:pt>
                <c:pt idx="97">
                  <c:v>22.000000</c:v>
                </c:pt>
                <c:pt idx="98">
                  <c:v>24.000000</c:v>
                </c:pt>
                <c:pt idx="99">
                  <c:v>8.000000</c:v>
                </c:pt>
                <c:pt idx="100">
                  <c:v>15.000000</c:v>
                </c:pt>
                <c:pt idx="101">
                  <c:v>14.000000</c:v>
                </c:pt>
                <c:pt idx="102">
                  <c:v>15.000000</c:v>
                </c:pt>
                <c:pt idx="103">
                  <c:v>17.000000</c:v>
                </c:pt>
                <c:pt idx="104">
                  <c:v>15.000000</c:v>
                </c:pt>
                <c:pt idx="105">
                  <c:v>19.000000</c:v>
                </c:pt>
                <c:pt idx="106">
                  <c:v>17.000000</c:v>
                </c:pt>
                <c:pt idx="107">
                  <c:v>15.000000</c:v>
                </c:pt>
                <c:pt idx="108">
                  <c:v>8.000000</c:v>
                </c:pt>
                <c:pt idx="109">
                  <c:v>20.000000</c:v>
                </c:pt>
                <c:pt idx="110">
                  <c:v>20.000000</c:v>
                </c:pt>
                <c:pt idx="111">
                  <c:v>13.000000</c:v>
                </c:pt>
                <c:pt idx="112">
                  <c:v>17.000000</c:v>
                </c:pt>
                <c:pt idx="113">
                  <c:v>8.000000</c:v>
                </c:pt>
                <c:pt idx="114">
                  <c:v>13.000000</c:v>
                </c:pt>
                <c:pt idx="115">
                  <c:v>9.000000</c:v>
                </c:pt>
                <c:pt idx="116">
                  <c:v>8.000000</c:v>
                </c:pt>
                <c:pt idx="117">
                  <c:v>9.000000</c:v>
                </c:pt>
                <c:pt idx="118">
                  <c:v>19.000000</c:v>
                </c:pt>
                <c:pt idx="119">
                  <c:v>11.000000</c:v>
                </c:pt>
                <c:pt idx="120">
                  <c:v>13.000000</c:v>
                </c:pt>
                <c:pt idx="121">
                  <c:v>27.000000</c:v>
                </c:pt>
                <c:pt idx="122">
                  <c:v>6.000000</c:v>
                </c:pt>
                <c:pt idx="123">
                  <c:v>9.000000</c:v>
                </c:pt>
                <c:pt idx="124">
                  <c:v>7.000000</c:v>
                </c:pt>
                <c:pt idx="125">
                  <c:v>13.000000</c:v>
                </c:pt>
                <c:pt idx="126">
                  <c:v>13.000000</c:v>
                </c:pt>
                <c:pt idx="127">
                  <c:v>9.000000</c:v>
                </c:pt>
                <c:pt idx="128">
                  <c:v>13.000000</c:v>
                </c:pt>
                <c:pt idx="129">
                  <c:v>12.000000</c:v>
                </c:pt>
                <c:pt idx="130">
                  <c:v>17.000000</c:v>
                </c:pt>
                <c:pt idx="131">
                  <c:v>17.000000</c:v>
                </c:pt>
                <c:pt idx="132">
                  <c:v>17.000000</c:v>
                </c:pt>
                <c:pt idx="133">
                  <c:v>21.000000</c:v>
                </c:pt>
                <c:pt idx="134">
                  <c:v>22.000000</c:v>
                </c:pt>
                <c:pt idx="135">
                  <c:v>19.000000</c:v>
                </c:pt>
                <c:pt idx="136">
                  <c:v>12.000000</c:v>
                </c:pt>
                <c:pt idx="137">
                  <c:v>11.000000</c:v>
                </c:pt>
                <c:pt idx="138">
                  <c:v>8.000000</c:v>
                </c:pt>
                <c:pt idx="139">
                  <c:v>15.000000</c:v>
                </c:pt>
                <c:pt idx="140">
                  <c:v>11.000000</c:v>
                </c:pt>
                <c:pt idx="141">
                  <c:v>4.000000</c:v>
                </c:pt>
                <c:pt idx="142">
                  <c:v>17.000000</c:v>
                </c:pt>
                <c:pt idx="143">
                  <c:v>24.000000</c:v>
                </c:pt>
              </c:numCache>
            </c:numRef>
          </c:val>
        </c:ser>
        <c:gapWidth val="4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4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4"/>
        <c:minorUnit val="2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90th percentile (27.2mm) at Yamba 58012, 1878-2021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586"/>
          <c:y val="0.1142"/>
          <c:w val="0.932882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- 90th'!$C$1</c:f>
              <c:strCache>
                <c:ptCount val="1"/>
                <c:pt idx="0">
                  <c:v>Annual total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- 90th'!$A$2:$A$145</c:f>
              <c:strCache>
                <c:ptCount val="144"/>
                <c:pt idx="0">
                  <c:v>1878</c:v>
                </c:pt>
                <c:pt idx="1">
                  <c:v>1879</c:v>
                </c:pt>
                <c:pt idx="2">
                  <c:v>1880</c:v>
                </c:pt>
                <c:pt idx="3">
                  <c:v>1881</c:v>
                </c:pt>
                <c:pt idx="4">
                  <c:v>1882</c:v>
                </c:pt>
                <c:pt idx="5">
                  <c:v>1883</c:v>
                </c:pt>
                <c:pt idx="6">
                  <c:v>1884</c:v>
                </c:pt>
                <c:pt idx="7">
                  <c:v>1885</c:v>
                </c:pt>
                <c:pt idx="8">
                  <c:v>1886</c:v>
                </c:pt>
                <c:pt idx="9">
                  <c:v>1887</c:v>
                </c:pt>
                <c:pt idx="10">
                  <c:v>1888</c:v>
                </c:pt>
                <c:pt idx="11">
                  <c:v>1889</c:v>
                </c:pt>
                <c:pt idx="12">
                  <c:v>1890</c:v>
                </c:pt>
                <c:pt idx="13">
                  <c:v>1891</c:v>
                </c:pt>
                <c:pt idx="14">
                  <c:v>1892</c:v>
                </c:pt>
                <c:pt idx="15">
                  <c:v>1893</c:v>
                </c:pt>
                <c:pt idx="16">
                  <c:v>1894</c:v>
                </c:pt>
                <c:pt idx="17">
                  <c:v>1895</c:v>
                </c:pt>
                <c:pt idx="18">
                  <c:v>1896</c:v>
                </c:pt>
                <c:pt idx="19">
                  <c:v>1897</c:v>
                </c:pt>
                <c:pt idx="20">
                  <c:v>1898</c:v>
                </c:pt>
                <c:pt idx="21">
                  <c:v>1899</c:v>
                </c:pt>
                <c:pt idx="22">
                  <c:v>1900</c:v>
                </c:pt>
                <c:pt idx="23">
                  <c:v>1901</c:v>
                </c:pt>
                <c:pt idx="24">
                  <c:v>1902</c:v>
                </c:pt>
                <c:pt idx="25">
                  <c:v>1903</c:v>
                </c:pt>
                <c:pt idx="26">
                  <c:v>1904</c:v>
                </c:pt>
                <c:pt idx="27">
                  <c:v>1905</c:v>
                </c:pt>
                <c:pt idx="28">
                  <c:v>1906</c:v>
                </c:pt>
                <c:pt idx="29">
                  <c:v>1907</c:v>
                </c:pt>
                <c:pt idx="30">
                  <c:v>1908</c:v>
                </c:pt>
                <c:pt idx="31">
                  <c:v>1909</c:v>
                </c:pt>
                <c:pt idx="32">
                  <c:v>1910</c:v>
                </c:pt>
                <c:pt idx="33">
                  <c:v>1911</c:v>
                </c:pt>
                <c:pt idx="34">
                  <c:v>1912</c:v>
                </c:pt>
                <c:pt idx="35">
                  <c:v>1913</c:v>
                </c:pt>
                <c:pt idx="36">
                  <c:v>1914</c:v>
                </c:pt>
                <c:pt idx="37">
                  <c:v>1915</c:v>
                </c:pt>
                <c:pt idx="38">
                  <c:v>1916</c:v>
                </c:pt>
                <c:pt idx="39">
                  <c:v>1917</c:v>
                </c:pt>
                <c:pt idx="40">
                  <c:v>1918</c:v>
                </c:pt>
                <c:pt idx="41">
                  <c:v>1919</c:v>
                </c:pt>
                <c:pt idx="42">
                  <c:v>1920</c:v>
                </c:pt>
                <c:pt idx="43">
                  <c:v>1921</c:v>
                </c:pt>
                <c:pt idx="44">
                  <c:v>1922</c:v>
                </c:pt>
                <c:pt idx="45">
                  <c:v>1923</c:v>
                </c:pt>
                <c:pt idx="46">
                  <c:v>1924</c:v>
                </c:pt>
                <c:pt idx="47">
                  <c:v>1925</c:v>
                </c:pt>
                <c:pt idx="48">
                  <c:v>1926</c:v>
                </c:pt>
                <c:pt idx="49">
                  <c:v>1927</c:v>
                </c:pt>
                <c:pt idx="50">
                  <c:v>1928</c:v>
                </c:pt>
                <c:pt idx="51">
                  <c:v>1929</c:v>
                </c:pt>
                <c:pt idx="52">
                  <c:v>1930</c:v>
                </c:pt>
                <c:pt idx="53">
                  <c:v>1931</c:v>
                </c:pt>
                <c:pt idx="54">
                  <c:v>1932</c:v>
                </c:pt>
                <c:pt idx="55">
                  <c:v>1933</c:v>
                </c:pt>
                <c:pt idx="56">
                  <c:v>1934</c:v>
                </c:pt>
                <c:pt idx="57">
                  <c:v>1935</c:v>
                </c:pt>
                <c:pt idx="58">
                  <c:v>1936</c:v>
                </c:pt>
                <c:pt idx="59">
                  <c:v>1937</c:v>
                </c:pt>
                <c:pt idx="60">
                  <c:v>1938</c:v>
                </c:pt>
                <c:pt idx="61">
                  <c:v>1939</c:v>
                </c:pt>
                <c:pt idx="62">
                  <c:v>1940</c:v>
                </c:pt>
                <c:pt idx="63">
                  <c:v>1941</c:v>
                </c:pt>
                <c:pt idx="64">
                  <c:v>1942</c:v>
                </c:pt>
                <c:pt idx="65">
                  <c:v>1943</c:v>
                </c:pt>
                <c:pt idx="66">
                  <c:v>1944</c:v>
                </c:pt>
                <c:pt idx="67">
                  <c:v>1945</c:v>
                </c:pt>
                <c:pt idx="68">
                  <c:v>1946</c:v>
                </c:pt>
                <c:pt idx="69">
                  <c:v>1947</c:v>
                </c:pt>
                <c:pt idx="70">
                  <c:v>1948</c:v>
                </c:pt>
                <c:pt idx="71">
                  <c:v>1949</c:v>
                </c:pt>
                <c:pt idx="72">
                  <c:v>1950</c:v>
                </c:pt>
                <c:pt idx="73">
                  <c:v>1951</c:v>
                </c:pt>
                <c:pt idx="74">
                  <c:v>1952</c:v>
                </c:pt>
                <c:pt idx="75">
                  <c:v>1953</c:v>
                </c:pt>
                <c:pt idx="76">
                  <c:v>1954</c:v>
                </c:pt>
                <c:pt idx="77">
                  <c:v>1955</c:v>
                </c:pt>
                <c:pt idx="78">
                  <c:v>1956</c:v>
                </c:pt>
                <c:pt idx="79">
                  <c:v>1957</c:v>
                </c:pt>
                <c:pt idx="80">
                  <c:v>1958</c:v>
                </c:pt>
                <c:pt idx="81">
                  <c:v>1959</c:v>
                </c:pt>
                <c:pt idx="82">
                  <c:v>1960</c:v>
                </c:pt>
                <c:pt idx="83">
                  <c:v>1961</c:v>
                </c:pt>
                <c:pt idx="84">
                  <c:v>1962</c:v>
                </c:pt>
                <c:pt idx="85">
                  <c:v>1963</c:v>
                </c:pt>
                <c:pt idx="86">
                  <c:v>1964</c:v>
                </c:pt>
                <c:pt idx="87">
                  <c:v>1965</c:v>
                </c:pt>
                <c:pt idx="88">
                  <c:v>1966</c:v>
                </c:pt>
                <c:pt idx="89">
                  <c:v>1967</c:v>
                </c:pt>
                <c:pt idx="90">
                  <c:v>1968</c:v>
                </c:pt>
                <c:pt idx="91">
                  <c:v>1969</c:v>
                </c:pt>
                <c:pt idx="92">
                  <c:v>1970</c:v>
                </c:pt>
                <c:pt idx="93">
                  <c:v>1971</c:v>
                </c:pt>
                <c:pt idx="94">
                  <c:v>1972</c:v>
                </c:pt>
                <c:pt idx="95">
                  <c:v>1973</c:v>
                </c:pt>
                <c:pt idx="96">
                  <c:v>1974</c:v>
                </c:pt>
                <c:pt idx="97">
                  <c:v>1975</c:v>
                </c:pt>
                <c:pt idx="98">
                  <c:v>1976</c:v>
                </c:pt>
                <c:pt idx="99">
                  <c:v>1977</c:v>
                </c:pt>
                <c:pt idx="100">
                  <c:v>1978</c:v>
                </c:pt>
                <c:pt idx="101">
                  <c:v>1979</c:v>
                </c:pt>
                <c:pt idx="102">
                  <c:v>1980</c:v>
                </c:pt>
                <c:pt idx="103">
                  <c:v>1981</c:v>
                </c:pt>
                <c:pt idx="104">
                  <c:v>1982</c:v>
                </c:pt>
                <c:pt idx="105">
                  <c:v>1983</c:v>
                </c:pt>
                <c:pt idx="106">
                  <c:v>1984</c:v>
                </c:pt>
                <c:pt idx="107">
                  <c:v>1985</c:v>
                </c:pt>
                <c:pt idx="108">
                  <c:v>1986</c:v>
                </c:pt>
                <c:pt idx="109">
                  <c:v>1987</c:v>
                </c:pt>
                <c:pt idx="110">
                  <c:v>1988</c:v>
                </c:pt>
                <c:pt idx="111">
                  <c:v>1989</c:v>
                </c:pt>
                <c:pt idx="112">
                  <c:v>1990</c:v>
                </c:pt>
                <c:pt idx="113">
                  <c:v>1991</c:v>
                </c:pt>
                <c:pt idx="114">
                  <c:v>1992</c:v>
                </c:pt>
                <c:pt idx="115">
                  <c:v>1993</c:v>
                </c:pt>
                <c:pt idx="116">
                  <c:v>1994</c:v>
                </c:pt>
                <c:pt idx="117">
                  <c:v>1995</c:v>
                </c:pt>
                <c:pt idx="118">
                  <c:v>1996</c:v>
                </c:pt>
                <c:pt idx="119">
                  <c:v>1997</c:v>
                </c:pt>
                <c:pt idx="120">
                  <c:v>1998</c:v>
                </c:pt>
                <c:pt idx="121">
                  <c:v>1999</c:v>
                </c:pt>
                <c:pt idx="122">
                  <c:v>2000</c:v>
                </c:pt>
                <c:pt idx="123">
                  <c:v>2001</c:v>
                </c:pt>
                <c:pt idx="124">
                  <c:v>2002</c:v>
                </c:pt>
                <c:pt idx="125">
                  <c:v>2003</c:v>
                </c:pt>
                <c:pt idx="126">
                  <c:v>2004</c:v>
                </c:pt>
                <c:pt idx="127">
                  <c:v>2005</c:v>
                </c:pt>
                <c:pt idx="128">
                  <c:v>2006</c:v>
                </c:pt>
                <c:pt idx="129">
                  <c:v>2007</c:v>
                </c:pt>
                <c:pt idx="130">
                  <c:v>2008</c:v>
                </c:pt>
                <c:pt idx="131">
                  <c:v>2009</c:v>
                </c:pt>
                <c:pt idx="132">
                  <c:v>2010</c:v>
                </c:pt>
                <c:pt idx="133">
                  <c:v>2011</c:v>
                </c:pt>
                <c:pt idx="134">
                  <c:v>2012</c:v>
                </c:pt>
                <c:pt idx="135">
                  <c:v>2013</c:v>
                </c:pt>
                <c:pt idx="136">
                  <c:v>2014</c:v>
                </c:pt>
                <c:pt idx="137">
                  <c:v>2015</c:v>
                </c:pt>
                <c:pt idx="138">
                  <c:v>2016</c:v>
                </c:pt>
                <c:pt idx="139">
                  <c:v>2017</c:v>
                </c:pt>
                <c:pt idx="140">
                  <c:v>2018</c:v>
                </c:pt>
                <c:pt idx="141">
                  <c:v>2019</c:v>
                </c:pt>
                <c:pt idx="142">
                  <c:v>2020</c:v>
                </c:pt>
                <c:pt idx="143">
                  <c:v>2021</c:v>
                </c:pt>
              </c:strCache>
            </c:strRef>
          </c:cat>
          <c:val>
            <c:numRef>
              <c:f>'Rainfall charts - 90th'!$C$2:$C$145</c:f>
              <c:numCache>
                <c:ptCount val="144"/>
                <c:pt idx="0">
                  <c:v>519.300000</c:v>
                </c:pt>
                <c:pt idx="1">
                  <c:v>744.300000</c:v>
                </c:pt>
                <c:pt idx="2">
                  <c:v>264.100000</c:v>
                </c:pt>
                <c:pt idx="3">
                  <c:v>373.300000</c:v>
                </c:pt>
                <c:pt idx="4">
                  <c:v>609.000000</c:v>
                </c:pt>
                <c:pt idx="5">
                  <c:v>766.000000</c:v>
                </c:pt>
                <c:pt idx="6">
                  <c:v>742.600000</c:v>
                </c:pt>
                <c:pt idx="7">
                  <c:v>274.900000</c:v>
                </c:pt>
                <c:pt idx="8">
                  <c:v>797.800000</c:v>
                </c:pt>
                <c:pt idx="9">
                  <c:v>1124.700000</c:v>
                </c:pt>
                <c:pt idx="10">
                  <c:v>559.600000</c:v>
                </c:pt>
                <c:pt idx="11">
                  <c:v>1170.100000</c:v>
                </c:pt>
                <c:pt idx="12">
                  <c:v>1077.700000</c:v>
                </c:pt>
                <c:pt idx="13">
                  <c:v>837.000000</c:v>
                </c:pt>
                <c:pt idx="14">
                  <c:v>1014.100000</c:v>
                </c:pt>
                <c:pt idx="15">
                  <c:v>797.400000</c:v>
                </c:pt>
                <c:pt idx="16">
                  <c:v>949.400000</c:v>
                </c:pt>
                <c:pt idx="17">
                  <c:v>687.600000</c:v>
                </c:pt>
                <c:pt idx="18">
                  <c:v>781.300000</c:v>
                </c:pt>
                <c:pt idx="19">
                  <c:v>1022.200000</c:v>
                </c:pt>
                <c:pt idx="20">
                  <c:v>648.000000</c:v>
                </c:pt>
                <c:pt idx="21">
                  <c:v>1257.300000</c:v>
                </c:pt>
                <c:pt idx="22">
                  <c:v>758.000000</c:v>
                </c:pt>
                <c:pt idx="23">
                  <c:v>739.100000</c:v>
                </c:pt>
                <c:pt idx="24">
                  <c:v>200.500000</c:v>
                </c:pt>
                <c:pt idx="25">
                  <c:v>767.400000</c:v>
                </c:pt>
                <c:pt idx="26">
                  <c:v>455.700000</c:v>
                </c:pt>
                <c:pt idx="27">
                  <c:v>348.000000</c:v>
                </c:pt>
                <c:pt idx="28">
                  <c:v>752.300000</c:v>
                </c:pt>
                <c:pt idx="29">
                  <c:v>536.200000</c:v>
                </c:pt>
                <c:pt idx="30">
                  <c:v>500.700000</c:v>
                </c:pt>
                <c:pt idx="31">
                  <c:v>734.600000</c:v>
                </c:pt>
                <c:pt idx="32">
                  <c:v>672.500000</c:v>
                </c:pt>
                <c:pt idx="33">
                  <c:v>532.000000</c:v>
                </c:pt>
                <c:pt idx="34">
                  <c:v>560.300000</c:v>
                </c:pt>
                <c:pt idx="35">
                  <c:v>809.000000</c:v>
                </c:pt>
                <c:pt idx="36">
                  <c:v>873.800000</c:v>
                </c:pt>
                <c:pt idx="37">
                  <c:v>144.300000</c:v>
                </c:pt>
                <c:pt idx="38">
                  <c:v>710.000000</c:v>
                </c:pt>
                <c:pt idx="39">
                  <c:v>836.800000</c:v>
                </c:pt>
                <c:pt idx="40">
                  <c:v>241.500000</c:v>
                </c:pt>
                <c:pt idx="41">
                  <c:v>553.500000</c:v>
                </c:pt>
                <c:pt idx="42">
                  <c:v>366.400000</c:v>
                </c:pt>
                <c:pt idx="43">
                  <c:v>1541.500000</c:v>
                </c:pt>
                <c:pt idx="44">
                  <c:v>625.900000</c:v>
                </c:pt>
                <c:pt idx="45">
                  <c:v>526.300000</c:v>
                </c:pt>
                <c:pt idx="46">
                  <c:v>756.900000</c:v>
                </c:pt>
                <c:pt idx="47">
                  <c:v>893.300000</c:v>
                </c:pt>
                <c:pt idx="48">
                  <c:v>504.200000</c:v>
                </c:pt>
                <c:pt idx="49">
                  <c:v>811.800000</c:v>
                </c:pt>
                <c:pt idx="50">
                  <c:v>252.000000</c:v>
                </c:pt>
                <c:pt idx="51">
                  <c:v>1072.000000</c:v>
                </c:pt>
                <c:pt idx="52">
                  <c:v>865.700000</c:v>
                </c:pt>
                <c:pt idx="53">
                  <c:v>555.400000</c:v>
                </c:pt>
                <c:pt idx="54">
                  <c:v>166.900000</c:v>
                </c:pt>
                <c:pt idx="55">
                  <c:v>945.500000</c:v>
                </c:pt>
                <c:pt idx="56">
                  <c:v>831.500000</c:v>
                </c:pt>
                <c:pt idx="57">
                  <c:v>624.700000</c:v>
                </c:pt>
                <c:pt idx="58">
                  <c:v>385.200000</c:v>
                </c:pt>
                <c:pt idx="59">
                  <c:v>769.000000</c:v>
                </c:pt>
                <c:pt idx="60">
                  <c:v>583.400000</c:v>
                </c:pt>
                <c:pt idx="61">
                  <c:v>483.600000</c:v>
                </c:pt>
                <c:pt idx="62">
                  <c:v>617.500000</c:v>
                </c:pt>
                <c:pt idx="63">
                  <c:v>497.700000</c:v>
                </c:pt>
                <c:pt idx="64">
                  <c:v>259.800000</c:v>
                </c:pt>
                <c:pt idx="65">
                  <c:v>732.600000</c:v>
                </c:pt>
                <c:pt idx="66">
                  <c:v>827.300000</c:v>
                </c:pt>
                <c:pt idx="67">
                  <c:v>709.600000</c:v>
                </c:pt>
                <c:pt idx="68">
                  <c:v>698.500000</c:v>
                </c:pt>
                <c:pt idx="69">
                  <c:v>597.500000</c:v>
                </c:pt>
                <c:pt idx="70">
                  <c:v>471.900000</c:v>
                </c:pt>
                <c:pt idx="71">
                  <c:v>657.400000</c:v>
                </c:pt>
                <c:pt idx="72">
                  <c:v>1695.600000</c:v>
                </c:pt>
                <c:pt idx="73">
                  <c:v>746.700000</c:v>
                </c:pt>
                <c:pt idx="74">
                  <c:v>629.600000</c:v>
                </c:pt>
                <c:pt idx="75">
                  <c:v>761.900000</c:v>
                </c:pt>
                <c:pt idx="76">
                  <c:v>1288.700000</c:v>
                </c:pt>
                <c:pt idx="77">
                  <c:v>677.200000</c:v>
                </c:pt>
                <c:pt idx="78">
                  <c:v>803.100000</c:v>
                </c:pt>
                <c:pt idx="79">
                  <c:v>617.600000</c:v>
                </c:pt>
                <c:pt idx="80">
                  <c:v>982.600000</c:v>
                </c:pt>
                <c:pt idx="81">
                  <c:v>1036.400000</c:v>
                </c:pt>
                <c:pt idx="82">
                  <c:v>329.200000</c:v>
                </c:pt>
                <c:pt idx="83">
                  <c:v>766.500000</c:v>
                </c:pt>
                <c:pt idx="84">
                  <c:v>1602.800000</c:v>
                </c:pt>
                <c:pt idx="85">
                  <c:v>1290.400000</c:v>
                </c:pt>
                <c:pt idx="86">
                  <c:v>918.800000</c:v>
                </c:pt>
                <c:pt idx="87">
                  <c:v>669.700000</c:v>
                </c:pt>
                <c:pt idx="88">
                  <c:v>665.800000</c:v>
                </c:pt>
                <c:pt idx="89">
                  <c:v>1118.400000</c:v>
                </c:pt>
                <c:pt idx="90">
                  <c:v>276.100000</c:v>
                </c:pt>
                <c:pt idx="91">
                  <c:v>594.500000</c:v>
                </c:pt>
                <c:pt idx="92">
                  <c:v>535.200000</c:v>
                </c:pt>
                <c:pt idx="93">
                  <c:v>581.400000</c:v>
                </c:pt>
                <c:pt idx="94">
                  <c:v>1136.100000</c:v>
                </c:pt>
                <c:pt idx="95">
                  <c:v>590.000000</c:v>
                </c:pt>
                <c:pt idx="96">
                  <c:v>1146.600000</c:v>
                </c:pt>
                <c:pt idx="97">
                  <c:v>1065.800000</c:v>
                </c:pt>
                <c:pt idx="98">
                  <c:v>1255.200000</c:v>
                </c:pt>
                <c:pt idx="99">
                  <c:v>640.600000</c:v>
                </c:pt>
                <c:pt idx="100">
                  <c:v>651.600000</c:v>
                </c:pt>
                <c:pt idx="101">
                  <c:v>690.100000</c:v>
                </c:pt>
                <c:pt idx="102">
                  <c:v>722.400000</c:v>
                </c:pt>
                <c:pt idx="103">
                  <c:v>710.200000</c:v>
                </c:pt>
                <c:pt idx="104">
                  <c:v>706.500000</c:v>
                </c:pt>
                <c:pt idx="105">
                  <c:v>1050.900000</c:v>
                </c:pt>
                <c:pt idx="106">
                  <c:v>739.800000</c:v>
                </c:pt>
                <c:pt idx="107">
                  <c:v>876.900000</c:v>
                </c:pt>
                <c:pt idx="108">
                  <c:v>365.000000</c:v>
                </c:pt>
                <c:pt idx="109">
                  <c:v>967.600000</c:v>
                </c:pt>
                <c:pt idx="110">
                  <c:v>1196.000000</c:v>
                </c:pt>
                <c:pt idx="111">
                  <c:v>565.400000</c:v>
                </c:pt>
                <c:pt idx="112">
                  <c:v>883.400000</c:v>
                </c:pt>
                <c:pt idx="113">
                  <c:v>421.400000</c:v>
                </c:pt>
                <c:pt idx="114">
                  <c:v>648.000000</c:v>
                </c:pt>
                <c:pt idx="115">
                  <c:v>410.400000</c:v>
                </c:pt>
                <c:pt idx="116">
                  <c:v>514.300000</c:v>
                </c:pt>
                <c:pt idx="117">
                  <c:v>467.400000</c:v>
                </c:pt>
                <c:pt idx="118">
                  <c:v>1022.800000</c:v>
                </c:pt>
                <c:pt idx="119">
                  <c:v>518.000000</c:v>
                </c:pt>
                <c:pt idx="120">
                  <c:v>579.100000</c:v>
                </c:pt>
                <c:pt idx="121">
                  <c:v>1281.400000</c:v>
                </c:pt>
                <c:pt idx="122">
                  <c:v>205.900000</c:v>
                </c:pt>
                <c:pt idx="123">
                  <c:v>583.200000</c:v>
                </c:pt>
                <c:pt idx="124">
                  <c:v>317.200000</c:v>
                </c:pt>
                <c:pt idx="125">
                  <c:v>783.300000</c:v>
                </c:pt>
                <c:pt idx="126">
                  <c:v>522.400000</c:v>
                </c:pt>
                <c:pt idx="127">
                  <c:v>682.400000</c:v>
                </c:pt>
                <c:pt idx="128">
                  <c:v>694.300000</c:v>
                </c:pt>
                <c:pt idx="129">
                  <c:v>674.800000</c:v>
                </c:pt>
                <c:pt idx="130">
                  <c:v>740.700000</c:v>
                </c:pt>
                <c:pt idx="131">
                  <c:v>981.800000</c:v>
                </c:pt>
                <c:pt idx="132">
                  <c:v>872.800000</c:v>
                </c:pt>
                <c:pt idx="133">
                  <c:v>1255.500000</c:v>
                </c:pt>
                <c:pt idx="134">
                  <c:v>1098.800000</c:v>
                </c:pt>
                <c:pt idx="135">
                  <c:v>906.800000</c:v>
                </c:pt>
                <c:pt idx="136">
                  <c:v>585.600000</c:v>
                </c:pt>
                <c:pt idx="137">
                  <c:v>522.200000</c:v>
                </c:pt>
                <c:pt idx="138">
                  <c:v>528.200000</c:v>
                </c:pt>
                <c:pt idx="139">
                  <c:v>1282.600000</c:v>
                </c:pt>
                <c:pt idx="140">
                  <c:v>518.000000</c:v>
                </c:pt>
                <c:pt idx="141">
                  <c:v>202.400000</c:v>
                </c:pt>
                <c:pt idx="142">
                  <c:v>1017.200000</c:v>
                </c:pt>
                <c:pt idx="143">
                  <c:v>1135.000000</c:v>
                </c:pt>
              </c:numCache>
            </c:numRef>
          </c:val>
        </c:ser>
        <c:gapWidth val="4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20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00"/>
        <c:minorUnit val="10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90th percentile (27.2mm) at Yamba 58012, 1878-2021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75"/>
          <c:y val="0.1142"/>
          <c:w val="0.94199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- 90th'!$D$1</c:f>
              <c:strCache>
                <c:ptCount val="1"/>
                <c:pt idx="0">
                  <c:v>Annual average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- 90th'!$A$2:$A$145</c:f>
              <c:strCache>
                <c:ptCount val="144"/>
                <c:pt idx="0">
                  <c:v>1878</c:v>
                </c:pt>
                <c:pt idx="1">
                  <c:v>1879</c:v>
                </c:pt>
                <c:pt idx="2">
                  <c:v>1880</c:v>
                </c:pt>
                <c:pt idx="3">
                  <c:v>1881</c:v>
                </c:pt>
                <c:pt idx="4">
                  <c:v>1882</c:v>
                </c:pt>
                <c:pt idx="5">
                  <c:v>1883</c:v>
                </c:pt>
                <c:pt idx="6">
                  <c:v>1884</c:v>
                </c:pt>
                <c:pt idx="7">
                  <c:v>1885</c:v>
                </c:pt>
                <c:pt idx="8">
                  <c:v>1886</c:v>
                </c:pt>
                <c:pt idx="9">
                  <c:v>1887</c:v>
                </c:pt>
                <c:pt idx="10">
                  <c:v>1888</c:v>
                </c:pt>
                <c:pt idx="11">
                  <c:v>1889</c:v>
                </c:pt>
                <c:pt idx="12">
                  <c:v>1890</c:v>
                </c:pt>
                <c:pt idx="13">
                  <c:v>1891</c:v>
                </c:pt>
                <c:pt idx="14">
                  <c:v>1892</c:v>
                </c:pt>
                <c:pt idx="15">
                  <c:v>1893</c:v>
                </c:pt>
                <c:pt idx="16">
                  <c:v>1894</c:v>
                </c:pt>
                <c:pt idx="17">
                  <c:v>1895</c:v>
                </c:pt>
                <c:pt idx="18">
                  <c:v>1896</c:v>
                </c:pt>
                <c:pt idx="19">
                  <c:v>1897</c:v>
                </c:pt>
                <c:pt idx="20">
                  <c:v>1898</c:v>
                </c:pt>
                <c:pt idx="21">
                  <c:v>1899</c:v>
                </c:pt>
                <c:pt idx="22">
                  <c:v>1900</c:v>
                </c:pt>
                <c:pt idx="23">
                  <c:v>1901</c:v>
                </c:pt>
                <c:pt idx="24">
                  <c:v>1902</c:v>
                </c:pt>
                <c:pt idx="25">
                  <c:v>1903</c:v>
                </c:pt>
                <c:pt idx="26">
                  <c:v>1904</c:v>
                </c:pt>
                <c:pt idx="27">
                  <c:v>1905</c:v>
                </c:pt>
                <c:pt idx="28">
                  <c:v>1906</c:v>
                </c:pt>
                <c:pt idx="29">
                  <c:v>1907</c:v>
                </c:pt>
                <c:pt idx="30">
                  <c:v>1908</c:v>
                </c:pt>
                <c:pt idx="31">
                  <c:v>1909</c:v>
                </c:pt>
                <c:pt idx="32">
                  <c:v>1910</c:v>
                </c:pt>
                <c:pt idx="33">
                  <c:v>1911</c:v>
                </c:pt>
                <c:pt idx="34">
                  <c:v>1912</c:v>
                </c:pt>
                <c:pt idx="35">
                  <c:v>1913</c:v>
                </c:pt>
                <c:pt idx="36">
                  <c:v>1914</c:v>
                </c:pt>
                <c:pt idx="37">
                  <c:v>1915</c:v>
                </c:pt>
                <c:pt idx="38">
                  <c:v>1916</c:v>
                </c:pt>
                <c:pt idx="39">
                  <c:v>1917</c:v>
                </c:pt>
                <c:pt idx="40">
                  <c:v>1918</c:v>
                </c:pt>
                <c:pt idx="41">
                  <c:v>1919</c:v>
                </c:pt>
                <c:pt idx="42">
                  <c:v>1920</c:v>
                </c:pt>
                <c:pt idx="43">
                  <c:v>1921</c:v>
                </c:pt>
                <c:pt idx="44">
                  <c:v>1922</c:v>
                </c:pt>
                <c:pt idx="45">
                  <c:v>1923</c:v>
                </c:pt>
                <c:pt idx="46">
                  <c:v>1924</c:v>
                </c:pt>
                <c:pt idx="47">
                  <c:v>1925</c:v>
                </c:pt>
                <c:pt idx="48">
                  <c:v>1926</c:v>
                </c:pt>
                <c:pt idx="49">
                  <c:v>1927</c:v>
                </c:pt>
                <c:pt idx="50">
                  <c:v>1928</c:v>
                </c:pt>
                <c:pt idx="51">
                  <c:v>1929</c:v>
                </c:pt>
                <c:pt idx="52">
                  <c:v>1930</c:v>
                </c:pt>
                <c:pt idx="53">
                  <c:v>1931</c:v>
                </c:pt>
                <c:pt idx="54">
                  <c:v>1932</c:v>
                </c:pt>
                <c:pt idx="55">
                  <c:v>1933</c:v>
                </c:pt>
                <c:pt idx="56">
                  <c:v>1934</c:v>
                </c:pt>
                <c:pt idx="57">
                  <c:v>1935</c:v>
                </c:pt>
                <c:pt idx="58">
                  <c:v>1936</c:v>
                </c:pt>
                <c:pt idx="59">
                  <c:v>1937</c:v>
                </c:pt>
                <c:pt idx="60">
                  <c:v>1938</c:v>
                </c:pt>
                <c:pt idx="61">
                  <c:v>1939</c:v>
                </c:pt>
                <c:pt idx="62">
                  <c:v>1940</c:v>
                </c:pt>
                <c:pt idx="63">
                  <c:v>1941</c:v>
                </c:pt>
                <c:pt idx="64">
                  <c:v>1942</c:v>
                </c:pt>
                <c:pt idx="65">
                  <c:v>1943</c:v>
                </c:pt>
                <c:pt idx="66">
                  <c:v>1944</c:v>
                </c:pt>
                <c:pt idx="67">
                  <c:v>1945</c:v>
                </c:pt>
                <c:pt idx="68">
                  <c:v>1946</c:v>
                </c:pt>
                <c:pt idx="69">
                  <c:v>1947</c:v>
                </c:pt>
                <c:pt idx="70">
                  <c:v>1948</c:v>
                </c:pt>
                <c:pt idx="71">
                  <c:v>1949</c:v>
                </c:pt>
                <c:pt idx="72">
                  <c:v>1950</c:v>
                </c:pt>
                <c:pt idx="73">
                  <c:v>1951</c:v>
                </c:pt>
                <c:pt idx="74">
                  <c:v>1952</c:v>
                </c:pt>
                <c:pt idx="75">
                  <c:v>1953</c:v>
                </c:pt>
                <c:pt idx="76">
                  <c:v>1954</c:v>
                </c:pt>
                <c:pt idx="77">
                  <c:v>1955</c:v>
                </c:pt>
                <c:pt idx="78">
                  <c:v>1956</c:v>
                </c:pt>
                <c:pt idx="79">
                  <c:v>1957</c:v>
                </c:pt>
                <c:pt idx="80">
                  <c:v>1958</c:v>
                </c:pt>
                <c:pt idx="81">
                  <c:v>1959</c:v>
                </c:pt>
                <c:pt idx="82">
                  <c:v>1960</c:v>
                </c:pt>
                <c:pt idx="83">
                  <c:v>1961</c:v>
                </c:pt>
                <c:pt idx="84">
                  <c:v>1962</c:v>
                </c:pt>
                <c:pt idx="85">
                  <c:v>1963</c:v>
                </c:pt>
                <c:pt idx="86">
                  <c:v>1964</c:v>
                </c:pt>
                <c:pt idx="87">
                  <c:v>1965</c:v>
                </c:pt>
                <c:pt idx="88">
                  <c:v>1966</c:v>
                </c:pt>
                <c:pt idx="89">
                  <c:v>1967</c:v>
                </c:pt>
                <c:pt idx="90">
                  <c:v>1968</c:v>
                </c:pt>
                <c:pt idx="91">
                  <c:v>1969</c:v>
                </c:pt>
                <c:pt idx="92">
                  <c:v>1970</c:v>
                </c:pt>
                <c:pt idx="93">
                  <c:v>1971</c:v>
                </c:pt>
                <c:pt idx="94">
                  <c:v>1972</c:v>
                </c:pt>
                <c:pt idx="95">
                  <c:v>1973</c:v>
                </c:pt>
                <c:pt idx="96">
                  <c:v>1974</c:v>
                </c:pt>
                <c:pt idx="97">
                  <c:v>1975</c:v>
                </c:pt>
                <c:pt idx="98">
                  <c:v>1976</c:v>
                </c:pt>
                <c:pt idx="99">
                  <c:v>1977</c:v>
                </c:pt>
                <c:pt idx="100">
                  <c:v>1978</c:v>
                </c:pt>
                <c:pt idx="101">
                  <c:v>1979</c:v>
                </c:pt>
                <c:pt idx="102">
                  <c:v>1980</c:v>
                </c:pt>
                <c:pt idx="103">
                  <c:v>1981</c:v>
                </c:pt>
                <c:pt idx="104">
                  <c:v>1982</c:v>
                </c:pt>
                <c:pt idx="105">
                  <c:v>1983</c:v>
                </c:pt>
                <c:pt idx="106">
                  <c:v>1984</c:v>
                </c:pt>
                <c:pt idx="107">
                  <c:v>1985</c:v>
                </c:pt>
                <c:pt idx="108">
                  <c:v>1986</c:v>
                </c:pt>
                <c:pt idx="109">
                  <c:v>1987</c:v>
                </c:pt>
                <c:pt idx="110">
                  <c:v>1988</c:v>
                </c:pt>
                <c:pt idx="111">
                  <c:v>1989</c:v>
                </c:pt>
                <c:pt idx="112">
                  <c:v>1990</c:v>
                </c:pt>
                <c:pt idx="113">
                  <c:v>1991</c:v>
                </c:pt>
                <c:pt idx="114">
                  <c:v>1992</c:v>
                </c:pt>
                <c:pt idx="115">
                  <c:v>1993</c:v>
                </c:pt>
                <c:pt idx="116">
                  <c:v>1994</c:v>
                </c:pt>
                <c:pt idx="117">
                  <c:v>1995</c:v>
                </c:pt>
                <c:pt idx="118">
                  <c:v>1996</c:v>
                </c:pt>
                <c:pt idx="119">
                  <c:v>1997</c:v>
                </c:pt>
                <c:pt idx="120">
                  <c:v>1998</c:v>
                </c:pt>
                <c:pt idx="121">
                  <c:v>1999</c:v>
                </c:pt>
                <c:pt idx="122">
                  <c:v>2000</c:v>
                </c:pt>
                <c:pt idx="123">
                  <c:v>2001</c:v>
                </c:pt>
                <c:pt idx="124">
                  <c:v>2002</c:v>
                </c:pt>
                <c:pt idx="125">
                  <c:v>2003</c:v>
                </c:pt>
                <c:pt idx="126">
                  <c:v>2004</c:v>
                </c:pt>
                <c:pt idx="127">
                  <c:v>2005</c:v>
                </c:pt>
                <c:pt idx="128">
                  <c:v>2006</c:v>
                </c:pt>
                <c:pt idx="129">
                  <c:v>2007</c:v>
                </c:pt>
                <c:pt idx="130">
                  <c:v>2008</c:v>
                </c:pt>
                <c:pt idx="131">
                  <c:v>2009</c:v>
                </c:pt>
                <c:pt idx="132">
                  <c:v>2010</c:v>
                </c:pt>
                <c:pt idx="133">
                  <c:v>2011</c:v>
                </c:pt>
                <c:pt idx="134">
                  <c:v>2012</c:v>
                </c:pt>
                <c:pt idx="135">
                  <c:v>2013</c:v>
                </c:pt>
                <c:pt idx="136">
                  <c:v>2014</c:v>
                </c:pt>
                <c:pt idx="137">
                  <c:v>2015</c:v>
                </c:pt>
                <c:pt idx="138">
                  <c:v>2016</c:v>
                </c:pt>
                <c:pt idx="139">
                  <c:v>2017</c:v>
                </c:pt>
                <c:pt idx="140">
                  <c:v>2018</c:v>
                </c:pt>
                <c:pt idx="141">
                  <c:v>2019</c:v>
                </c:pt>
                <c:pt idx="142">
                  <c:v>2020</c:v>
                </c:pt>
                <c:pt idx="143">
                  <c:v>2021</c:v>
                </c:pt>
              </c:strCache>
            </c:strRef>
          </c:cat>
          <c:val>
            <c:numRef>
              <c:f>'Rainfall charts - 90th'!$D$2:$D$145</c:f>
              <c:numCache>
                <c:ptCount val="144"/>
                <c:pt idx="0">
                  <c:v>39.946154</c:v>
                </c:pt>
                <c:pt idx="1">
                  <c:v>41.350000</c:v>
                </c:pt>
                <c:pt idx="2">
                  <c:v>44.016667</c:v>
                </c:pt>
                <c:pt idx="3">
                  <c:v>37.330000</c:v>
                </c:pt>
                <c:pt idx="4">
                  <c:v>46.846154</c:v>
                </c:pt>
                <c:pt idx="5">
                  <c:v>54.714286</c:v>
                </c:pt>
                <c:pt idx="6">
                  <c:v>53.042857</c:v>
                </c:pt>
                <c:pt idx="7">
                  <c:v>34.362500</c:v>
                </c:pt>
                <c:pt idx="8">
                  <c:v>49.862500</c:v>
                </c:pt>
                <c:pt idx="9">
                  <c:v>46.862500</c:v>
                </c:pt>
                <c:pt idx="10">
                  <c:v>62.177778</c:v>
                </c:pt>
                <c:pt idx="11">
                  <c:v>68.829412</c:v>
                </c:pt>
                <c:pt idx="12">
                  <c:v>53.885000</c:v>
                </c:pt>
                <c:pt idx="13">
                  <c:v>46.500000</c:v>
                </c:pt>
                <c:pt idx="14">
                  <c:v>63.381250</c:v>
                </c:pt>
                <c:pt idx="15">
                  <c:v>46.905882</c:v>
                </c:pt>
                <c:pt idx="16">
                  <c:v>52.744444</c:v>
                </c:pt>
                <c:pt idx="17">
                  <c:v>57.300000</c:v>
                </c:pt>
                <c:pt idx="18">
                  <c:v>52.086667</c:v>
                </c:pt>
                <c:pt idx="19">
                  <c:v>51.110000</c:v>
                </c:pt>
                <c:pt idx="20">
                  <c:v>43.200000</c:v>
                </c:pt>
                <c:pt idx="21">
                  <c:v>57.150000</c:v>
                </c:pt>
                <c:pt idx="22">
                  <c:v>54.142857</c:v>
                </c:pt>
                <c:pt idx="23">
                  <c:v>43.476471</c:v>
                </c:pt>
                <c:pt idx="24">
                  <c:v>40.100000</c:v>
                </c:pt>
                <c:pt idx="25">
                  <c:v>45.141176</c:v>
                </c:pt>
                <c:pt idx="26">
                  <c:v>41.427273</c:v>
                </c:pt>
                <c:pt idx="27">
                  <c:v>49.714286</c:v>
                </c:pt>
                <c:pt idx="28">
                  <c:v>47.018750</c:v>
                </c:pt>
                <c:pt idx="29">
                  <c:v>35.746667</c:v>
                </c:pt>
                <c:pt idx="30">
                  <c:v>45.518182</c:v>
                </c:pt>
                <c:pt idx="31">
                  <c:v>52.471429</c:v>
                </c:pt>
                <c:pt idx="32">
                  <c:v>39.558824</c:v>
                </c:pt>
                <c:pt idx="33">
                  <c:v>53.200000</c:v>
                </c:pt>
                <c:pt idx="34">
                  <c:v>50.936364</c:v>
                </c:pt>
                <c:pt idx="35">
                  <c:v>44.944444</c:v>
                </c:pt>
                <c:pt idx="36">
                  <c:v>58.253333</c:v>
                </c:pt>
                <c:pt idx="37">
                  <c:v>48.100000</c:v>
                </c:pt>
                <c:pt idx="38">
                  <c:v>54.615385</c:v>
                </c:pt>
                <c:pt idx="39">
                  <c:v>55.786667</c:v>
                </c:pt>
                <c:pt idx="40">
                  <c:v>40.250000</c:v>
                </c:pt>
                <c:pt idx="41">
                  <c:v>50.318182</c:v>
                </c:pt>
                <c:pt idx="42">
                  <c:v>40.711111</c:v>
                </c:pt>
                <c:pt idx="43">
                  <c:v>64.229167</c:v>
                </c:pt>
                <c:pt idx="44">
                  <c:v>48.146154</c:v>
                </c:pt>
                <c:pt idx="45">
                  <c:v>47.845455</c:v>
                </c:pt>
                <c:pt idx="46">
                  <c:v>50.460000</c:v>
                </c:pt>
                <c:pt idx="47">
                  <c:v>47.015789</c:v>
                </c:pt>
                <c:pt idx="48">
                  <c:v>50.420000</c:v>
                </c:pt>
                <c:pt idx="49">
                  <c:v>50.737500</c:v>
                </c:pt>
                <c:pt idx="50">
                  <c:v>42.000000</c:v>
                </c:pt>
                <c:pt idx="51">
                  <c:v>59.555556</c:v>
                </c:pt>
                <c:pt idx="52">
                  <c:v>43.285000</c:v>
                </c:pt>
                <c:pt idx="53">
                  <c:v>55.540000</c:v>
                </c:pt>
                <c:pt idx="54">
                  <c:v>33.380000</c:v>
                </c:pt>
                <c:pt idx="55">
                  <c:v>52.527778</c:v>
                </c:pt>
                <c:pt idx="56">
                  <c:v>55.433333</c:v>
                </c:pt>
                <c:pt idx="57">
                  <c:v>48.053846</c:v>
                </c:pt>
                <c:pt idx="58">
                  <c:v>48.150000</c:v>
                </c:pt>
                <c:pt idx="59">
                  <c:v>48.062500</c:v>
                </c:pt>
                <c:pt idx="60">
                  <c:v>41.671429</c:v>
                </c:pt>
                <c:pt idx="61">
                  <c:v>40.300000</c:v>
                </c:pt>
                <c:pt idx="62">
                  <c:v>47.500000</c:v>
                </c:pt>
                <c:pt idx="63">
                  <c:v>41.475000</c:v>
                </c:pt>
                <c:pt idx="64">
                  <c:v>43.300000</c:v>
                </c:pt>
                <c:pt idx="65">
                  <c:v>56.353846</c:v>
                </c:pt>
                <c:pt idx="66">
                  <c:v>51.706250</c:v>
                </c:pt>
                <c:pt idx="67">
                  <c:v>50.685714</c:v>
                </c:pt>
                <c:pt idx="68">
                  <c:v>58.208333</c:v>
                </c:pt>
                <c:pt idx="69">
                  <c:v>45.961538</c:v>
                </c:pt>
                <c:pt idx="70">
                  <c:v>52.433333</c:v>
                </c:pt>
                <c:pt idx="71">
                  <c:v>54.783333</c:v>
                </c:pt>
                <c:pt idx="72">
                  <c:v>60.557143</c:v>
                </c:pt>
                <c:pt idx="73">
                  <c:v>49.780000</c:v>
                </c:pt>
                <c:pt idx="74">
                  <c:v>48.430769</c:v>
                </c:pt>
                <c:pt idx="75">
                  <c:v>54.421429</c:v>
                </c:pt>
                <c:pt idx="76">
                  <c:v>56.030435</c:v>
                </c:pt>
                <c:pt idx="77">
                  <c:v>52.092308</c:v>
                </c:pt>
                <c:pt idx="78">
                  <c:v>53.540000</c:v>
                </c:pt>
                <c:pt idx="79">
                  <c:v>47.507692</c:v>
                </c:pt>
                <c:pt idx="80">
                  <c:v>61.412500</c:v>
                </c:pt>
                <c:pt idx="81">
                  <c:v>49.352381</c:v>
                </c:pt>
                <c:pt idx="82">
                  <c:v>47.028571</c:v>
                </c:pt>
                <c:pt idx="83">
                  <c:v>54.750000</c:v>
                </c:pt>
                <c:pt idx="84">
                  <c:v>66.783333</c:v>
                </c:pt>
                <c:pt idx="85">
                  <c:v>64.520000</c:v>
                </c:pt>
                <c:pt idx="86">
                  <c:v>54.047059</c:v>
                </c:pt>
                <c:pt idx="87">
                  <c:v>47.835714</c:v>
                </c:pt>
                <c:pt idx="88">
                  <c:v>60.527273</c:v>
                </c:pt>
                <c:pt idx="89">
                  <c:v>58.863158</c:v>
                </c:pt>
                <c:pt idx="90">
                  <c:v>69.025000</c:v>
                </c:pt>
                <c:pt idx="91">
                  <c:v>49.541667</c:v>
                </c:pt>
                <c:pt idx="92">
                  <c:v>53.520000</c:v>
                </c:pt>
                <c:pt idx="93">
                  <c:v>48.450000</c:v>
                </c:pt>
                <c:pt idx="94">
                  <c:v>54.100000</c:v>
                </c:pt>
                <c:pt idx="95">
                  <c:v>45.384615</c:v>
                </c:pt>
                <c:pt idx="96">
                  <c:v>76.440000</c:v>
                </c:pt>
                <c:pt idx="97">
                  <c:v>48.445455</c:v>
                </c:pt>
                <c:pt idx="98">
                  <c:v>52.300000</c:v>
                </c:pt>
                <c:pt idx="99">
                  <c:v>80.075000</c:v>
                </c:pt>
                <c:pt idx="100">
                  <c:v>43.440000</c:v>
                </c:pt>
                <c:pt idx="101">
                  <c:v>49.292857</c:v>
                </c:pt>
                <c:pt idx="102">
                  <c:v>48.160000</c:v>
                </c:pt>
                <c:pt idx="103">
                  <c:v>41.776471</c:v>
                </c:pt>
                <c:pt idx="104">
                  <c:v>47.100000</c:v>
                </c:pt>
                <c:pt idx="105">
                  <c:v>55.310526</c:v>
                </c:pt>
                <c:pt idx="106">
                  <c:v>43.517647</c:v>
                </c:pt>
                <c:pt idx="107">
                  <c:v>58.460000</c:v>
                </c:pt>
                <c:pt idx="108">
                  <c:v>45.625000</c:v>
                </c:pt>
                <c:pt idx="109">
                  <c:v>48.380000</c:v>
                </c:pt>
                <c:pt idx="110">
                  <c:v>59.800000</c:v>
                </c:pt>
                <c:pt idx="111">
                  <c:v>43.492308</c:v>
                </c:pt>
                <c:pt idx="112">
                  <c:v>51.964706</c:v>
                </c:pt>
                <c:pt idx="113">
                  <c:v>52.675000</c:v>
                </c:pt>
                <c:pt idx="114">
                  <c:v>49.846154</c:v>
                </c:pt>
                <c:pt idx="115">
                  <c:v>45.600000</c:v>
                </c:pt>
                <c:pt idx="116">
                  <c:v>64.287500</c:v>
                </c:pt>
                <c:pt idx="117">
                  <c:v>51.933333</c:v>
                </c:pt>
                <c:pt idx="118">
                  <c:v>53.831579</c:v>
                </c:pt>
                <c:pt idx="119">
                  <c:v>47.090909</c:v>
                </c:pt>
                <c:pt idx="120">
                  <c:v>44.546154</c:v>
                </c:pt>
                <c:pt idx="121">
                  <c:v>47.459259</c:v>
                </c:pt>
                <c:pt idx="122">
                  <c:v>34.316667</c:v>
                </c:pt>
                <c:pt idx="123">
                  <c:v>64.800000</c:v>
                </c:pt>
                <c:pt idx="124">
                  <c:v>45.314286</c:v>
                </c:pt>
                <c:pt idx="125">
                  <c:v>60.253846</c:v>
                </c:pt>
                <c:pt idx="126">
                  <c:v>40.184615</c:v>
                </c:pt>
                <c:pt idx="127">
                  <c:v>75.822222</c:v>
                </c:pt>
                <c:pt idx="128">
                  <c:v>53.407692</c:v>
                </c:pt>
                <c:pt idx="129">
                  <c:v>56.233333</c:v>
                </c:pt>
                <c:pt idx="130">
                  <c:v>43.570588</c:v>
                </c:pt>
                <c:pt idx="131">
                  <c:v>57.752941</c:v>
                </c:pt>
                <c:pt idx="132">
                  <c:v>51.341176</c:v>
                </c:pt>
                <c:pt idx="133">
                  <c:v>59.785714</c:v>
                </c:pt>
                <c:pt idx="134">
                  <c:v>49.945455</c:v>
                </c:pt>
                <c:pt idx="135">
                  <c:v>47.726316</c:v>
                </c:pt>
                <c:pt idx="136">
                  <c:v>48.800000</c:v>
                </c:pt>
                <c:pt idx="137">
                  <c:v>47.472727</c:v>
                </c:pt>
                <c:pt idx="138">
                  <c:v>66.025000</c:v>
                </c:pt>
                <c:pt idx="139">
                  <c:v>85.506667</c:v>
                </c:pt>
                <c:pt idx="140">
                  <c:v>47.090909</c:v>
                </c:pt>
                <c:pt idx="141">
                  <c:v>50.600000</c:v>
                </c:pt>
                <c:pt idx="142">
                  <c:v>59.835294</c:v>
                </c:pt>
                <c:pt idx="143">
                  <c:v>47.291667</c:v>
                </c:pt>
              </c:numCache>
            </c:numRef>
          </c:val>
        </c:ser>
        <c:gapWidth val="4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1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0"/>
        <c:minorUnit val="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95th percentile (42.7mm) rainfall at                                                      Yamba 58012, 1878-2021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101"/>
          <c:y val="0.1142"/>
          <c:w val="0.95129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- 95th'!$B$1</c:f>
              <c:strCache>
                <c:ptCount val="1"/>
                <c:pt idx="0">
                  <c:v>Annual #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- 95th'!$A$2:$A$145</c:f>
              <c:strCache>
                <c:ptCount val="144"/>
                <c:pt idx="0">
                  <c:v>1878</c:v>
                </c:pt>
                <c:pt idx="1">
                  <c:v>1879</c:v>
                </c:pt>
                <c:pt idx="2">
                  <c:v>1880</c:v>
                </c:pt>
                <c:pt idx="3">
                  <c:v>1881</c:v>
                </c:pt>
                <c:pt idx="4">
                  <c:v>1882</c:v>
                </c:pt>
                <c:pt idx="5">
                  <c:v>1883</c:v>
                </c:pt>
                <c:pt idx="6">
                  <c:v>1884</c:v>
                </c:pt>
                <c:pt idx="7">
                  <c:v>1885</c:v>
                </c:pt>
                <c:pt idx="8">
                  <c:v>1886</c:v>
                </c:pt>
                <c:pt idx="9">
                  <c:v>1887</c:v>
                </c:pt>
                <c:pt idx="10">
                  <c:v>1888</c:v>
                </c:pt>
                <c:pt idx="11">
                  <c:v>1889</c:v>
                </c:pt>
                <c:pt idx="12">
                  <c:v>1890</c:v>
                </c:pt>
                <c:pt idx="13">
                  <c:v>1891</c:v>
                </c:pt>
                <c:pt idx="14">
                  <c:v>1892</c:v>
                </c:pt>
                <c:pt idx="15">
                  <c:v>1893</c:v>
                </c:pt>
                <c:pt idx="16">
                  <c:v>1894</c:v>
                </c:pt>
                <c:pt idx="17">
                  <c:v>1895</c:v>
                </c:pt>
                <c:pt idx="18">
                  <c:v>1896</c:v>
                </c:pt>
                <c:pt idx="19">
                  <c:v>1897</c:v>
                </c:pt>
                <c:pt idx="20">
                  <c:v>1898</c:v>
                </c:pt>
                <c:pt idx="21">
                  <c:v>1899</c:v>
                </c:pt>
                <c:pt idx="22">
                  <c:v>1900</c:v>
                </c:pt>
                <c:pt idx="23">
                  <c:v>1901</c:v>
                </c:pt>
                <c:pt idx="24">
                  <c:v>1902</c:v>
                </c:pt>
                <c:pt idx="25">
                  <c:v>1903</c:v>
                </c:pt>
                <c:pt idx="26">
                  <c:v>1904</c:v>
                </c:pt>
                <c:pt idx="27">
                  <c:v>1905</c:v>
                </c:pt>
                <c:pt idx="28">
                  <c:v>1906</c:v>
                </c:pt>
                <c:pt idx="29">
                  <c:v>1907</c:v>
                </c:pt>
                <c:pt idx="30">
                  <c:v>1908</c:v>
                </c:pt>
                <c:pt idx="31">
                  <c:v>1909</c:v>
                </c:pt>
                <c:pt idx="32">
                  <c:v>1910</c:v>
                </c:pt>
                <c:pt idx="33">
                  <c:v>1911</c:v>
                </c:pt>
                <c:pt idx="34">
                  <c:v>1912</c:v>
                </c:pt>
                <c:pt idx="35">
                  <c:v>1913</c:v>
                </c:pt>
                <c:pt idx="36">
                  <c:v>1914</c:v>
                </c:pt>
                <c:pt idx="37">
                  <c:v>1915</c:v>
                </c:pt>
                <c:pt idx="38">
                  <c:v>1916</c:v>
                </c:pt>
                <c:pt idx="39">
                  <c:v>1917</c:v>
                </c:pt>
                <c:pt idx="40">
                  <c:v>1918</c:v>
                </c:pt>
                <c:pt idx="41">
                  <c:v>1919</c:v>
                </c:pt>
                <c:pt idx="42">
                  <c:v>1920</c:v>
                </c:pt>
                <c:pt idx="43">
                  <c:v>1921</c:v>
                </c:pt>
                <c:pt idx="44">
                  <c:v>1922</c:v>
                </c:pt>
                <c:pt idx="45">
                  <c:v>1923</c:v>
                </c:pt>
                <c:pt idx="46">
                  <c:v>1924</c:v>
                </c:pt>
                <c:pt idx="47">
                  <c:v>1925</c:v>
                </c:pt>
                <c:pt idx="48">
                  <c:v>1926</c:v>
                </c:pt>
                <c:pt idx="49">
                  <c:v>1927</c:v>
                </c:pt>
                <c:pt idx="50">
                  <c:v>1928</c:v>
                </c:pt>
                <c:pt idx="51">
                  <c:v>1929</c:v>
                </c:pt>
                <c:pt idx="52">
                  <c:v>1930</c:v>
                </c:pt>
                <c:pt idx="53">
                  <c:v>1931</c:v>
                </c:pt>
                <c:pt idx="54">
                  <c:v>1932</c:v>
                </c:pt>
                <c:pt idx="55">
                  <c:v>1933</c:v>
                </c:pt>
                <c:pt idx="56">
                  <c:v>1934</c:v>
                </c:pt>
                <c:pt idx="57">
                  <c:v>1935</c:v>
                </c:pt>
                <c:pt idx="58">
                  <c:v>1936</c:v>
                </c:pt>
                <c:pt idx="59">
                  <c:v>1937</c:v>
                </c:pt>
                <c:pt idx="60">
                  <c:v>1938</c:v>
                </c:pt>
                <c:pt idx="61">
                  <c:v>1939</c:v>
                </c:pt>
                <c:pt idx="62">
                  <c:v>1940</c:v>
                </c:pt>
                <c:pt idx="63">
                  <c:v>1941</c:v>
                </c:pt>
                <c:pt idx="64">
                  <c:v>1942</c:v>
                </c:pt>
                <c:pt idx="65">
                  <c:v>1943</c:v>
                </c:pt>
                <c:pt idx="66">
                  <c:v>1944</c:v>
                </c:pt>
                <c:pt idx="67">
                  <c:v>1945</c:v>
                </c:pt>
                <c:pt idx="68">
                  <c:v>1946</c:v>
                </c:pt>
                <c:pt idx="69">
                  <c:v>1947</c:v>
                </c:pt>
                <c:pt idx="70">
                  <c:v>1948</c:v>
                </c:pt>
                <c:pt idx="71">
                  <c:v>1949</c:v>
                </c:pt>
                <c:pt idx="72">
                  <c:v>1950</c:v>
                </c:pt>
                <c:pt idx="73">
                  <c:v>1951</c:v>
                </c:pt>
                <c:pt idx="74">
                  <c:v>1952</c:v>
                </c:pt>
                <c:pt idx="75">
                  <c:v>1953</c:v>
                </c:pt>
                <c:pt idx="76">
                  <c:v>1954</c:v>
                </c:pt>
                <c:pt idx="77">
                  <c:v>1955</c:v>
                </c:pt>
                <c:pt idx="78">
                  <c:v>1956</c:v>
                </c:pt>
                <c:pt idx="79">
                  <c:v>1957</c:v>
                </c:pt>
                <c:pt idx="80">
                  <c:v>1958</c:v>
                </c:pt>
                <c:pt idx="81">
                  <c:v>1959</c:v>
                </c:pt>
                <c:pt idx="82">
                  <c:v>1960</c:v>
                </c:pt>
                <c:pt idx="83">
                  <c:v>1961</c:v>
                </c:pt>
                <c:pt idx="84">
                  <c:v>1962</c:v>
                </c:pt>
                <c:pt idx="85">
                  <c:v>1963</c:v>
                </c:pt>
                <c:pt idx="86">
                  <c:v>1964</c:v>
                </c:pt>
                <c:pt idx="87">
                  <c:v>1965</c:v>
                </c:pt>
                <c:pt idx="88">
                  <c:v>1966</c:v>
                </c:pt>
                <c:pt idx="89">
                  <c:v>1967</c:v>
                </c:pt>
                <c:pt idx="90">
                  <c:v>1968</c:v>
                </c:pt>
                <c:pt idx="91">
                  <c:v>1969</c:v>
                </c:pt>
                <c:pt idx="92">
                  <c:v>1970</c:v>
                </c:pt>
                <c:pt idx="93">
                  <c:v>1971</c:v>
                </c:pt>
                <c:pt idx="94">
                  <c:v>1972</c:v>
                </c:pt>
                <c:pt idx="95">
                  <c:v>1973</c:v>
                </c:pt>
                <c:pt idx="96">
                  <c:v>1974</c:v>
                </c:pt>
                <c:pt idx="97">
                  <c:v>1975</c:v>
                </c:pt>
                <c:pt idx="98">
                  <c:v>1976</c:v>
                </c:pt>
                <c:pt idx="99">
                  <c:v>1977</c:v>
                </c:pt>
                <c:pt idx="100">
                  <c:v>1978</c:v>
                </c:pt>
                <c:pt idx="101">
                  <c:v>1979</c:v>
                </c:pt>
                <c:pt idx="102">
                  <c:v>1980</c:v>
                </c:pt>
                <c:pt idx="103">
                  <c:v>1981</c:v>
                </c:pt>
                <c:pt idx="104">
                  <c:v>1982</c:v>
                </c:pt>
                <c:pt idx="105">
                  <c:v>1983</c:v>
                </c:pt>
                <c:pt idx="106">
                  <c:v>1984</c:v>
                </c:pt>
                <c:pt idx="107">
                  <c:v>1985</c:v>
                </c:pt>
                <c:pt idx="108">
                  <c:v>1986</c:v>
                </c:pt>
                <c:pt idx="109">
                  <c:v>1987</c:v>
                </c:pt>
                <c:pt idx="110">
                  <c:v>1988</c:v>
                </c:pt>
                <c:pt idx="111">
                  <c:v>1989</c:v>
                </c:pt>
                <c:pt idx="112">
                  <c:v>1990</c:v>
                </c:pt>
                <c:pt idx="113">
                  <c:v>1991</c:v>
                </c:pt>
                <c:pt idx="114">
                  <c:v>1992</c:v>
                </c:pt>
                <c:pt idx="115">
                  <c:v>1993</c:v>
                </c:pt>
                <c:pt idx="116">
                  <c:v>1994</c:v>
                </c:pt>
                <c:pt idx="117">
                  <c:v>1995</c:v>
                </c:pt>
                <c:pt idx="118">
                  <c:v>1996</c:v>
                </c:pt>
                <c:pt idx="119">
                  <c:v>1997</c:v>
                </c:pt>
                <c:pt idx="120">
                  <c:v>1998</c:v>
                </c:pt>
                <c:pt idx="121">
                  <c:v>1999</c:v>
                </c:pt>
                <c:pt idx="122">
                  <c:v>2000</c:v>
                </c:pt>
                <c:pt idx="123">
                  <c:v>2001</c:v>
                </c:pt>
                <c:pt idx="124">
                  <c:v>2002</c:v>
                </c:pt>
                <c:pt idx="125">
                  <c:v>2003</c:v>
                </c:pt>
                <c:pt idx="126">
                  <c:v>2004</c:v>
                </c:pt>
                <c:pt idx="127">
                  <c:v>2005</c:v>
                </c:pt>
                <c:pt idx="128">
                  <c:v>2006</c:v>
                </c:pt>
                <c:pt idx="129">
                  <c:v>2007</c:v>
                </c:pt>
                <c:pt idx="130">
                  <c:v>2008</c:v>
                </c:pt>
                <c:pt idx="131">
                  <c:v>2009</c:v>
                </c:pt>
                <c:pt idx="132">
                  <c:v>2010</c:v>
                </c:pt>
                <c:pt idx="133">
                  <c:v>2011</c:v>
                </c:pt>
                <c:pt idx="134">
                  <c:v>2012</c:v>
                </c:pt>
                <c:pt idx="135">
                  <c:v>2013</c:v>
                </c:pt>
                <c:pt idx="136">
                  <c:v>2014</c:v>
                </c:pt>
                <c:pt idx="137">
                  <c:v>2015</c:v>
                </c:pt>
                <c:pt idx="138">
                  <c:v>2016</c:v>
                </c:pt>
                <c:pt idx="139">
                  <c:v>2017</c:v>
                </c:pt>
                <c:pt idx="140">
                  <c:v>2018</c:v>
                </c:pt>
                <c:pt idx="141">
                  <c:v>2019</c:v>
                </c:pt>
                <c:pt idx="142">
                  <c:v>2020</c:v>
                </c:pt>
                <c:pt idx="143">
                  <c:v>2021</c:v>
                </c:pt>
              </c:strCache>
            </c:strRef>
          </c:cat>
          <c:val>
            <c:numRef>
              <c:f>'Rainfall charts - 95th'!$B$2:$B$145</c:f>
              <c:numCache>
                <c:ptCount val="144"/>
                <c:pt idx="0">
                  <c:v>5.000000</c:v>
                </c:pt>
                <c:pt idx="1">
                  <c:v>5.000000</c:v>
                </c:pt>
                <c:pt idx="2">
                  <c:v>1.000000</c:v>
                </c:pt>
                <c:pt idx="3">
                  <c:v>2.000000</c:v>
                </c:pt>
                <c:pt idx="4">
                  <c:v>7.000000</c:v>
                </c:pt>
                <c:pt idx="5">
                  <c:v>7.000000</c:v>
                </c:pt>
                <c:pt idx="6">
                  <c:v>8.000000</c:v>
                </c:pt>
                <c:pt idx="7">
                  <c:v>2.000000</c:v>
                </c:pt>
                <c:pt idx="8">
                  <c:v>10.000000</c:v>
                </c:pt>
                <c:pt idx="9">
                  <c:v>12.000000</c:v>
                </c:pt>
                <c:pt idx="10">
                  <c:v>6.000000</c:v>
                </c:pt>
                <c:pt idx="11">
                  <c:v>11.000000</c:v>
                </c:pt>
                <c:pt idx="12">
                  <c:v>10.000000</c:v>
                </c:pt>
                <c:pt idx="13">
                  <c:v>9.000000</c:v>
                </c:pt>
                <c:pt idx="14">
                  <c:v>12.000000</c:v>
                </c:pt>
                <c:pt idx="15">
                  <c:v>7.000000</c:v>
                </c:pt>
                <c:pt idx="16">
                  <c:v>11.000000</c:v>
                </c:pt>
                <c:pt idx="17">
                  <c:v>6.000000</c:v>
                </c:pt>
                <c:pt idx="18">
                  <c:v>6.000000</c:v>
                </c:pt>
                <c:pt idx="19">
                  <c:v>10.000000</c:v>
                </c:pt>
                <c:pt idx="20">
                  <c:v>5.000000</c:v>
                </c:pt>
                <c:pt idx="21">
                  <c:v>11.000000</c:v>
                </c:pt>
                <c:pt idx="22">
                  <c:v>7.000000</c:v>
                </c:pt>
                <c:pt idx="23">
                  <c:v>5.000000</c:v>
                </c:pt>
                <c:pt idx="24">
                  <c:v>2.000000</c:v>
                </c:pt>
                <c:pt idx="25">
                  <c:v>8.000000</c:v>
                </c:pt>
                <c:pt idx="26">
                  <c:v>3.000000</c:v>
                </c:pt>
                <c:pt idx="27">
                  <c:v>3.000000</c:v>
                </c:pt>
                <c:pt idx="28">
                  <c:v>7.000000</c:v>
                </c:pt>
                <c:pt idx="29">
                  <c:v>1.000000</c:v>
                </c:pt>
                <c:pt idx="30">
                  <c:v>5.000000</c:v>
                </c:pt>
                <c:pt idx="31">
                  <c:v>6.000000</c:v>
                </c:pt>
                <c:pt idx="32">
                  <c:v>5.000000</c:v>
                </c:pt>
                <c:pt idx="33">
                  <c:v>4.000000</c:v>
                </c:pt>
                <c:pt idx="34">
                  <c:v>8.000000</c:v>
                </c:pt>
                <c:pt idx="35">
                  <c:v>8.000000</c:v>
                </c:pt>
                <c:pt idx="36">
                  <c:v>6.000000</c:v>
                </c:pt>
                <c:pt idx="37">
                  <c:v>2.000000</c:v>
                </c:pt>
                <c:pt idx="38">
                  <c:v>8.000000</c:v>
                </c:pt>
                <c:pt idx="39">
                  <c:v>10.000000</c:v>
                </c:pt>
                <c:pt idx="40">
                  <c:v>2.000000</c:v>
                </c:pt>
                <c:pt idx="41">
                  <c:v>6.000000</c:v>
                </c:pt>
                <c:pt idx="42">
                  <c:v>3.000000</c:v>
                </c:pt>
                <c:pt idx="43">
                  <c:v>11.000000</c:v>
                </c:pt>
                <c:pt idx="44">
                  <c:v>7.000000</c:v>
                </c:pt>
                <c:pt idx="45">
                  <c:v>5.000000</c:v>
                </c:pt>
                <c:pt idx="46">
                  <c:v>11.000000</c:v>
                </c:pt>
                <c:pt idx="47">
                  <c:v>9.000000</c:v>
                </c:pt>
                <c:pt idx="48">
                  <c:v>5.000000</c:v>
                </c:pt>
                <c:pt idx="49">
                  <c:v>9.000000</c:v>
                </c:pt>
                <c:pt idx="50">
                  <c:v>3.000000</c:v>
                </c:pt>
                <c:pt idx="51">
                  <c:v>10.000000</c:v>
                </c:pt>
                <c:pt idx="52">
                  <c:v>7.000000</c:v>
                </c:pt>
                <c:pt idx="53">
                  <c:v>7.000000</c:v>
                </c:pt>
                <c:pt idx="54">
                  <c:v>0.000000</c:v>
                </c:pt>
                <c:pt idx="55">
                  <c:v>10.000000</c:v>
                </c:pt>
                <c:pt idx="56">
                  <c:v>9.000000</c:v>
                </c:pt>
                <c:pt idx="57">
                  <c:v>7.000000</c:v>
                </c:pt>
                <c:pt idx="58">
                  <c:v>5.000000</c:v>
                </c:pt>
                <c:pt idx="59">
                  <c:v>8.000000</c:v>
                </c:pt>
                <c:pt idx="60">
                  <c:v>5.000000</c:v>
                </c:pt>
                <c:pt idx="61">
                  <c:v>4.000000</c:v>
                </c:pt>
                <c:pt idx="62">
                  <c:v>7.000000</c:v>
                </c:pt>
                <c:pt idx="63">
                  <c:v>4.000000</c:v>
                </c:pt>
                <c:pt idx="64">
                  <c:v>3.000000</c:v>
                </c:pt>
                <c:pt idx="65">
                  <c:v>8.000000</c:v>
                </c:pt>
                <c:pt idx="66">
                  <c:v>6.000000</c:v>
                </c:pt>
                <c:pt idx="67">
                  <c:v>8.000000</c:v>
                </c:pt>
                <c:pt idx="68">
                  <c:v>8.000000</c:v>
                </c:pt>
                <c:pt idx="69">
                  <c:v>5.000000</c:v>
                </c:pt>
                <c:pt idx="70">
                  <c:v>4.000000</c:v>
                </c:pt>
                <c:pt idx="71">
                  <c:v>6.000000</c:v>
                </c:pt>
                <c:pt idx="72">
                  <c:v>18.000000</c:v>
                </c:pt>
                <c:pt idx="73">
                  <c:v>8.000000</c:v>
                </c:pt>
                <c:pt idx="74">
                  <c:v>7.000000</c:v>
                </c:pt>
                <c:pt idx="75">
                  <c:v>9.000000</c:v>
                </c:pt>
                <c:pt idx="76">
                  <c:v>8.000000</c:v>
                </c:pt>
                <c:pt idx="77">
                  <c:v>9.000000</c:v>
                </c:pt>
                <c:pt idx="78">
                  <c:v>8.000000</c:v>
                </c:pt>
                <c:pt idx="79">
                  <c:v>7.000000</c:v>
                </c:pt>
                <c:pt idx="80">
                  <c:v>10.000000</c:v>
                </c:pt>
                <c:pt idx="81">
                  <c:v>8.000000</c:v>
                </c:pt>
                <c:pt idx="82">
                  <c:v>3.000000</c:v>
                </c:pt>
                <c:pt idx="83">
                  <c:v>6.000000</c:v>
                </c:pt>
                <c:pt idx="84">
                  <c:v>16.000000</c:v>
                </c:pt>
                <c:pt idx="85">
                  <c:v>12.000000</c:v>
                </c:pt>
                <c:pt idx="86">
                  <c:v>8.000000</c:v>
                </c:pt>
                <c:pt idx="87">
                  <c:v>6.000000</c:v>
                </c:pt>
                <c:pt idx="88">
                  <c:v>5.000000</c:v>
                </c:pt>
                <c:pt idx="89">
                  <c:v>11.000000</c:v>
                </c:pt>
                <c:pt idx="90">
                  <c:v>3.000000</c:v>
                </c:pt>
                <c:pt idx="91">
                  <c:v>6.000000</c:v>
                </c:pt>
                <c:pt idx="92">
                  <c:v>7.000000</c:v>
                </c:pt>
                <c:pt idx="93">
                  <c:v>6.000000</c:v>
                </c:pt>
                <c:pt idx="94">
                  <c:v>14.000000</c:v>
                </c:pt>
                <c:pt idx="95">
                  <c:v>7.000000</c:v>
                </c:pt>
                <c:pt idx="96">
                  <c:v>9.000000</c:v>
                </c:pt>
                <c:pt idx="97">
                  <c:v>8.000000</c:v>
                </c:pt>
                <c:pt idx="98">
                  <c:v>10.000000</c:v>
                </c:pt>
                <c:pt idx="99">
                  <c:v>6.000000</c:v>
                </c:pt>
                <c:pt idx="100">
                  <c:v>6.000000</c:v>
                </c:pt>
                <c:pt idx="101">
                  <c:v>7.000000</c:v>
                </c:pt>
                <c:pt idx="102">
                  <c:v>6.000000</c:v>
                </c:pt>
                <c:pt idx="103">
                  <c:v>7.000000</c:v>
                </c:pt>
                <c:pt idx="104">
                  <c:v>7.000000</c:v>
                </c:pt>
                <c:pt idx="105">
                  <c:v>10.000000</c:v>
                </c:pt>
                <c:pt idx="106">
                  <c:v>8.000000</c:v>
                </c:pt>
                <c:pt idx="107">
                  <c:v>10.000000</c:v>
                </c:pt>
                <c:pt idx="108">
                  <c:v>4.000000</c:v>
                </c:pt>
                <c:pt idx="109">
                  <c:v>12.000000</c:v>
                </c:pt>
                <c:pt idx="110">
                  <c:v>14.000000</c:v>
                </c:pt>
                <c:pt idx="111">
                  <c:v>4.000000</c:v>
                </c:pt>
                <c:pt idx="112">
                  <c:v>10.000000</c:v>
                </c:pt>
                <c:pt idx="113">
                  <c:v>5.000000</c:v>
                </c:pt>
                <c:pt idx="114">
                  <c:v>7.000000</c:v>
                </c:pt>
                <c:pt idx="115">
                  <c:v>4.000000</c:v>
                </c:pt>
                <c:pt idx="116">
                  <c:v>6.000000</c:v>
                </c:pt>
                <c:pt idx="117">
                  <c:v>2.000000</c:v>
                </c:pt>
                <c:pt idx="118">
                  <c:v>13.000000</c:v>
                </c:pt>
                <c:pt idx="119">
                  <c:v>5.000000</c:v>
                </c:pt>
                <c:pt idx="120">
                  <c:v>7.000000</c:v>
                </c:pt>
                <c:pt idx="121">
                  <c:v>6.000000</c:v>
                </c:pt>
                <c:pt idx="122">
                  <c:v>1.000000</c:v>
                </c:pt>
                <c:pt idx="123">
                  <c:v>4.000000</c:v>
                </c:pt>
                <c:pt idx="124">
                  <c:v>2.000000</c:v>
                </c:pt>
                <c:pt idx="125">
                  <c:v>11.000000</c:v>
                </c:pt>
                <c:pt idx="126">
                  <c:v>3.000000</c:v>
                </c:pt>
                <c:pt idx="127">
                  <c:v>5.000000</c:v>
                </c:pt>
                <c:pt idx="128">
                  <c:v>7.000000</c:v>
                </c:pt>
                <c:pt idx="129">
                  <c:v>7.000000</c:v>
                </c:pt>
                <c:pt idx="130">
                  <c:v>9.000000</c:v>
                </c:pt>
                <c:pt idx="131">
                  <c:v>9.000000</c:v>
                </c:pt>
                <c:pt idx="132">
                  <c:v>9.000000</c:v>
                </c:pt>
                <c:pt idx="133">
                  <c:v>14.000000</c:v>
                </c:pt>
                <c:pt idx="134">
                  <c:v>13.000000</c:v>
                </c:pt>
                <c:pt idx="135">
                  <c:v>7.000000</c:v>
                </c:pt>
                <c:pt idx="136">
                  <c:v>6.000000</c:v>
                </c:pt>
                <c:pt idx="137">
                  <c:v>4.000000</c:v>
                </c:pt>
                <c:pt idx="138">
                  <c:v>6.000000</c:v>
                </c:pt>
                <c:pt idx="139">
                  <c:v>9.000000</c:v>
                </c:pt>
                <c:pt idx="140">
                  <c:v>4.000000</c:v>
                </c:pt>
                <c:pt idx="141">
                  <c:v>3.000000</c:v>
                </c:pt>
                <c:pt idx="142">
                  <c:v>12.000000</c:v>
                </c:pt>
                <c:pt idx="143">
                  <c:v>13.000000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2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"/>
        <c:minorUnit val="1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95th percentile (42.7mm) at Yamba 58012, 1878-2021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586"/>
          <c:y val="0.1142"/>
          <c:w val="0.932882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- 95th'!$C$1</c:f>
              <c:strCache>
                <c:ptCount val="1"/>
                <c:pt idx="0">
                  <c:v>Annual total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- 95th'!$A$2:$A$145</c:f>
              <c:strCache>
                <c:ptCount val="144"/>
                <c:pt idx="0">
                  <c:v>1878</c:v>
                </c:pt>
                <c:pt idx="1">
                  <c:v>1879</c:v>
                </c:pt>
                <c:pt idx="2">
                  <c:v>1880</c:v>
                </c:pt>
                <c:pt idx="3">
                  <c:v>1881</c:v>
                </c:pt>
                <c:pt idx="4">
                  <c:v>1882</c:v>
                </c:pt>
                <c:pt idx="5">
                  <c:v>1883</c:v>
                </c:pt>
                <c:pt idx="6">
                  <c:v>1884</c:v>
                </c:pt>
                <c:pt idx="7">
                  <c:v>1885</c:v>
                </c:pt>
                <c:pt idx="8">
                  <c:v>1886</c:v>
                </c:pt>
                <c:pt idx="9">
                  <c:v>1887</c:v>
                </c:pt>
                <c:pt idx="10">
                  <c:v>1888</c:v>
                </c:pt>
                <c:pt idx="11">
                  <c:v>1889</c:v>
                </c:pt>
                <c:pt idx="12">
                  <c:v>1890</c:v>
                </c:pt>
                <c:pt idx="13">
                  <c:v>1891</c:v>
                </c:pt>
                <c:pt idx="14">
                  <c:v>1892</c:v>
                </c:pt>
                <c:pt idx="15">
                  <c:v>1893</c:v>
                </c:pt>
                <c:pt idx="16">
                  <c:v>1894</c:v>
                </c:pt>
                <c:pt idx="17">
                  <c:v>1895</c:v>
                </c:pt>
                <c:pt idx="18">
                  <c:v>1896</c:v>
                </c:pt>
                <c:pt idx="19">
                  <c:v>1897</c:v>
                </c:pt>
                <c:pt idx="20">
                  <c:v>1898</c:v>
                </c:pt>
                <c:pt idx="21">
                  <c:v>1899</c:v>
                </c:pt>
                <c:pt idx="22">
                  <c:v>1900</c:v>
                </c:pt>
                <c:pt idx="23">
                  <c:v>1901</c:v>
                </c:pt>
                <c:pt idx="24">
                  <c:v>1902</c:v>
                </c:pt>
                <c:pt idx="25">
                  <c:v>1903</c:v>
                </c:pt>
                <c:pt idx="26">
                  <c:v>1904</c:v>
                </c:pt>
                <c:pt idx="27">
                  <c:v>1905</c:v>
                </c:pt>
                <c:pt idx="28">
                  <c:v>1906</c:v>
                </c:pt>
                <c:pt idx="29">
                  <c:v>1907</c:v>
                </c:pt>
                <c:pt idx="30">
                  <c:v>1908</c:v>
                </c:pt>
                <c:pt idx="31">
                  <c:v>1909</c:v>
                </c:pt>
                <c:pt idx="32">
                  <c:v>1910</c:v>
                </c:pt>
                <c:pt idx="33">
                  <c:v>1911</c:v>
                </c:pt>
                <c:pt idx="34">
                  <c:v>1912</c:v>
                </c:pt>
                <c:pt idx="35">
                  <c:v>1913</c:v>
                </c:pt>
                <c:pt idx="36">
                  <c:v>1914</c:v>
                </c:pt>
                <c:pt idx="37">
                  <c:v>1915</c:v>
                </c:pt>
                <c:pt idx="38">
                  <c:v>1916</c:v>
                </c:pt>
                <c:pt idx="39">
                  <c:v>1917</c:v>
                </c:pt>
                <c:pt idx="40">
                  <c:v>1918</c:v>
                </c:pt>
                <c:pt idx="41">
                  <c:v>1919</c:v>
                </c:pt>
                <c:pt idx="42">
                  <c:v>1920</c:v>
                </c:pt>
                <c:pt idx="43">
                  <c:v>1921</c:v>
                </c:pt>
                <c:pt idx="44">
                  <c:v>1922</c:v>
                </c:pt>
                <c:pt idx="45">
                  <c:v>1923</c:v>
                </c:pt>
                <c:pt idx="46">
                  <c:v>1924</c:v>
                </c:pt>
                <c:pt idx="47">
                  <c:v>1925</c:v>
                </c:pt>
                <c:pt idx="48">
                  <c:v>1926</c:v>
                </c:pt>
                <c:pt idx="49">
                  <c:v>1927</c:v>
                </c:pt>
                <c:pt idx="50">
                  <c:v>1928</c:v>
                </c:pt>
                <c:pt idx="51">
                  <c:v>1929</c:v>
                </c:pt>
                <c:pt idx="52">
                  <c:v>1930</c:v>
                </c:pt>
                <c:pt idx="53">
                  <c:v>1931</c:v>
                </c:pt>
                <c:pt idx="54">
                  <c:v>1932</c:v>
                </c:pt>
                <c:pt idx="55">
                  <c:v>1933</c:v>
                </c:pt>
                <c:pt idx="56">
                  <c:v>1934</c:v>
                </c:pt>
                <c:pt idx="57">
                  <c:v>1935</c:v>
                </c:pt>
                <c:pt idx="58">
                  <c:v>1936</c:v>
                </c:pt>
                <c:pt idx="59">
                  <c:v>1937</c:v>
                </c:pt>
                <c:pt idx="60">
                  <c:v>1938</c:v>
                </c:pt>
                <c:pt idx="61">
                  <c:v>1939</c:v>
                </c:pt>
                <c:pt idx="62">
                  <c:v>1940</c:v>
                </c:pt>
                <c:pt idx="63">
                  <c:v>1941</c:v>
                </c:pt>
                <c:pt idx="64">
                  <c:v>1942</c:v>
                </c:pt>
                <c:pt idx="65">
                  <c:v>1943</c:v>
                </c:pt>
                <c:pt idx="66">
                  <c:v>1944</c:v>
                </c:pt>
                <c:pt idx="67">
                  <c:v>1945</c:v>
                </c:pt>
                <c:pt idx="68">
                  <c:v>1946</c:v>
                </c:pt>
                <c:pt idx="69">
                  <c:v>1947</c:v>
                </c:pt>
                <c:pt idx="70">
                  <c:v>1948</c:v>
                </c:pt>
                <c:pt idx="71">
                  <c:v>1949</c:v>
                </c:pt>
                <c:pt idx="72">
                  <c:v>1950</c:v>
                </c:pt>
                <c:pt idx="73">
                  <c:v>1951</c:v>
                </c:pt>
                <c:pt idx="74">
                  <c:v>1952</c:v>
                </c:pt>
                <c:pt idx="75">
                  <c:v>1953</c:v>
                </c:pt>
                <c:pt idx="76">
                  <c:v>1954</c:v>
                </c:pt>
                <c:pt idx="77">
                  <c:v>1955</c:v>
                </c:pt>
                <c:pt idx="78">
                  <c:v>1956</c:v>
                </c:pt>
                <c:pt idx="79">
                  <c:v>1957</c:v>
                </c:pt>
                <c:pt idx="80">
                  <c:v>1958</c:v>
                </c:pt>
                <c:pt idx="81">
                  <c:v>1959</c:v>
                </c:pt>
                <c:pt idx="82">
                  <c:v>1960</c:v>
                </c:pt>
                <c:pt idx="83">
                  <c:v>1961</c:v>
                </c:pt>
                <c:pt idx="84">
                  <c:v>1962</c:v>
                </c:pt>
                <c:pt idx="85">
                  <c:v>1963</c:v>
                </c:pt>
                <c:pt idx="86">
                  <c:v>1964</c:v>
                </c:pt>
                <c:pt idx="87">
                  <c:v>1965</c:v>
                </c:pt>
                <c:pt idx="88">
                  <c:v>1966</c:v>
                </c:pt>
                <c:pt idx="89">
                  <c:v>1967</c:v>
                </c:pt>
                <c:pt idx="90">
                  <c:v>1968</c:v>
                </c:pt>
                <c:pt idx="91">
                  <c:v>1969</c:v>
                </c:pt>
                <c:pt idx="92">
                  <c:v>1970</c:v>
                </c:pt>
                <c:pt idx="93">
                  <c:v>1971</c:v>
                </c:pt>
                <c:pt idx="94">
                  <c:v>1972</c:v>
                </c:pt>
                <c:pt idx="95">
                  <c:v>1973</c:v>
                </c:pt>
                <c:pt idx="96">
                  <c:v>1974</c:v>
                </c:pt>
                <c:pt idx="97">
                  <c:v>1975</c:v>
                </c:pt>
                <c:pt idx="98">
                  <c:v>1976</c:v>
                </c:pt>
                <c:pt idx="99">
                  <c:v>1977</c:v>
                </c:pt>
                <c:pt idx="100">
                  <c:v>1978</c:v>
                </c:pt>
                <c:pt idx="101">
                  <c:v>1979</c:v>
                </c:pt>
                <c:pt idx="102">
                  <c:v>1980</c:v>
                </c:pt>
                <c:pt idx="103">
                  <c:v>1981</c:v>
                </c:pt>
                <c:pt idx="104">
                  <c:v>1982</c:v>
                </c:pt>
                <c:pt idx="105">
                  <c:v>1983</c:v>
                </c:pt>
                <c:pt idx="106">
                  <c:v>1984</c:v>
                </c:pt>
                <c:pt idx="107">
                  <c:v>1985</c:v>
                </c:pt>
                <c:pt idx="108">
                  <c:v>1986</c:v>
                </c:pt>
                <c:pt idx="109">
                  <c:v>1987</c:v>
                </c:pt>
                <c:pt idx="110">
                  <c:v>1988</c:v>
                </c:pt>
                <c:pt idx="111">
                  <c:v>1989</c:v>
                </c:pt>
                <c:pt idx="112">
                  <c:v>1990</c:v>
                </c:pt>
                <c:pt idx="113">
                  <c:v>1991</c:v>
                </c:pt>
                <c:pt idx="114">
                  <c:v>1992</c:v>
                </c:pt>
                <c:pt idx="115">
                  <c:v>1993</c:v>
                </c:pt>
                <c:pt idx="116">
                  <c:v>1994</c:v>
                </c:pt>
                <c:pt idx="117">
                  <c:v>1995</c:v>
                </c:pt>
                <c:pt idx="118">
                  <c:v>1996</c:v>
                </c:pt>
                <c:pt idx="119">
                  <c:v>1997</c:v>
                </c:pt>
                <c:pt idx="120">
                  <c:v>1998</c:v>
                </c:pt>
                <c:pt idx="121">
                  <c:v>1999</c:v>
                </c:pt>
                <c:pt idx="122">
                  <c:v>2000</c:v>
                </c:pt>
                <c:pt idx="123">
                  <c:v>2001</c:v>
                </c:pt>
                <c:pt idx="124">
                  <c:v>2002</c:v>
                </c:pt>
                <c:pt idx="125">
                  <c:v>2003</c:v>
                </c:pt>
                <c:pt idx="126">
                  <c:v>2004</c:v>
                </c:pt>
                <c:pt idx="127">
                  <c:v>2005</c:v>
                </c:pt>
                <c:pt idx="128">
                  <c:v>2006</c:v>
                </c:pt>
                <c:pt idx="129">
                  <c:v>2007</c:v>
                </c:pt>
                <c:pt idx="130">
                  <c:v>2008</c:v>
                </c:pt>
                <c:pt idx="131">
                  <c:v>2009</c:v>
                </c:pt>
                <c:pt idx="132">
                  <c:v>2010</c:v>
                </c:pt>
                <c:pt idx="133">
                  <c:v>2011</c:v>
                </c:pt>
                <c:pt idx="134">
                  <c:v>2012</c:v>
                </c:pt>
                <c:pt idx="135">
                  <c:v>2013</c:v>
                </c:pt>
                <c:pt idx="136">
                  <c:v>2014</c:v>
                </c:pt>
                <c:pt idx="137">
                  <c:v>2015</c:v>
                </c:pt>
                <c:pt idx="138">
                  <c:v>2016</c:v>
                </c:pt>
                <c:pt idx="139">
                  <c:v>2017</c:v>
                </c:pt>
                <c:pt idx="140">
                  <c:v>2018</c:v>
                </c:pt>
                <c:pt idx="141">
                  <c:v>2019</c:v>
                </c:pt>
                <c:pt idx="142">
                  <c:v>2020</c:v>
                </c:pt>
                <c:pt idx="143">
                  <c:v>2021</c:v>
                </c:pt>
              </c:strCache>
            </c:strRef>
          </c:cat>
          <c:val>
            <c:numRef>
              <c:f>'Rainfall charts - 95th'!$C$2:$C$145</c:f>
              <c:numCache>
                <c:ptCount val="144"/>
                <c:pt idx="0">
                  <c:v>254.500000</c:v>
                </c:pt>
                <c:pt idx="1">
                  <c:v>334.300000</c:v>
                </c:pt>
                <c:pt idx="2">
                  <c:v>80.800000</c:v>
                </c:pt>
                <c:pt idx="3">
                  <c:v>111.700000</c:v>
                </c:pt>
                <c:pt idx="4">
                  <c:v>426.600000</c:v>
                </c:pt>
                <c:pt idx="5">
                  <c:v>530.400000</c:v>
                </c:pt>
                <c:pt idx="6">
                  <c:v>533.900000</c:v>
                </c:pt>
                <c:pt idx="7">
                  <c:v>94.800000</c:v>
                </c:pt>
                <c:pt idx="8">
                  <c:v>591.800000</c:v>
                </c:pt>
                <c:pt idx="9">
                  <c:v>718.100000</c:v>
                </c:pt>
                <c:pt idx="10">
                  <c:v>454.100000</c:v>
                </c:pt>
                <c:pt idx="11">
                  <c:v>958.600000</c:v>
                </c:pt>
                <c:pt idx="12">
                  <c:v>741.700000</c:v>
                </c:pt>
                <c:pt idx="13">
                  <c:v>552.400000</c:v>
                </c:pt>
                <c:pt idx="14">
                  <c:v>890.500000</c:v>
                </c:pt>
                <c:pt idx="15">
                  <c:v>489.000000</c:v>
                </c:pt>
                <c:pt idx="16">
                  <c:v>687.700000</c:v>
                </c:pt>
                <c:pt idx="17">
                  <c:v>491.500000</c:v>
                </c:pt>
                <c:pt idx="18">
                  <c:v>488.300000</c:v>
                </c:pt>
                <c:pt idx="19">
                  <c:v>686.100000</c:v>
                </c:pt>
                <c:pt idx="20">
                  <c:v>312.600000</c:v>
                </c:pt>
                <c:pt idx="21">
                  <c:v>868.400000</c:v>
                </c:pt>
                <c:pt idx="22">
                  <c:v>513.700000</c:v>
                </c:pt>
                <c:pt idx="23">
                  <c:v>324.300000</c:v>
                </c:pt>
                <c:pt idx="24">
                  <c:v>99.000000</c:v>
                </c:pt>
                <c:pt idx="25">
                  <c:v>472.700000</c:v>
                </c:pt>
                <c:pt idx="26">
                  <c:v>203.700000</c:v>
                </c:pt>
                <c:pt idx="27">
                  <c:v>205.000000</c:v>
                </c:pt>
                <c:pt idx="28">
                  <c:v>448.000000</c:v>
                </c:pt>
                <c:pt idx="29">
                  <c:v>78.000000</c:v>
                </c:pt>
                <c:pt idx="30">
                  <c:v>312.700000</c:v>
                </c:pt>
                <c:pt idx="31">
                  <c:v>464.300000</c:v>
                </c:pt>
                <c:pt idx="32">
                  <c:v>270.000000</c:v>
                </c:pt>
                <c:pt idx="33">
                  <c:v>323.900000</c:v>
                </c:pt>
                <c:pt idx="34">
                  <c:v>453.800000</c:v>
                </c:pt>
                <c:pt idx="35">
                  <c:v>445.800000</c:v>
                </c:pt>
                <c:pt idx="36">
                  <c:v>585.600000</c:v>
                </c:pt>
                <c:pt idx="37">
                  <c:v>116.400000</c:v>
                </c:pt>
                <c:pt idx="38">
                  <c:v>523.000000</c:v>
                </c:pt>
                <c:pt idx="39">
                  <c:v>667.100000</c:v>
                </c:pt>
                <c:pt idx="40">
                  <c:v>118.300000</c:v>
                </c:pt>
                <c:pt idx="41">
                  <c:v>382.300000</c:v>
                </c:pt>
                <c:pt idx="42">
                  <c:v>179.300000</c:v>
                </c:pt>
                <c:pt idx="43">
                  <c:v>1109.000000</c:v>
                </c:pt>
                <c:pt idx="44">
                  <c:v>427.900000</c:v>
                </c:pt>
                <c:pt idx="45">
                  <c:v>347.500000</c:v>
                </c:pt>
                <c:pt idx="46">
                  <c:v>621.500000</c:v>
                </c:pt>
                <c:pt idx="47">
                  <c:v>579.100000</c:v>
                </c:pt>
                <c:pt idx="48">
                  <c:v>353.300000</c:v>
                </c:pt>
                <c:pt idx="49">
                  <c:v>590.800000</c:v>
                </c:pt>
                <c:pt idx="50">
                  <c:v>159.800000</c:v>
                </c:pt>
                <c:pt idx="51">
                  <c:v>817.500000</c:v>
                </c:pt>
                <c:pt idx="52">
                  <c:v>416.600000</c:v>
                </c:pt>
                <c:pt idx="53">
                  <c:v>463.200000</c:v>
                </c:pt>
                <c:pt idx="54">
                  <c:v>0.000000</c:v>
                </c:pt>
                <c:pt idx="55">
                  <c:v>688.700000</c:v>
                </c:pt>
                <c:pt idx="56">
                  <c:v>633.300000</c:v>
                </c:pt>
                <c:pt idx="57">
                  <c:v>441.100000</c:v>
                </c:pt>
                <c:pt idx="58">
                  <c:v>275.500000</c:v>
                </c:pt>
                <c:pt idx="59">
                  <c:v>489.700000</c:v>
                </c:pt>
                <c:pt idx="60">
                  <c:v>276.900000</c:v>
                </c:pt>
                <c:pt idx="61">
                  <c:v>210.400000</c:v>
                </c:pt>
                <c:pt idx="62">
                  <c:v>432.400000</c:v>
                </c:pt>
                <c:pt idx="63">
                  <c:v>219.200000</c:v>
                </c:pt>
                <c:pt idx="64">
                  <c:v>138.700000</c:v>
                </c:pt>
                <c:pt idx="65">
                  <c:v>572.900000</c:v>
                </c:pt>
                <c:pt idx="66">
                  <c:v>489.200000</c:v>
                </c:pt>
                <c:pt idx="67">
                  <c:v>505.400000</c:v>
                </c:pt>
                <c:pt idx="68">
                  <c:v>576.300000</c:v>
                </c:pt>
                <c:pt idx="69">
                  <c:v>330.400000</c:v>
                </c:pt>
                <c:pt idx="70">
                  <c:v>298.400000</c:v>
                </c:pt>
                <c:pt idx="71">
                  <c:v>434.300000</c:v>
                </c:pt>
                <c:pt idx="72">
                  <c:v>1347.400000</c:v>
                </c:pt>
                <c:pt idx="73">
                  <c:v>524.100000</c:v>
                </c:pt>
                <c:pt idx="74">
                  <c:v>448.900000</c:v>
                </c:pt>
                <c:pt idx="75">
                  <c:v>575.800000</c:v>
                </c:pt>
                <c:pt idx="76">
                  <c:v>769.700000</c:v>
                </c:pt>
                <c:pt idx="77">
                  <c:v>539.100000</c:v>
                </c:pt>
                <c:pt idx="78">
                  <c:v>554.300000</c:v>
                </c:pt>
                <c:pt idx="79">
                  <c:v>417.300000</c:v>
                </c:pt>
                <c:pt idx="80">
                  <c:v>783.200000</c:v>
                </c:pt>
                <c:pt idx="81">
                  <c:v>619.000000</c:v>
                </c:pt>
                <c:pt idx="82">
                  <c:v>193.000000</c:v>
                </c:pt>
                <c:pt idx="83">
                  <c:v>471.400000</c:v>
                </c:pt>
                <c:pt idx="84">
                  <c:v>1350.400000</c:v>
                </c:pt>
                <c:pt idx="85">
                  <c:v>1014.000000</c:v>
                </c:pt>
                <c:pt idx="86">
                  <c:v>597.100000</c:v>
                </c:pt>
                <c:pt idx="87">
                  <c:v>389.100000</c:v>
                </c:pt>
                <c:pt idx="88">
                  <c:v>462.800000</c:v>
                </c:pt>
                <c:pt idx="89">
                  <c:v>842.700000</c:v>
                </c:pt>
                <c:pt idx="90">
                  <c:v>235.200000</c:v>
                </c:pt>
                <c:pt idx="91">
                  <c:v>389.400000</c:v>
                </c:pt>
                <c:pt idx="92">
                  <c:v>443.500000</c:v>
                </c:pt>
                <c:pt idx="93">
                  <c:v>387.100000</c:v>
                </c:pt>
                <c:pt idx="94">
                  <c:v>905.200000</c:v>
                </c:pt>
                <c:pt idx="95">
                  <c:v>380.800000</c:v>
                </c:pt>
                <c:pt idx="96">
                  <c:v>937.900000</c:v>
                </c:pt>
                <c:pt idx="97">
                  <c:v>625.900000</c:v>
                </c:pt>
                <c:pt idx="98">
                  <c:v>775.000000</c:v>
                </c:pt>
                <c:pt idx="99">
                  <c:v>574.800000</c:v>
                </c:pt>
                <c:pt idx="100">
                  <c:v>343.700000</c:v>
                </c:pt>
                <c:pt idx="101">
                  <c:v>436.500000</c:v>
                </c:pt>
                <c:pt idx="102">
                  <c:v>403.300000</c:v>
                </c:pt>
                <c:pt idx="103">
                  <c:v>394.000000</c:v>
                </c:pt>
                <c:pt idx="104">
                  <c:v>429.000000</c:v>
                </c:pt>
                <c:pt idx="105">
                  <c:v>771.300000</c:v>
                </c:pt>
                <c:pt idx="106">
                  <c:v>430.600000</c:v>
                </c:pt>
                <c:pt idx="107">
                  <c:v>710.600000</c:v>
                </c:pt>
                <c:pt idx="108">
                  <c:v>216.200000</c:v>
                </c:pt>
                <c:pt idx="109">
                  <c:v>714.600000</c:v>
                </c:pt>
                <c:pt idx="110">
                  <c:v>972.200000</c:v>
                </c:pt>
                <c:pt idx="111">
                  <c:v>266.600000</c:v>
                </c:pt>
                <c:pt idx="112">
                  <c:v>659.800000</c:v>
                </c:pt>
                <c:pt idx="113">
                  <c:v>321.200000</c:v>
                </c:pt>
                <c:pt idx="114">
                  <c:v>458.400000</c:v>
                </c:pt>
                <c:pt idx="115">
                  <c:v>247.800000</c:v>
                </c:pt>
                <c:pt idx="116">
                  <c:v>443.100000</c:v>
                </c:pt>
                <c:pt idx="117">
                  <c:v>234.600000</c:v>
                </c:pt>
                <c:pt idx="118">
                  <c:v>813.200000</c:v>
                </c:pt>
                <c:pt idx="119">
                  <c:v>331.200000</c:v>
                </c:pt>
                <c:pt idx="120">
                  <c:v>402.300000</c:v>
                </c:pt>
                <c:pt idx="121">
                  <c:v>570.200000</c:v>
                </c:pt>
                <c:pt idx="122">
                  <c:v>46.400000</c:v>
                </c:pt>
                <c:pt idx="123">
                  <c:v>425.400000</c:v>
                </c:pt>
                <c:pt idx="124">
                  <c:v>148.000000</c:v>
                </c:pt>
                <c:pt idx="125">
                  <c:v>708.500000</c:v>
                </c:pt>
                <c:pt idx="126">
                  <c:v>178.800000</c:v>
                </c:pt>
                <c:pt idx="127">
                  <c:v>540.800000</c:v>
                </c:pt>
                <c:pt idx="128">
                  <c:v>499.300000</c:v>
                </c:pt>
                <c:pt idx="129">
                  <c:v>500.500000</c:v>
                </c:pt>
                <c:pt idx="130">
                  <c:v>475.100000</c:v>
                </c:pt>
                <c:pt idx="131">
                  <c:v>732.000000</c:v>
                </c:pt>
                <c:pt idx="132">
                  <c:v>618.400000</c:v>
                </c:pt>
                <c:pt idx="133">
                  <c:v>1008.000000</c:v>
                </c:pt>
                <c:pt idx="134">
                  <c:v>812.900000</c:v>
                </c:pt>
                <c:pt idx="135">
                  <c:v>486.200000</c:v>
                </c:pt>
                <c:pt idx="136">
                  <c:v>387.000000</c:v>
                </c:pt>
                <c:pt idx="137">
                  <c:v>285.200000</c:v>
                </c:pt>
                <c:pt idx="138">
                  <c:v>458.000000</c:v>
                </c:pt>
                <c:pt idx="139">
                  <c:v>1083.600000</c:v>
                </c:pt>
                <c:pt idx="140">
                  <c:v>280.800000</c:v>
                </c:pt>
                <c:pt idx="141">
                  <c:v>168.400000</c:v>
                </c:pt>
                <c:pt idx="142">
                  <c:v>845.800000</c:v>
                </c:pt>
                <c:pt idx="143">
                  <c:v>775.400000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16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60"/>
        <c:minorUnit val="8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95th percentile (42.7mm) at Yamba 58012, 1878-2021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75"/>
          <c:y val="0.1142"/>
          <c:w val="0.94199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- 95th'!$D$1</c:f>
              <c:strCache>
                <c:ptCount val="1"/>
                <c:pt idx="0">
                  <c:v>Annual average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- 95th'!$A$2:$A$145</c:f>
              <c:strCache>
                <c:ptCount val="144"/>
                <c:pt idx="0">
                  <c:v>1878</c:v>
                </c:pt>
                <c:pt idx="1">
                  <c:v>1879</c:v>
                </c:pt>
                <c:pt idx="2">
                  <c:v>1880</c:v>
                </c:pt>
                <c:pt idx="3">
                  <c:v>1881</c:v>
                </c:pt>
                <c:pt idx="4">
                  <c:v>1882</c:v>
                </c:pt>
                <c:pt idx="5">
                  <c:v>1883</c:v>
                </c:pt>
                <c:pt idx="6">
                  <c:v>1884</c:v>
                </c:pt>
                <c:pt idx="7">
                  <c:v>1885</c:v>
                </c:pt>
                <c:pt idx="8">
                  <c:v>1886</c:v>
                </c:pt>
                <c:pt idx="9">
                  <c:v>1887</c:v>
                </c:pt>
                <c:pt idx="10">
                  <c:v>1888</c:v>
                </c:pt>
                <c:pt idx="11">
                  <c:v>1889</c:v>
                </c:pt>
                <c:pt idx="12">
                  <c:v>1890</c:v>
                </c:pt>
                <c:pt idx="13">
                  <c:v>1891</c:v>
                </c:pt>
                <c:pt idx="14">
                  <c:v>1892</c:v>
                </c:pt>
                <c:pt idx="15">
                  <c:v>1893</c:v>
                </c:pt>
                <c:pt idx="16">
                  <c:v>1894</c:v>
                </c:pt>
                <c:pt idx="17">
                  <c:v>1895</c:v>
                </c:pt>
                <c:pt idx="18">
                  <c:v>1896</c:v>
                </c:pt>
                <c:pt idx="19">
                  <c:v>1897</c:v>
                </c:pt>
                <c:pt idx="20">
                  <c:v>1898</c:v>
                </c:pt>
                <c:pt idx="21">
                  <c:v>1899</c:v>
                </c:pt>
                <c:pt idx="22">
                  <c:v>1900</c:v>
                </c:pt>
                <c:pt idx="23">
                  <c:v>1901</c:v>
                </c:pt>
                <c:pt idx="24">
                  <c:v>1902</c:v>
                </c:pt>
                <c:pt idx="25">
                  <c:v>1903</c:v>
                </c:pt>
                <c:pt idx="26">
                  <c:v>1904</c:v>
                </c:pt>
                <c:pt idx="27">
                  <c:v>1905</c:v>
                </c:pt>
                <c:pt idx="28">
                  <c:v>1906</c:v>
                </c:pt>
                <c:pt idx="29">
                  <c:v>1907</c:v>
                </c:pt>
                <c:pt idx="30">
                  <c:v>1908</c:v>
                </c:pt>
                <c:pt idx="31">
                  <c:v>1909</c:v>
                </c:pt>
                <c:pt idx="32">
                  <c:v>1910</c:v>
                </c:pt>
                <c:pt idx="33">
                  <c:v>1911</c:v>
                </c:pt>
                <c:pt idx="34">
                  <c:v>1912</c:v>
                </c:pt>
                <c:pt idx="35">
                  <c:v>1913</c:v>
                </c:pt>
                <c:pt idx="36">
                  <c:v>1914</c:v>
                </c:pt>
                <c:pt idx="37">
                  <c:v>1915</c:v>
                </c:pt>
                <c:pt idx="38">
                  <c:v>1916</c:v>
                </c:pt>
                <c:pt idx="39">
                  <c:v>1917</c:v>
                </c:pt>
                <c:pt idx="40">
                  <c:v>1918</c:v>
                </c:pt>
                <c:pt idx="41">
                  <c:v>1919</c:v>
                </c:pt>
                <c:pt idx="42">
                  <c:v>1920</c:v>
                </c:pt>
                <c:pt idx="43">
                  <c:v>1921</c:v>
                </c:pt>
                <c:pt idx="44">
                  <c:v>1922</c:v>
                </c:pt>
                <c:pt idx="45">
                  <c:v>1923</c:v>
                </c:pt>
                <c:pt idx="46">
                  <c:v>1924</c:v>
                </c:pt>
                <c:pt idx="47">
                  <c:v>1925</c:v>
                </c:pt>
                <c:pt idx="48">
                  <c:v>1926</c:v>
                </c:pt>
                <c:pt idx="49">
                  <c:v>1927</c:v>
                </c:pt>
                <c:pt idx="50">
                  <c:v>1928</c:v>
                </c:pt>
                <c:pt idx="51">
                  <c:v>1929</c:v>
                </c:pt>
                <c:pt idx="52">
                  <c:v>1930</c:v>
                </c:pt>
                <c:pt idx="53">
                  <c:v>1931</c:v>
                </c:pt>
                <c:pt idx="54">
                  <c:v>1932</c:v>
                </c:pt>
                <c:pt idx="55">
                  <c:v>1933</c:v>
                </c:pt>
                <c:pt idx="56">
                  <c:v>1934</c:v>
                </c:pt>
                <c:pt idx="57">
                  <c:v>1935</c:v>
                </c:pt>
                <c:pt idx="58">
                  <c:v>1936</c:v>
                </c:pt>
                <c:pt idx="59">
                  <c:v>1937</c:v>
                </c:pt>
                <c:pt idx="60">
                  <c:v>1938</c:v>
                </c:pt>
                <c:pt idx="61">
                  <c:v>1939</c:v>
                </c:pt>
                <c:pt idx="62">
                  <c:v>1940</c:v>
                </c:pt>
                <c:pt idx="63">
                  <c:v>1941</c:v>
                </c:pt>
                <c:pt idx="64">
                  <c:v>1942</c:v>
                </c:pt>
                <c:pt idx="65">
                  <c:v>1943</c:v>
                </c:pt>
                <c:pt idx="66">
                  <c:v>1944</c:v>
                </c:pt>
                <c:pt idx="67">
                  <c:v>1945</c:v>
                </c:pt>
                <c:pt idx="68">
                  <c:v>1946</c:v>
                </c:pt>
                <c:pt idx="69">
                  <c:v>1947</c:v>
                </c:pt>
                <c:pt idx="70">
                  <c:v>1948</c:v>
                </c:pt>
                <c:pt idx="71">
                  <c:v>1949</c:v>
                </c:pt>
                <c:pt idx="72">
                  <c:v>1950</c:v>
                </c:pt>
                <c:pt idx="73">
                  <c:v>1951</c:v>
                </c:pt>
                <c:pt idx="74">
                  <c:v>1952</c:v>
                </c:pt>
                <c:pt idx="75">
                  <c:v>1953</c:v>
                </c:pt>
                <c:pt idx="76">
                  <c:v>1954</c:v>
                </c:pt>
                <c:pt idx="77">
                  <c:v>1955</c:v>
                </c:pt>
                <c:pt idx="78">
                  <c:v>1956</c:v>
                </c:pt>
                <c:pt idx="79">
                  <c:v>1957</c:v>
                </c:pt>
                <c:pt idx="80">
                  <c:v>1958</c:v>
                </c:pt>
                <c:pt idx="81">
                  <c:v>1959</c:v>
                </c:pt>
                <c:pt idx="82">
                  <c:v>1960</c:v>
                </c:pt>
                <c:pt idx="83">
                  <c:v>1961</c:v>
                </c:pt>
                <c:pt idx="84">
                  <c:v>1962</c:v>
                </c:pt>
                <c:pt idx="85">
                  <c:v>1963</c:v>
                </c:pt>
                <c:pt idx="86">
                  <c:v>1964</c:v>
                </c:pt>
                <c:pt idx="87">
                  <c:v>1965</c:v>
                </c:pt>
                <c:pt idx="88">
                  <c:v>1966</c:v>
                </c:pt>
                <c:pt idx="89">
                  <c:v>1967</c:v>
                </c:pt>
                <c:pt idx="90">
                  <c:v>1968</c:v>
                </c:pt>
                <c:pt idx="91">
                  <c:v>1969</c:v>
                </c:pt>
                <c:pt idx="92">
                  <c:v>1970</c:v>
                </c:pt>
                <c:pt idx="93">
                  <c:v>1971</c:v>
                </c:pt>
                <c:pt idx="94">
                  <c:v>1972</c:v>
                </c:pt>
                <c:pt idx="95">
                  <c:v>1973</c:v>
                </c:pt>
                <c:pt idx="96">
                  <c:v>1974</c:v>
                </c:pt>
                <c:pt idx="97">
                  <c:v>1975</c:v>
                </c:pt>
                <c:pt idx="98">
                  <c:v>1976</c:v>
                </c:pt>
                <c:pt idx="99">
                  <c:v>1977</c:v>
                </c:pt>
                <c:pt idx="100">
                  <c:v>1978</c:v>
                </c:pt>
                <c:pt idx="101">
                  <c:v>1979</c:v>
                </c:pt>
                <c:pt idx="102">
                  <c:v>1980</c:v>
                </c:pt>
                <c:pt idx="103">
                  <c:v>1981</c:v>
                </c:pt>
                <c:pt idx="104">
                  <c:v>1982</c:v>
                </c:pt>
                <c:pt idx="105">
                  <c:v>1983</c:v>
                </c:pt>
                <c:pt idx="106">
                  <c:v>1984</c:v>
                </c:pt>
                <c:pt idx="107">
                  <c:v>1985</c:v>
                </c:pt>
                <c:pt idx="108">
                  <c:v>1986</c:v>
                </c:pt>
                <c:pt idx="109">
                  <c:v>1987</c:v>
                </c:pt>
                <c:pt idx="110">
                  <c:v>1988</c:v>
                </c:pt>
                <c:pt idx="111">
                  <c:v>1989</c:v>
                </c:pt>
                <c:pt idx="112">
                  <c:v>1990</c:v>
                </c:pt>
                <c:pt idx="113">
                  <c:v>1991</c:v>
                </c:pt>
                <c:pt idx="114">
                  <c:v>1992</c:v>
                </c:pt>
                <c:pt idx="115">
                  <c:v>1993</c:v>
                </c:pt>
                <c:pt idx="116">
                  <c:v>1994</c:v>
                </c:pt>
                <c:pt idx="117">
                  <c:v>1995</c:v>
                </c:pt>
                <c:pt idx="118">
                  <c:v>1996</c:v>
                </c:pt>
                <c:pt idx="119">
                  <c:v>1997</c:v>
                </c:pt>
                <c:pt idx="120">
                  <c:v>1998</c:v>
                </c:pt>
                <c:pt idx="121">
                  <c:v>1999</c:v>
                </c:pt>
                <c:pt idx="122">
                  <c:v>2000</c:v>
                </c:pt>
                <c:pt idx="123">
                  <c:v>2001</c:v>
                </c:pt>
                <c:pt idx="124">
                  <c:v>2002</c:v>
                </c:pt>
                <c:pt idx="125">
                  <c:v>2003</c:v>
                </c:pt>
                <c:pt idx="126">
                  <c:v>2004</c:v>
                </c:pt>
                <c:pt idx="127">
                  <c:v>2005</c:v>
                </c:pt>
                <c:pt idx="128">
                  <c:v>2006</c:v>
                </c:pt>
                <c:pt idx="129">
                  <c:v>2007</c:v>
                </c:pt>
                <c:pt idx="130">
                  <c:v>2008</c:v>
                </c:pt>
                <c:pt idx="131">
                  <c:v>2009</c:v>
                </c:pt>
                <c:pt idx="132">
                  <c:v>2010</c:v>
                </c:pt>
                <c:pt idx="133">
                  <c:v>2011</c:v>
                </c:pt>
                <c:pt idx="134">
                  <c:v>2012</c:v>
                </c:pt>
                <c:pt idx="135">
                  <c:v>2013</c:v>
                </c:pt>
                <c:pt idx="136">
                  <c:v>2014</c:v>
                </c:pt>
                <c:pt idx="137">
                  <c:v>2015</c:v>
                </c:pt>
                <c:pt idx="138">
                  <c:v>2016</c:v>
                </c:pt>
                <c:pt idx="139">
                  <c:v>2017</c:v>
                </c:pt>
                <c:pt idx="140">
                  <c:v>2018</c:v>
                </c:pt>
                <c:pt idx="141">
                  <c:v>2019</c:v>
                </c:pt>
                <c:pt idx="142">
                  <c:v>2020</c:v>
                </c:pt>
                <c:pt idx="143">
                  <c:v>2021</c:v>
                </c:pt>
              </c:strCache>
            </c:strRef>
          </c:cat>
          <c:val>
            <c:numRef>
              <c:f>'Rainfall charts - 95th'!$D$2:$D$145</c:f>
              <c:numCache>
                <c:ptCount val="144"/>
                <c:pt idx="0">
                  <c:v>50.900000</c:v>
                </c:pt>
                <c:pt idx="1">
                  <c:v>66.860000</c:v>
                </c:pt>
                <c:pt idx="2">
                  <c:v>80.800000</c:v>
                </c:pt>
                <c:pt idx="3">
                  <c:v>55.850000</c:v>
                </c:pt>
                <c:pt idx="4">
                  <c:v>60.942857</c:v>
                </c:pt>
                <c:pt idx="5">
                  <c:v>75.771429</c:v>
                </c:pt>
                <c:pt idx="6">
                  <c:v>66.737500</c:v>
                </c:pt>
                <c:pt idx="7">
                  <c:v>47.400000</c:v>
                </c:pt>
                <c:pt idx="8">
                  <c:v>59.180000</c:v>
                </c:pt>
                <c:pt idx="9">
                  <c:v>59.841667</c:v>
                </c:pt>
                <c:pt idx="10">
                  <c:v>75.683333</c:v>
                </c:pt>
                <c:pt idx="11">
                  <c:v>87.145455</c:v>
                </c:pt>
                <c:pt idx="12">
                  <c:v>74.170000</c:v>
                </c:pt>
                <c:pt idx="13">
                  <c:v>61.377778</c:v>
                </c:pt>
                <c:pt idx="14">
                  <c:v>74.208333</c:v>
                </c:pt>
                <c:pt idx="15">
                  <c:v>69.857143</c:v>
                </c:pt>
                <c:pt idx="16">
                  <c:v>62.518182</c:v>
                </c:pt>
                <c:pt idx="17">
                  <c:v>81.916667</c:v>
                </c:pt>
                <c:pt idx="18">
                  <c:v>81.383333</c:v>
                </c:pt>
                <c:pt idx="19">
                  <c:v>68.610000</c:v>
                </c:pt>
                <c:pt idx="20">
                  <c:v>62.520000</c:v>
                </c:pt>
                <c:pt idx="21">
                  <c:v>78.945455</c:v>
                </c:pt>
                <c:pt idx="22">
                  <c:v>73.385714</c:v>
                </c:pt>
                <c:pt idx="23">
                  <c:v>64.860000</c:v>
                </c:pt>
                <c:pt idx="24">
                  <c:v>49.500000</c:v>
                </c:pt>
                <c:pt idx="25">
                  <c:v>59.087500</c:v>
                </c:pt>
                <c:pt idx="26">
                  <c:v>67.900000</c:v>
                </c:pt>
                <c:pt idx="27">
                  <c:v>68.333333</c:v>
                </c:pt>
                <c:pt idx="28">
                  <c:v>64.000000</c:v>
                </c:pt>
                <c:pt idx="29">
                  <c:v>78.000000</c:v>
                </c:pt>
                <c:pt idx="30">
                  <c:v>62.540000</c:v>
                </c:pt>
                <c:pt idx="31">
                  <c:v>77.383333</c:v>
                </c:pt>
                <c:pt idx="32">
                  <c:v>54.000000</c:v>
                </c:pt>
                <c:pt idx="33">
                  <c:v>80.975000</c:v>
                </c:pt>
                <c:pt idx="34">
                  <c:v>56.725000</c:v>
                </c:pt>
                <c:pt idx="35">
                  <c:v>55.725000</c:v>
                </c:pt>
                <c:pt idx="36">
                  <c:v>97.600000</c:v>
                </c:pt>
                <c:pt idx="37">
                  <c:v>58.200000</c:v>
                </c:pt>
                <c:pt idx="38">
                  <c:v>65.375000</c:v>
                </c:pt>
                <c:pt idx="39">
                  <c:v>66.710000</c:v>
                </c:pt>
                <c:pt idx="40">
                  <c:v>59.150000</c:v>
                </c:pt>
                <c:pt idx="41">
                  <c:v>63.716667</c:v>
                </c:pt>
                <c:pt idx="42">
                  <c:v>59.766667</c:v>
                </c:pt>
                <c:pt idx="43">
                  <c:v>100.818182</c:v>
                </c:pt>
                <c:pt idx="44">
                  <c:v>61.128571</c:v>
                </c:pt>
                <c:pt idx="45">
                  <c:v>69.500000</c:v>
                </c:pt>
                <c:pt idx="46">
                  <c:v>56.500000</c:v>
                </c:pt>
                <c:pt idx="47">
                  <c:v>64.344444</c:v>
                </c:pt>
                <c:pt idx="48">
                  <c:v>70.660000</c:v>
                </c:pt>
                <c:pt idx="49">
                  <c:v>65.644444</c:v>
                </c:pt>
                <c:pt idx="50">
                  <c:v>53.266667</c:v>
                </c:pt>
                <c:pt idx="51">
                  <c:v>81.750000</c:v>
                </c:pt>
                <c:pt idx="52">
                  <c:v>59.514286</c:v>
                </c:pt>
                <c:pt idx="53">
                  <c:v>66.171429</c:v>
                </c:pt>
                <c:pt idx="54">
                  <c:v>0.000000</c:v>
                </c:pt>
                <c:pt idx="55">
                  <c:v>68.870000</c:v>
                </c:pt>
                <c:pt idx="56">
                  <c:v>70.366667</c:v>
                </c:pt>
                <c:pt idx="57">
                  <c:v>63.014286</c:v>
                </c:pt>
                <c:pt idx="58">
                  <c:v>55.100000</c:v>
                </c:pt>
                <c:pt idx="59">
                  <c:v>61.212500</c:v>
                </c:pt>
                <c:pt idx="60">
                  <c:v>55.380000</c:v>
                </c:pt>
                <c:pt idx="61">
                  <c:v>52.600000</c:v>
                </c:pt>
                <c:pt idx="62">
                  <c:v>61.771429</c:v>
                </c:pt>
                <c:pt idx="63">
                  <c:v>54.800000</c:v>
                </c:pt>
                <c:pt idx="64">
                  <c:v>46.233333</c:v>
                </c:pt>
                <c:pt idx="65">
                  <c:v>71.612500</c:v>
                </c:pt>
                <c:pt idx="66">
                  <c:v>81.533333</c:v>
                </c:pt>
                <c:pt idx="67">
                  <c:v>63.175000</c:v>
                </c:pt>
                <c:pt idx="68">
                  <c:v>72.037500</c:v>
                </c:pt>
                <c:pt idx="69">
                  <c:v>66.080000</c:v>
                </c:pt>
                <c:pt idx="70">
                  <c:v>74.600000</c:v>
                </c:pt>
                <c:pt idx="71">
                  <c:v>72.383333</c:v>
                </c:pt>
                <c:pt idx="72">
                  <c:v>74.855556</c:v>
                </c:pt>
                <c:pt idx="73">
                  <c:v>65.512500</c:v>
                </c:pt>
                <c:pt idx="74">
                  <c:v>64.128571</c:v>
                </c:pt>
                <c:pt idx="75">
                  <c:v>63.977778</c:v>
                </c:pt>
                <c:pt idx="76">
                  <c:v>96.212500</c:v>
                </c:pt>
                <c:pt idx="77">
                  <c:v>59.900000</c:v>
                </c:pt>
                <c:pt idx="78">
                  <c:v>69.287500</c:v>
                </c:pt>
                <c:pt idx="79">
                  <c:v>59.614286</c:v>
                </c:pt>
                <c:pt idx="80">
                  <c:v>78.320000</c:v>
                </c:pt>
                <c:pt idx="81">
                  <c:v>77.375000</c:v>
                </c:pt>
                <c:pt idx="82">
                  <c:v>64.333333</c:v>
                </c:pt>
                <c:pt idx="83">
                  <c:v>78.566667</c:v>
                </c:pt>
                <c:pt idx="84">
                  <c:v>84.400000</c:v>
                </c:pt>
                <c:pt idx="85">
                  <c:v>84.500000</c:v>
                </c:pt>
                <c:pt idx="86">
                  <c:v>74.637500</c:v>
                </c:pt>
                <c:pt idx="87">
                  <c:v>64.850000</c:v>
                </c:pt>
                <c:pt idx="88">
                  <c:v>92.560000</c:v>
                </c:pt>
                <c:pt idx="89">
                  <c:v>76.609091</c:v>
                </c:pt>
                <c:pt idx="90">
                  <c:v>78.400000</c:v>
                </c:pt>
                <c:pt idx="91">
                  <c:v>64.900000</c:v>
                </c:pt>
                <c:pt idx="92">
                  <c:v>63.357143</c:v>
                </c:pt>
                <c:pt idx="93">
                  <c:v>64.516667</c:v>
                </c:pt>
                <c:pt idx="94">
                  <c:v>64.657143</c:v>
                </c:pt>
                <c:pt idx="95">
                  <c:v>54.400000</c:v>
                </c:pt>
                <c:pt idx="96">
                  <c:v>104.211111</c:v>
                </c:pt>
                <c:pt idx="97">
                  <c:v>78.237500</c:v>
                </c:pt>
                <c:pt idx="98">
                  <c:v>77.500000</c:v>
                </c:pt>
                <c:pt idx="99">
                  <c:v>95.800000</c:v>
                </c:pt>
                <c:pt idx="100">
                  <c:v>57.283333</c:v>
                </c:pt>
                <c:pt idx="101">
                  <c:v>62.357143</c:v>
                </c:pt>
                <c:pt idx="102">
                  <c:v>67.216667</c:v>
                </c:pt>
                <c:pt idx="103">
                  <c:v>56.285714</c:v>
                </c:pt>
                <c:pt idx="104">
                  <c:v>61.285714</c:v>
                </c:pt>
                <c:pt idx="105">
                  <c:v>77.130000</c:v>
                </c:pt>
                <c:pt idx="106">
                  <c:v>53.825000</c:v>
                </c:pt>
                <c:pt idx="107">
                  <c:v>71.060000</c:v>
                </c:pt>
                <c:pt idx="108">
                  <c:v>54.050000</c:v>
                </c:pt>
                <c:pt idx="109">
                  <c:v>59.550000</c:v>
                </c:pt>
                <c:pt idx="110">
                  <c:v>69.442857</c:v>
                </c:pt>
                <c:pt idx="111">
                  <c:v>66.650000</c:v>
                </c:pt>
                <c:pt idx="112">
                  <c:v>65.980000</c:v>
                </c:pt>
                <c:pt idx="113">
                  <c:v>64.240000</c:v>
                </c:pt>
                <c:pt idx="114">
                  <c:v>65.485714</c:v>
                </c:pt>
                <c:pt idx="115">
                  <c:v>61.950000</c:v>
                </c:pt>
                <c:pt idx="116">
                  <c:v>73.850000</c:v>
                </c:pt>
                <c:pt idx="117">
                  <c:v>117.300000</c:v>
                </c:pt>
                <c:pt idx="118">
                  <c:v>62.553846</c:v>
                </c:pt>
                <c:pt idx="119">
                  <c:v>66.240000</c:v>
                </c:pt>
                <c:pt idx="120">
                  <c:v>57.471429</c:v>
                </c:pt>
                <c:pt idx="121">
                  <c:v>95.033333</c:v>
                </c:pt>
                <c:pt idx="122">
                  <c:v>46.400000</c:v>
                </c:pt>
                <c:pt idx="123">
                  <c:v>106.350000</c:v>
                </c:pt>
                <c:pt idx="124">
                  <c:v>74.000000</c:v>
                </c:pt>
                <c:pt idx="125">
                  <c:v>64.409091</c:v>
                </c:pt>
                <c:pt idx="126">
                  <c:v>59.600000</c:v>
                </c:pt>
                <c:pt idx="127">
                  <c:v>108.160000</c:v>
                </c:pt>
                <c:pt idx="128">
                  <c:v>71.328571</c:v>
                </c:pt>
                <c:pt idx="129">
                  <c:v>71.500000</c:v>
                </c:pt>
                <c:pt idx="130">
                  <c:v>52.788889</c:v>
                </c:pt>
                <c:pt idx="131">
                  <c:v>81.333333</c:v>
                </c:pt>
                <c:pt idx="132">
                  <c:v>68.711111</c:v>
                </c:pt>
                <c:pt idx="133">
                  <c:v>72.000000</c:v>
                </c:pt>
                <c:pt idx="134">
                  <c:v>62.530769</c:v>
                </c:pt>
                <c:pt idx="135">
                  <c:v>69.457143</c:v>
                </c:pt>
                <c:pt idx="136">
                  <c:v>64.500000</c:v>
                </c:pt>
                <c:pt idx="137">
                  <c:v>71.300000</c:v>
                </c:pt>
                <c:pt idx="138">
                  <c:v>76.333333</c:v>
                </c:pt>
                <c:pt idx="139">
                  <c:v>120.400000</c:v>
                </c:pt>
                <c:pt idx="140">
                  <c:v>70.200000</c:v>
                </c:pt>
                <c:pt idx="141">
                  <c:v>56.133333</c:v>
                </c:pt>
                <c:pt idx="142">
                  <c:v>70.483333</c:v>
                </c:pt>
                <c:pt idx="143">
                  <c:v>59.646154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14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4"/>
        <c:minorUnit val="7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99th percentile (84.6mm) rainfall at                                                      Yamba 58012, 1878-2021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101"/>
          <c:y val="0.1142"/>
          <c:w val="0.95129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- 99th'!$B$1</c:f>
              <c:strCache>
                <c:ptCount val="1"/>
                <c:pt idx="0">
                  <c:v>Annual #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- 99th'!$A$2:$A$145</c:f>
              <c:strCache>
                <c:ptCount val="144"/>
                <c:pt idx="0">
                  <c:v>1878</c:v>
                </c:pt>
                <c:pt idx="1">
                  <c:v>1879</c:v>
                </c:pt>
                <c:pt idx="2">
                  <c:v>1880</c:v>
                </c:pt>
                <c:pt idx="3">
                  <c:v>1881</c:v>
                </c:pt>
                <c:pt idx="4">
                  <c:v>1882</c:v>
                </c:pt>
                <c:pt idx="5">
                  <c:v>1883</c:v>
                </c:pt>
                <c:pt idx="6">
                  <c:v>1884</c:v>
                </c:pt>
                <c:pt idx="7">
                  <c:v>1885</c:v>
                </c:pt>
                <c:pt idx="8">
                  <c:v>1886</c:v>
                </c:pt>
                <c:pt idx="9">
                  <c:v>1887</c:v>
                </c:pt>
                <c:pt idx="10">
                  <c:v>1888</c:v>
                </c:pt>
                <c:pt idx="11">
                  <c:v>1889</c:v>
                </c:pt>
                <c:pt idx="12">
                  <c:v>1890</c:v>
                </c:pt>
                <c:pt idx="13">
                  <c:v>1891</c:v>
                </c:pt>
                <c:pt idx="14">
                  <c:v>1892</c:v>
                </c:pt>
                <c:pt idx="15">
                  <c:v>1893</c:v>
                </c:pt>
                <c:pt idx="16">
                  <c:v>1894</c:v>
                </c:pt>
                <c:pt idx="17">
                  <c:v>1895</c:v>
                </c:pt>
                <c:pt idx="18">
                  <c:v>1896</c:v>
                </c:pt>
                <c:pt idx="19">
                  <c:v>1897</c:v>
                </c:pt>
                <c:pt idx="20">
                  <c:v>1898</c:v>
                </c:pt>
                <c:pt idx="21">
                  <c:v>1899</c:v>
                </c:pt>
                <c:pt idx="22">
                  <c:v>1900</c:v>
                </c:pt>
                <c:pt idx="23">
                  <c:v>1901</c:v>
                </c:pt>
                <c:pt idx="24">
                  <c:v>1902</c:v>
                </c:pt>
                <c:pt idx="25">
                  <c:v>1903</c:v>
                </c:pt>
                <c:pt idx="26">
                  <c:v>1904</c:v>
                </c:pt>
                <c:pt idx="27">
                  <c:v>1905</c:v>
                </c:pt>
                <c:pt idx="28">
                  <c:v>1906</c:v>
                </c:pt>
                <c:pt idx="29">
                  <c:v>1907</c:v>
                </c:pt>
                <c:pt idx="30">
                  <c:v>1908</c:v>
                </c:pt>
                <c:pt idx="31">
                  <c:v>1909</c:v>
                </c:pt>
                <c:pt idx="32">
                  <c:v>1910</c:v>
                </c:pt>
                <c:pt idx="33">
                  <c:v>1911</c:v>
                </c:pt>
                <c:pt idx="34">
                  <c:v>1912</c:v>
                </c:pt>
                <c:pt idx="35">
                  <c:v>1913</c:v>
                </c:pt>
                <c:pt idx="36">
                  <c:v>1914</c:v>
                </c:pt>
                <c:pt idx="37">
                  <c:v>1915</c:v>
                </c:pt>
                <c:pt idx="38">
                  <c:v>1916</c:v>
                </c:pt>
                <c:pt idx="39">
                  <c:v>1917</c:v>
                </c:pt>
                <c:pt idx="40">
                  <c:v>1918</c:v>
                </c:pt>
                <c:pt idx="41">
                  <c:v>1919</c:v>
                </c:pt>
                <c:pt idx="42">
                  <c:v>1920</c:v>
                </c:pt>
                <c:pt idx="43">
                  <c:v>1921</c:v>
                </c:pt>
                <c:pt idx="44">
                  <c:v>1922</c:v>
                </c:pt>
                <c:pt idx="45">
                  <c:v>1923</c:v>
                </c:pt>
                <c:pt idx="46">
                  <c:v>1924</c:v>
                </c:pt>
                <c:pt idx="47">
                  <c:v>1925</c:v>
                </c:pt>
                <c:pt idx="48">
                  <c:v>1926</c:v>
                </c:pt>
                <c:pt idx="49">
                  <c:v>1927</c:v>
                </c:pt>
                <c:pt idx="50">
                  <c:v>1928</c:v>
                </c:pt>
                <c:pt idx="51">
                  <c:v>1929</c:v>
                </c:pt>
                <c:pt idx="52">
                  <c:v>1930</c:v>
                </c:pt>
                <c:pt idx="53">
                  <c:v>1931</c:v>
                </c:pt>
                <c:pt idx="54">
                  <c:v>1932</c:v>
                </c:pt>
                <c:pt idx="55">
                  <c:v>1933</c:v>
                </c:pt>
                <c:pt idx="56">
                  <c:v>1934</c:v>
                </c:pt>
                <c:pt idx="57">
                  <c:v>1935</c:v>
                </c:pt>
                <c:pt idx="58">
                  <c:v>1936</c:v>
                </c:pt>
                <c:pt idx="59">
                  <c:v>1937</c:v>
                </c:pt>
                <c:pt idx="60">
                  <c:v>1938</c:v>
                </c:pt>
                <c:pt idx="61">
                  <c:v>1939</c:v>
                </c:pt>
                <c:pt idx="62">
                  <c:v>1940</c:v>
                </c:pt>
                <c:pt idx="63">
                  <c:v>1941</c:v>
                </c:pt>
                <c:pt idx="64">
                  <c:v>1942</c:v>
                </c:pt>
                <c:pt idx="65">
                  <c:v>1943</c:v>
                </c:pt>
                <c:pt idx="66">
                  <c:v>1944</c:v>
                </c:pt>
                <c:pt idx="67">
                  <c:v>1945</c:v>
                </c:pt>
                <c:pt idx="68">
                  <c:v>1946</c:v>
                </c:pt>
                <c:pt idx="69">
                  <c:v>1947</c:v>
                </c:pt>
                <c:pt idx="70">
                  <c:v>1948</c:v>
                </c:pt>
                <c:pt idx="71">
                  <c:v>1949</c:v>
                </c:pt>
                <c:pt idx="72">
                  <c:v>1950</c:v>
                </c:pt>
                <c:pt idx="73">
                  <c:v>1951</c:v>
                </c:pt>
                <c:pt idx="74">
                  <c:v>1952</c:v>
                </c:pt>
                <c:pt idx="75">
                  <c:v>1953</c:v>
                </c:pt>
                <c:pt idx="76">
                  <c:v>1954</c:v>
                </c:pt>
                <c:pt idx="77">
                  <c:v>1955</c:v>
                </c:pt>
                <c:pt idx="78">
                  <c:v>1956</c:v>
                </c:pt>
                <c:pt idx="79">
                  <c:v>1957</c:v>
                </c:pt>
                <c:pt idx="80">
                  <c:v>1958</c:v>
                </c:pt>
                <c:pt idx="81">
                  <c:v>1959</c:v>
                </c:pt>
                <c:pt idx="82">
                  <c:v>1960</c:v>
                </c:pt>
                <c:pt idx="83">
                  <c:v>1961</c:v>
                </c:pt>
                <c:pt idx="84">
                  <c:v>1962</c:v>
                </c:pt>
                <c:pt idx="85">
                  <c:v>1963</c:v>
                </c:pt>
                <c:pt idx="86">
                  <c:v>1964</c:v>
                </c:pt>
                <c:pt idx="87">
                  <c:v>1965</c:v>
                </c:pt>
                <c:pt idx="88">
                  <c:v>1966</c:v>
                </c:pt>
                <c:pt idx="89">
                  <c:v>1967</c:v>
                </c:pt>
                <c:pt idx="90">
                  <c:v>1968</c:v>
                </c:pt>
                <c:pt idx="91">
                  <c:v>1969</c:v>
                </c:pt>
                <c:pt idx="92">
                  <c:v>1970</c:v>
                </c:pt>
                <c:pt idx="93">
                  <c:v>1971</c:v>
                </c:pt>
                <c:pt idx="94">
                  <c:v>1972</c:v>
                </c:pt>
                <c:pt idx="95">
                  <c:v>1973</c:v>
                </c:pt>
                <c:pt idx="96">
                  <c:v>1974</c:v>
                </c:pt>
                <c:pt idx="97">
                  <c:v>1975</c:v>
                </c:pt>
                <c:pt idx="98">
                  <c:v>1976</c:v>
                </c:pt>
                <c:pt idx="99">
                  <c:v>1977</c:v>
                </c:pt>
                <c:pt idx="100">
                  <c:v>1978</c:v>
                </c:pt>
                <c:pt idx="101">
                  <c:v>1979</c:v>
                </c:pt>
                <c:pt idx="102">
                  <c:v>1980</c:v>
                </c:pt>
                <c:pt idx="103">
                  <c:v>1981</c:v>
                </c:pt>
                <c:pt idx="104">
                  <c:v>1982</c:v>
                </c:pt>
                <c:pt idx="105">
                  <c:v>1983</c:v>
                </c:pt>
                <c:pt idx="106">
                  <c:v>1984</c:v>
                </c:pt>
                <c:pt idx="107">
                  <c:v>1985</c:v>
                </c:pt>
                <c:pt idx="108">
                  <c:v>1986</c:v>
                </c:pt>
                <c:pt idx="109">
                  <c:v>1987</c:v>
                </c:pt>
                <c:pt idx="110">
                  <c:v>1988</c:v>
                </c:pt>
                <c:pt idx="111">
                  <c:v>1989</c:v>
                </c:pt>
                <c:pt idx="112">
                  <c:v>1990</c:v>
                </c:pt>
                <c:pt idx="113">
                  <c:v>1991</c:v>
                </c:pt>
                <c:pt idx="114">
                  <c:v>1992</c:v>
                </c:pt>
                <c:pt idx="115">
                  <c:v>1993</c:v>
                </c:pt>
                <c:pt idx="116">
                  <c:v>1994</c:v>
                </c:pt>
                <c:pt idx="117">
                  <c:v>1995</c:v>
                </c:pt>
                <c:pt idx="118">
                  <c:v>1996</c:v>
                </c:pt>
                <c:pt idx="119">
                  <c:v>1997</c:v>
                </c:pt>
                <c:pt idx="120">
                  <c:v>1998</c:v>
                </c:pt>
                <c:pt idx="121">
                  <c:v>1999</c:v>
                </c:pt>
                <c:pt idx="122">
                  <c:v>2000</c:v>
                </c:pt>
                <c:pt idx="123">
                  <c:v>2001</c:v>
                </c:pt>
                <c:pt idx="124">
                  <c:v>2002</c:v>
                </c:pt>
                <c:pt idx="125">
                  <c:v>2003</c:v>
                </c:pt>
                <c:pt idx="126">
                  <c:v>2004</c:v>
                </c:pt>
                <c:pt idx="127">
                  <c:v>2005</c:v>
                </c:pt>
                <c:pt idx="128">
                  <c:v>2006</c:v>
                </c:pt>
                <c:pt idx="129">
                  <c:v>2007</c:v>
                </c:pt>
                <c:pt idx="130">
                  <c:v>2008</c:v>
                </c:pt>
                <c:pt idx="131">
                  <c:v>2009</c:v>
                </c:pt>
                <c:pt idx="132">
                  <c:v>2010</c:v>
                </c:pt>
                <c:pt idx="133">
                  <c:v>2011</c:v>
                </c:pt>
                <c:pt idx="134">
                  <c:v>2012</c:v>
                </c:pt>
                <c:pt idx="135">
                  <c:v>2013</c:v>
                </c:pt>
                <c:pt idx="136">
                  <c:v>2014</c:v>
                </c:pt>
                <c:pt idx="137">
                  <c:v>2015</c:v>
                </c:pt>
                <c:pt idx="138">
                  <c:v>2016</c:v>
                </c:pt>
                <c:pt idx="139">
                  <c:v>2017</c:v>
                </c:pt>
                <c:pt idx="140">
                  <c:v>2018</c:v>
                </c:pt>
                <c:pt idx="141">
                  <c:v>2019</c:v>
                </c:pt>
                <c:pt idx="142">
                  <c:v>2020</c:v>
                </c:pt>
                <c:pt idx="143">
                  <c:v>2021</c:v>
                </c:pt>
              </c:strCache>
            </c:strRef>
          </c:cat>
          <c:val>
            <c:numRef>
              <c:f>'Rainfall charts - 99th'!$B$2:$B$145</c:f>
              <c:numCache>
                <c:ptCount val="144"/>
                <c:pt idx="0">
                  <c:v>0.000000</c:v>
                </c:pt>
                <c:pt idx="1">
                  <c:v>1.000000</c:v>
                </c:pt>
                <c:pt idx="2">
                  <c:v>0.000000</c:v>
                </c:pt>
                <c:pt idx="3">
                  <c:v>0.000000</c:v>
                </c:pt>
                <c:pt idx="4">
                  <c:v>1.000000</c:v>
                </c:pt>
                <c:pt idx="5">
                  <c:v>3.000000</c:v>
                </c:pt>
                <c:pt idx="6">
                  <c:v>1.000000</c:v>
                </c:pt>
                <c:pt idx="7">
                  <c:v>0.000000</c:v>
                </c:pt>
                <c:pt idx="8">
                  <c:v>1.000000</c:v>
                </c:pt>
                <c:pt idx="9">
                  <c:v>2.000000</c:v>
                </c:pt>
                <c:pt idx="10">
                  <c:v>2.000000</c:v>
                </c:pt>
                <c:pt idx="11">
                  <c:v>4.000000</c:v>
                </c:pt>
                <c:pt idx="12">
                  <c:v>4.000000</c:v>
                </c:pt>
                <c:pt idx="13">
                  <c:v>1.000000</c:v>
                </c:pt>
                <c:pt idx="14">
                  <c:v>4.000000</c:v>
                </c:pt>
                <c:pt idx="15">
                  <c:v>2.000000</c:v>
                </c:pt>
                <c:pt idx="16">
                  <c:v>2.000000</c:v>
                </c:pt>
                <c:pt idx="17">
                  <c:v>3.000000</c:v>
                </c:pt>
                <c:pt idx="18">
                  <c:v>2.000000</c:v>
                </c:pt>
                <c:pt idx="19">
                  <c:v>1.000000</c:v>
                </c:pt>
                <c:pt idx="20">
                  <c:v>0.000000</c:v>
                </c:pt>
                <c:pt idx="21">
                  <c:v>3.000000</c:v>
                </c:pt>
                <c:pt idx="22">
                  <c:v>2.000000</c:v>
                </c:pt>
                <c:pt idx="23">
                  <c:v>0.000000</c:v>
                </c:pt>
                <c:pt idx="24">
                  <c:v>0.000000</c:v>
                </c:pt>
                <c:pt idx="25">
                  <c:v>1.000000</c:v>
                </c:pt>
                <c:pt idx="26">
                  <c:v>1.000000</c:v>
                </c:pt>
                <c:pt idx="27">
                  <c:v>1.000000</c:v>
                </c:pt>
                <c:pt idx="28">
                  <c:v>1.000000</c:v>
                </c:pt>
                <c:pt idx="29">
                  <c:v>0.000000</c:v>
                </c:pt>
                <c:pt idx="30">
                  <c:v>1.000000</c:v>
                </c:pt>
                <c:pt idx="31">
                  <c:v>2.000000</c:v>
                </c:pt>
                <c:pt idx="32">
                  <c:v>0.000000</c:v>
                </c:pt>
                <c:pt idx="33">
                  <c:v>2.000000</c:v>
                </c:pt>
                <c:pt idx="34">
                  <c:v>0.000000</c:v>
                </c:pt>
                <c:pt idx="35">
                  <c:v>0.000000</c:v>
                </c:pt>
                <c:pt idx="36">
                  <c:v>3.000000</c:v>
                </c:pt>
                <c:pt idx="37">
                  <c:v>0.000000</c:v>
                </c:pt>
                <c:pt idx="38">
                  <c:v>1.000000</c:v>
                </c:pt>
                <c:pt idx="39">
                  <c:v>2.000000</c:v>
                </c:pt>
                <c:pt idx="40">
                  <c:v>0.000000</c:v>
                </c:pt>
                <c:pt idx="41">
                  <c:v>1.000000</c:v>
                </c:pt>
                <c:pt idx="42">
                  <c:v>1.000000</c:v>
                </c:pt>
                <c:pt idx="43">
                  <c:v>4.000000</c:v>
                </c:pt>
                <c:pt idx="44">
                  <c:v>0.000000</c:v>
                </c:pt>
                <c:pt idx="45">
                  <c:v>1.000000</c:v>
                </c:pt>
                <c:pt idx="46">
                  <c:v>0.000000</c:v>
                </c:pt>
                <c:pt idx="47">
                  <c:v>1.000000</c:v>
                </c:pt>
                <c:pt idx="48">
                  <c:v>1.000000</c:v>
                </c:pt>
                <c:pt idx="49">
                  <c:v>2.000000</c:v>
                </c:pt>
                <c:pt idx="50">
                  <c:v>0.000000</c:v>
                </c:pt>
                <c:pt idx="51">
                  <c:v>4.000000</c:v>
                </c:pt>
                <c:pt idx="52">
                  <c:v>0.000000</c:v>
                </c:pt>
                <c:pt idx="53">
                  <c:v>0.000000</c:v>
                </c:pt>
                <c:pt idx="54">
                  <c:v>0.000000</c:v>
                </c:pt>
                <c:pt idx="55">
                  <c:v>2.000000</c:v>
                </c:pt>
                <c:pt idx="56">
                  <c:v>2.000000</c:v>
                </c:pt>
                <c:pt idx="57">
                  <c:v>2.000000</c:v>
                </c:pt>
                <c:pt idx="58">
                  <c:v>0.000000</c:v>
                </c:pt>
                <c:pt idx="59">
                  <c:v>1.000000</c:v>
                </c:pt>
                <c:pt idx="60">
                  <c:v>1.000000</c:v>
                </c:pt>
                <c:pt idx="61">
                  <c:v>0.000000</c:v>
                </c:pt>
                <c:pt idx="62">
                  <c:v>1.000000</c:v>
                </c:pt>
                <c:pt idx="63">
                  <c:v>0.000000</c:v>
                </c:pt>
                <c:pt idx="64">
                  <c:v>0.000000</c:v>
                </c:pt>
                <c:pt idx="65">
                  <c:v>2.000000</c:v>
                </c:pt>
                <c:pt idx="66">
                  <c:v>2.000000</c:v>
                </c:pt>
                <c:pt idx="67">
                  <c:v>2.000000</c:v>
                </c:pt>
                <c:pt idx="68">
                  <c:v>3.000000</c:v>
                </c:pt>
                <c:pt idx="69">
                  <c:v>1.000000</c:v>
                </c:pt>
                <c:pt idx="70">
                  <c:v>1.000000</c:v>
                </c:pt>
                <c:pt idx="71">
                  <c:v>2.000000</c:v>
                </c:pt>
                <c:pt idx="72">
                  <c:v>4.000000</c:v>
                </c:pt>
                <c:pt idx="73">
                  <c:v>1.000000</c:v>
                </c:pt>
                <c:pt idx="74">
                  <c:v>1.000000</c:v>
                </c:pt>
                <c:pt idx="75">
                  <c:v>1.000000</c:v>
                </c:pt>
                <c:pt idx="76">
                  <c:v>2.000000</c:v>
                </c:pt>
                <c:pt idx="77">
                  <c:v>0.000000</c:v>
                </c:pt>
                <c:pt idx="78">
                  <c:v>3.000000</c:v>
                </c:pt>
                <c:pt idx="79">
                  <c:v>0.000000</c:v>
                </c:pt>
                <c:pt idx="80">
                  <c:v>3.000000</c:v>
                </c:pt>
                <c:pt idx="81">
                  <c:v>3.000000</c:v>
                </c:pt>
                <c:pt idx="82">
                  <c:v>1.000000</c:v>
                </c:pt>
                <c:pt idx="83">
                  <c:v>2.000000</c:v>
                </c:pt>
                <c:pt idx="84">
                  <c:v>6.000000</c:v>
                </c:pt>
                <c:pt idx="85">
                  <c:v>4.000000</c:v>
                </c:pt>
                <c:pt idx="86">
                  <c:v>2.000000</c:v>
                </c:pt>
                <c:pt idx="87">
                  <c:v>1.000000</c:v>
                </c:pt>
                <c:pt idx="88">
                  <c:v>3.000000</c:v>
                </c:pt>
                <c:pt idx="89">
                  <c:v>2.000000</c:v>
                </c:pt>
                <c:pt idx="90">
                  <c:v>1.000000</c:v>
                </c:pt>
                <c:pt idx="91">
                  <c:v>1.000000</c:v>
                </c:pt>
                <c:pt idx="92">
                  <c:v>1.000000</c:v>
                </c:pt>
                <c:pt idx="93">
                  <c:v>1.000000</c:v>
                </c:pt>
                <c:pt idx="94">
                  <c:v>1.000000</c:v>
                </c:pt>
                <c:pt idx="95">
                  <c:v>1.000000</c:v>
                </c:pt>
                <c:pt idx="96">
                  <c:v>3.000000</c:v>
                </c:pt>
                <c:pt idx="97">
                  <c:v>2.000000</c:v>
                </c:pt>
                <c:pt idx="98">
                  <c:v>2.000000</c:v>
                </c:pt>
                <c:pt idx="99">
                  <c:v>3.000000</c:v>
                </c:pt>
                <c:pt idx="100">
                  <c:v>0.000000</c:v>
                </c:pt>
                <c:pt idx="101">
                  <c:v>1.000000</c:v>
                </c:pt>
                <c:pt idx="102">
                  <c:v>1.000000</c:v>
                </c:pt>
                <c:pt idx="103">
                  <c:v>1.000000</c:v>
                </c:pt>
                <c:pt idx="104">
                  <c:v>0.000000</c:v>
                </c:pt>
                <c:pt idx="105">
                  <c:v>3.000000</c:v>
                </c:pt>
                <c:pt idx="106">
                  <c:v>0.000000</c:v>
                </c:pt>
                <c:pt idx="107">
                  <c:v>2.000000</c:v>
                </c:pt>
                <c:pt idx="108">
                  <c:v>0.000000</c:v>
                </c:pt>
                <c:pt idx="109">
                  <c:v>1.000000</c:v>
                </c:pt>
                <c:pt idx="110">
                  <c:v>3.000000</c:v>
                </c:pt>
                <c:pt idx="111">
                  <c:v>1.000000</c:v>
                </c:pt>
                <c:pt idx="112">
                  <c:v>2.000000</c:v>
                </c:pt>
                <c:pt idx="113">
                  <c:v>1.000000</c:v>
                </c:pt>
                <c:pt idx="114">
                  <c:v>1.000000</c:v>
                </c:pt>
                <c:pt idx="115">
                  <c:v>0.000000</c:v>
                </c:pt>
                <c:pt idx="116">
                  <c:v>2.000000</c:v>
                </c:pt>
                <c:pt idx="117">
                  <c:v>1.000000</c:v>
                </c:pt>
                <c:pt idx="118">
                  <c:v>2.000000</c:v>
                </c:pt>
                <c:pt idx="119">
                  <c:v>0.000000</c:v>
                </c:pt>
                <c:pt idx="120">
                  <c:v>1.000000</c:v>
                </c:pt>
                <c:pt idx="121">
                  <c:v>1.000000</c:v>
                </c:pt>
                <c:pt idx="122">
                  <c:v>0.000000</c:v>
                </c:pt>
                <c:pt idx="123">
                  <c:v>2.000000</c:v>
                </c:pt>
                <c:pt idx="124">
                  <c:v>1.000000</c:v>
                </c:pt>
                <c:pt idx="125">
                  <c:v>2.000000</c:v>
                </c:pt>
                <c:pt idx="126">
                  <c:v>0.000000</c:v>
                </c:pt>
                <c:pt idx="127">
                  <c:v>2.000000</c:v>
                </c:pt>
                <c:pt idx="128">
                  <c:v>1.000000</c:v>
                </c:pt>
                <c:pt idx="129">
                  <c:v>2.000000</c:v>
                </c:pt>
                <c:pt idx="130">
                  <c:v>0.000000</c:v>
                </c:pt>
                <c:pt idx="131">
                  <c:v>3.000000</c:v>
                </c:pt>
                <c:pt idx="132">
                  <c:v>2.000000</c:v>
                </c:pt>
                <c:pt idx="133">
                  <c:v>3.000000</c:v>
                </c:pt>
                <c:pt idx="134">
                  <c:v>2.000000</c:v>
                </c:pt>
                <c:pt idx="135">
                  <c:v>2.000000</c:v>
                </c:pt>
                <c:pt idx="136">
                  <c:v>0.000000</c:v>
                </c:pt>
                <c:pt idx="137">
                  <c:v>1.000000</c:v>
                </c:pt>
                <c:pt idx="138">
                  <c:v>1.000000</c:v>
                </c:pt>
                <c:pt idx="139">
                  <c:v>5.000000</c:v>
                </c:pt>
                <c:pt idx="140">
                  <c:v>0.000000</c:v>
                </c:pt>
                <c:pt idx="141">
                  <c:v>0.000000</c:v>
                </c:pt>
                <c:pt idx="142">
                  <c:v>3.000000</c:v>
                </c:pt>
                <c:pt idx="143">
                  <c:v>1.000000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1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"/>
        <c:minorUnit val="0.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99th percentile (84.6mm) at Yamba 58012, 1878-2021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586"/>
          <c:y val="0.1142"/>
          <c:w val="0.932882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- 99th'!$C$1</c:f>
              <c:strCache>
                <c:ptCount val="1"/>
                <c:pt idx="0">
                  <c:v>Annual total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- 99th'!$A$2:$A$145</c:f>
              <c:strCache>
                <c:ptCount val="144"/>
                <c:pt idx="0">
                  <c:v>1878</c:v>
                </c:pt>
                <c:pt idx="1">
                  <c:v>1879</c:v>
                </c:pt>
                <c:pt idx="2">
                  <c:v>1880</c:v>
                </c:pt>
                <c:pt idx="3">
                  <c:v>1881</c:v>
                </c:pt>
                <c:pt idx="4">
                  <c:v>1882</c:v>
                </c:pt>
                <c:pt idx="5">
                  <c:v>1883</c:v>
                </c:pt>
                <c:pt idx="6">
                  <c:v>1884</c:v>
                </c:pt>
                <c:pt idx="7">
                  <c:v>1885</c:v>
                </c:pt>
                <c:pt idx="8">
                  <c:v>1886</c:v>
                </c:pt>
                <c:pt idx="9">
                  <c:v>1887</c:v>
                </c:pt>
                <c:pt idx="10">
                  <c:v>1888</c:v>
                </c:pt>
                <c:pt idx="11">
                  <c:v>1889</c:v>
                </c:pt>
                <c:pt idx="12">
                  <c:v>1890</c:v>
                </c:pt>
                <c:pt idx="13">
                  <c:v>1891</c:v>
                </c:pt>
                <c:pt idx="14">
                  <c:v>1892</c:v>
                </c:pt>
                <c:pt idx="15">
                  <c:v>1893</c:v>
                </c:pt>
                <c:pt idx="16">
                  <c:v>1894</c:v>
                </c:pt>
                <c:pt idx="17">
                  <c:v>1895</c:v>
                </c:pt>
                <c:pt idx="18">
                  <c:v>1896</c:v>
                </c:pt>
                <c:pt idx="19">
                  <c:v>1897</c:v>
                </c:pt>
                <c:pt idx="20">
                  <c:v>1898</c:v>
                </c:pt>
                <c:pt idx="21">
                  <c:v>1899</c:v>
                </c:pt>
                <c:pt idx="22">
                  <c:v>1900</c:v>
                </c:pt>
                <c:pt idx="23">
                  <c:v>1901</c:v>
                </c:pt>
                <c:pt idx="24">
                  <c:v>1902</c:v>
                </c:pt>
                <c:pt idx="25">
                  <c:v>1903</c:v>
                </c:pt>
                <c:pt idx="26">
                  <c:v>1904</c:v>
                </c:pt>
                <c:pt idx="27">
                  <c:v>1905</c:v>
                </c:pt>
                <c:pt idx="28">
                  <c:v>1906</c:v>
                </c:pt>
                <c:pt idx="29">
                  <c:v>1907</c:v>
                </c:pt>
                <c:pt idx="30">
                  <c:v>1908</c:v>
                </c:pt>
                <c:pt idx="31">
                  <c:v>1909</c:v>
                </c:pt>
                <c:pt idx="32">
                  <c:v>1910</c:v>
                </c:pt>
                <c:pt idx="33">
                  <c:v>1911</c:v>
                </c:pt>
                <c:pt idx="34">
                  <c:v>1912</c:v>
                </c:pt>
                <c:pt idx="35">
                  <c:v>1913</c:v>
                </c:pt>
                <c:pt idx="36">
                  <c:v>1914</c:v>
                </c:pt>
                <c:pt idx="37">
                  <c:v>1915</c:v>
                </c:pt>
                <c:pt idx="38">
                  <c:v>1916</c:v>
                </c:pt>
                <c:pt idx="39">
                  <c:v>1917</c:v>
                </c:pt>
                <c:pt idx="40">
                  <c:v>1918</c:v>
                </c:pt>
                <c:pt idx="41">
                  <c:v>1919</c:v>
                </c:pt>
                <c:pt idx="42">
                  <c:v>1920</c:v>
                </c:pt>
                <c:pt idx="43">
                  <c:v>1921</c:v>
                </c:pt>
                <c:pt idx="44">
                  <c:v>1922</c:v>
                </c:pt>
                <c:pt idx="45">
                  <c:v>1923</c:v>
                </c:pt>
                <c:pt idx="46">
                  <c:v>1924</c:v>
                </c:pt>
                <c:pt idx="47">
                  <c:v>1925</c:v>
                </c:pt>
                <c:pt idx="48">
                  <c:v>1926</c:v>
                </c:pt>
                <c:pt idx="49">
                  <c:v>1927</c:v>
                </c:pt>
                <c:pt idx="50">
                  <c:v>1928</c:v>
                </c:pt>
                <c:pt idx="51">
                  <c:v>1929</c:v>
                </c:pt>
                <c:pt idx="52">
                  <c:v>1930</c:v>
                </c:pt>
                <c:pt idx="53">
                  <c:v>1931</c:v>
                </c:pt>
                <c:pt idx="54">
                  <c:v>1932</c:v>
                </c:pt>
                <c:pt idx="55">
                  <c:v>1933</c:v>
                </c:pt>
                <c:pt idx="56">
                  <c:v>1934</c:v>
                </c:pt>
                <c:pt idx="57">
                  <c:v>1935</c:v>
                </c:pt>
                <c:pt idx="58">
                  <c:v>1936</c:v>
                </c:pt>
                <c:pt idx="59">
                  <c:v>1937</c:v>
                </c:pt>
                <c:pt idx="60">
                  <c:v>1938</c:v>
                </c:pt>
                <c:pt idx="61">
                  <c:v>1939</c:v>
                </c:pt>
                <c:pt idx="62">
                  <c:v>1940</c:v>
                </c:pt>
                <c:pt idx="63">
                  <c:v>1941</c:v>
                </c:pt>
                <c:pt idx="64">
                  <c:v>1942</c:v>
                </c:pt>
                <c:pt idx="65">
                  <c:v>1943</c:v>
                </c:pt>
                <c:pt idx="66">
                  <c:v>1944</c:v>
                </c:pt>
                <c:pt idx="67">
                  <c:v>1945</c:v>
                </c:pt>
                <c:pt idx="68">
                  <c:v>1946</c:v>
                </c:pt>
                <c:pt idx="69">
                  <c:v>1947</c:v>
                </c:pt>
                <c:pt idx="70">
                  <c:v>1948</c:v>
                </c:pt>
                <c:pt idx="71">
                  <c:v>1949</c:v>
                </c:pt>
                <c:pt idx="72">
                  <c:v>1950</c:v>
                </c:pt>
                <c:pt idx="73">
                  <c:v>1951</c:v>
                </c:pt>
                <c:pt idx="74">
                  <c:v>1952</c:v>
                </c:pt>
                <c:pt idx="75">
                  <c:v>1953</c:v>
                </c:pt>
                <c:pt idx="76">
                  <c:v>1954</c:v>
                </c:pt>
                <c:pt idx="77">
                  <c:v>1955</c:v>
                </c:pt>
                <c:pt idx="78">
                  <c:v>1956</c:v>
                </c:pt>
                <c:pt idx="79">
                  <c:v>1957</c:v>
                </c:pt>
                <c:pt idx="80">
                  <c:v>1958</c:v>
                </c:pt>
                <c:pt idx="81">
                  <c:v>1959</c:v>
                </c:pt>
                <c:pt idx="82">
                  <c:v>1960</c:v>
                </c:pt>
                <c:pt idx="83">
                  <c:v>1961</c:v>
                </c:pt>
                <c:pt idx="84">
                  <c:v>1962</c:v>
                </c:pt>
                <c:pt idx="85">
                  <c:v>1963</c:v>
                </c:pt>
                <c:pt idx="86">
                  <c:v>1964</c:v>
                </c:pt>
                <c:pt idx="87">
                  <c:v>1965</c:v>
                </c:pt>
                <c:pt idx="88">
                  <c:v>1966</c:v>
                </c:pt>
                <c:pt idx="89">
                  <c:v>1967</c:v>
                </c:pt>
                <c:pt idx="90">
                  <c:v>1968</c:v>
                </c:pt>
                <c:pt idx="91">
                  <c:v>1969</c:v>
                </c:pt>
                <c:pt idx="92">
                  <c:v>1970</c:v>
                </c:pt>
                <c:pt idx="93">
                  <c:v>1971</c:v>
                </c:pt>
                <c:pt idx="94">
                  <c:v>1972</c:v>
                </c:pt>
                <c:pt idx="95">
                  <c:v>1973</c:v>
                </c:pt>
                <c:pt idx="96">
                  <c:v>1974</c:v>
                </c:pt>
                <c:pt idx="97">
                  <c:v>1975</c:v>
                </c:pt>
                <c:pt idx="98">
                  <c:v>1976</c:v>
                </c:pt>
                <c:pt idx="99">
                  <c:v>1977</c:v>
                </c:pt>
                <c:pt idx="100">
                  <c:v>1978</c:v>
                </c:pt>
                <c:pt idx="101">
                  <c:v>1979</c:v>
                </c:pt>
                <c:pt idx="102">
                  <c:v>1980</c:v>
                </c:pt>
                <c:pt idx="103">
                  <c:v>1981</c:v>
                </c:pt>
                <c:pt idx="104">
                  <c:v>1982</c:v>
                </c:pt>
                <c:pt idx="105">
                  <c:v>1983</c:v>
                </c:pt>
                <c:pt idx="106">
                  <c:v>1984</c:v>
                </c:pt>
                <c:pt idx="107">
                  <c:v>1985</c:v>
                </c:pt>
                <c:pt idx="108">
                  <c:v>1986</c:v>
                </c:pt>
                <c:pt idx="109">
                  <c:v>1987</c:v>
                </c:pt>
                <c:pt idx="110">
                  <c:v>1988</c:v>
                </c:pt>
                <c:pt idx="111">
                  <c:v>1989</c:v>
                </c:pt>
                <c:pt idx="112">
                  <c:v>1990</c:v>
                </c:pt>
                <c:pt idx="113">
                  <c:v>1991</c:v>
                </c:pt>
                <c:pt idx="114">
                  <c:v>1992</c:v>
                </c:pt>
                <c:pt idx="115">
                  <c:v>1993</c:v>
                </c:pt>
                <c:pt idx="116">
                  <c:v>1994</c:v>
                </c:pt>
                <c:pt idx="117">
                  <c:v>1995</c:v>
                </c:pt>
                <c:pt idx="118">
                  <c:v>1996</c:v>
                </c:pt>
                <c:pt idx="119">
                  <c:v>1997</c:v>
                </c:pt>
                <c:pt idx="120">
                  <c:v>1998</c:v>
                </c:pt>
                <c:pt idx="121">
                  <c:v>1999</c:v>
                </c:pt>
                <c:pt idx="122">
                  <c:v>2000</c:v>
                </c:pt>
                <c:pt idx="123">
                  <c:v>2001</c:v>
                </c:pt>
                <c:pt idx="124">
                  <c:v>2002</c:v>
                </c:pt>
                <c:pt idx="125">
                  <c:v>2003</c:v>
                </c:pt>
                <c:pt idx="126">
                  <c:v>2004</c:v>
                </c:pt>
                <c:pt idx="127">
                  <c:v>2005</c:v>
                </c:pt>
                <c:pt idx="128">
                  <c:v>2006</c:v>
                </c:pt>
                <c:pt idx="129">
                  <c:v>2007</c:v>
                </c:pt>
                <c:pt idx="130">
                  <c:v>2008</c:v>
                </c:pt>
                <c:pt idx="131">
                  <c:v>2009</c:v>
                </c:pt>
                <c:pt idx="132">
                  <c:v>2010</c:v>
                </c:pt>
                <c:pt idx="133">
                  <c:v>2011</c:v>
                </c:pt>
                <c:pt idx="134">
                  <c:v>2012</c:v>
                </c:pt>
                <c:pt idx="135">
                  <c:v>2013</c:v>
                </c:pt>
                <c:pt idx="136">
                  <c:v>2014</c:v>
                </c:pt>
                <c:pt idx="137">
                  <c:v>2015</c:v>
                </c:pt>
                <c:pt idx="138">
                  <c:v>2016</c:v>
                </c:pt>
                <c:pt idx="139">
                  <c:v>2017</c:v>
                </c:pt>
                <c:pt idx="140">
                  <c:v>2018</c:v>
                </c:pt>
                <c:pt idx="141">
                  <c:v>2019</c:v>
                </c:pt>
                <c:pt idx="142">
                  <c:v>2020</c:v>
                </c:pt>
                <c:pt idx="143">
                  <c:v>2021</c:v>
                </c:pt>
              </c:strCache>
            </c:strRef>
          </c:cat>
          <c:val>
            <c:numRef>
              <c:f>'Rainfall charts - 99th'!$C$2:$C$145</c:f>
              <c:numCache>
                <c:ptCount val="144"/>
                <c:pt idx="0">
                  <c:v>0.000000</c:v>
                </c:pt>
                <c:pt idx="1">
                  <c:v>107.700000</c:v>
                </c:pt>
                <c:pt idx="2">
                  <c:v>0.000000</c:v>
                </c:pt>
                <c:pt idx="3">
                  <c:v>0.000000</c:v>
                </c:pt>
                <c:pt idx="4">
                  <c:v>91.400000</c:v>
                </c:pt>
                <c:pt idx="5">
                  <c:v>322.400000</c:v>
                </c:pt>
                <c:pt idx="6">
                  <c:v>100.300000</c:v>
                </c:pt>
                <c:pt idx="7">
                  <c:v>0.000000</c:v>
                </c:pt>
                <c:pt idx="8">
                  <c:v>86.900000</c:v>
                </c:pt>
                <c:pt idx="9">
                  <c:v>175.300000</c:v>
                </c:pt>
                <c:pt idx="10">
                  <c:v>232.900000</c:v>
                </c:pt>
                <c:pt idx="11">
                  <c:v>539.900000</c:v>
                </c:pt>
                <c:pt idx="12">
                  <c:v>431.500000</c:v>
                </c:pt>
                <c:pt idx="13">
                  <c:v>93.500000</c:v>
                </c:pt>
                <c:pt idx="14">
                  <c:v>480.600000</c:v>
                </c:pt>
                <c:pt idx="15">
                  <c:v>210.800000</c:v>
                </c:pt>
                <c:pt idx="16">
                  <c:v>194.800000</c:v>
                </c:pt>
                <c:pt idx="17">
                  <c:v>317.500000</c:v>
                </c:pt>
                <c:pt idx="18">
                  <c:v>252.000000</c:v>
                </c:pt>
                <c:pt idx="19">
                  <c:v>152.400000</c:v>
                </c:pt>
                <c:pt idx="20">
                  <c:v>0.000000</c:v>
                </c:pt>
                <c:pt idx="21">
                  <c:v>350.800000</c:v>
                </c:pt>
                <c:pt idx="22">
                  <c:v>237.300000</c:v>
                </c:pt>
                <c:pt idx="23">
                  <c:v>0.000000</c:v>
                </c:pt>
                <c:pt idx="24">
                  <c:v>0.000000</c:v>
                </c:pt>
                <c:pt idx="25">
                  <c:v>86.400000</c:v>
                </c:pt>
                <c:pt idx="26">
                  <c:v>101.600000</c:v>
                </c:pt>
                <c:pt idx="27">
                  <c:v>99.300000</c:v>
                </c:pt>
                <c:pt idx="28">
                  <c:v>123.400000</c:v>
                </c:pt>
                <c:pt idx="29">
                  <c:v>0.000000</c:v>
                </c:pt>
                <c:pt idx="30">
                  <c:v>97.500000</c:v>
                </c:pt>
                <c:pt idx="31">
                  <c:v>264.700000</c:v>
                </c:pt>
                <c:pt idx="32">
                  <c:v>0.000000</c:v>
                </c:pt>
                <c:pt idx="33">
                  <c:v>223.800000</c:v>
                </c:pt>
                <c:pt idx="34">
                  <c:v>0.000000</c:v>
                </c:pt>
                <c:pt idx="35">
                  <c:v>0.000000</c:v>
                </c:pt>
                <c:pt idx="36">
                  <c:v>427.800000</c:v>
                </c:pt>
                <c:pt idx="37">
                  <c:v>0.000000</c:v>
                </c:pt>
                <c:pt idx="38">
                  <c:v>139.700000</c:v>
                </c:pt>
                <c:pt idx="39">
                  <c:v>249.400000</c:v>
                </c:pt>
                <c:pt idx="40">
                  <c:v>0.000000</c:v>
                </c:pt>
                <c:pt idx="41">
                  <c:v>107.700000</c:v>
                </c:pt>
                <c:pt idx="42">
                  <c:v>91.900000</c:v>
                </c:pt>
                <c:pt idx="43">
                  <c:v>692.800000</c:v>
                </c:pt>
                <c:pt idx="44">
                  <c:v>0.000000</c:v>
                </c:pt>
                <c:pt idx="45">
                  <c:v>133.900000</c:v>
                </c:pt>
                <c:pt idx="46">
                  <c:v>0.000000</c:v>
                </c:pt>
                <c:pt idx="47">
                  <c:v>98.000000</c:v>
                </c:pt>
                <c:pt idx="48">
                  <c:v>151.100000</c:v>
                </c:pt>
                <c:pt idx="49">
                  <c:v>197.300000</c:v>
                </c:pt>
                <c:pt idx="50">
                  <c:v>0.000000</c:v>
                </c:pt>
                <c:pt idx="51">
                  <c:v>480.800000</c:v>
                </c:pt>
                <c:pt idx="52">
                  <c:v>0.000000</c:v>
                </c:pt>
                <c:pt idx="53">
                  <c:v>0.000000</c:v>
                </c:pt>
                <c:pt idx="54">
                  <c:v>0.000000</c:v>
                </c:pt>
                <c:pt idx="55">
                  <c:v>240.500000</c:v>
                </c:pt>
                <c:pt idx="56">
                  <c:v>245.100000</c:v>
                </c:pt>
                <c:pt idx="57">
                  <c:v>183.600000</c:v>
                </c:pt>
                <c:pt idx="58">
                  <c:v>0.000000</c:v>
                </c:pt>
                <c:pt idx="59">
                  <c:v>102.900000</c:v>
                </c:pt>
                <c:pt idx="60">
                  <c:v>91.900000</c:v>
                </c:pt>
                <c:pt idx="61">
                  <c:v>0.000000</c:v>
                </c:pt>
                <c:pt idx="62">
                  <c:v>112.300000</c:v>
                </c:pt>
                <c:pt idx="63">
                  <c:v>0.000000</c:v>
                </c:pt>
                <c:pt idx="64">
                  <c:v>0.000000</c:v>
                </c:pt>
                <c:pt idx="65">
                  <c:v>228.600000</c:v>
                </c:pt>
                <c:pt idx="66">
                  <c:v>230.400000</c:v>
                </c:pt>
                <c:pt idx="67">
                  <c:v>217.900000</c:v>
                </c:pt>
                <c:pt idx="68">
                  <c:v>304.000000</c:v>
                </c:pt>
                <c:pt idx="69">
                  <c:v>91.400000</c:v>
                </c:pt>
                <c:pt idx="70">
                  <c:v>91.400000</c:v>
                </c:pt>
                <c:pt idx="71">
                  <c:v>212.600000</c:v>
                </c:pt>
                <c:pt idx="72">
                  <c:v>451.100000</c:v>
                </c:pt>
                <c:pt idx="73">
                  <c:v>86.400000</c:v>
                </c:pt>
                <c:pt idx="74">
                  <c:v>117.300000</c:v>
                </c:pt>
                <c:pt idx="75">
                  <c:v>112.800000</c:v>
                </c:pt>
                <c:pt idx="76">
                  <c:v>365.800000</c:v>
                </c:pt>
                <c:pt idx="77">
                  <c:v>0.000000</c:v>
                </c:pt>
                <c:pt idx="78">
                  <c:v>286.800000</c:v>
                </c:pt>
                <c:pt idx="79">
                  <c:v>0.000000</c:v>
                </c:pt>
                <c:pt idx="80">
                  <c:v>279.200000</c:v>
                </c:pt>
                <c:pt idx="81">
                  <c:v>359.400000</c:v>
                </c:pt>
                <c:pt idx="82">
                  <c:v>85.300000</c:v>
                </c:pt>
                <c:pt idx="83">
                  <c:v>217.900000</c:v>
                </c:pt>
                <c:pt idx="84">
                  <c:v>733.800000</c:v>
                </c:pt>
                <c:pt idx="85">
                  <c:v>575.100000</c:v>
                </c:pt>
                <c:pt idx="86">
                  <c:v>269.000000</c:v>
                </c:pt>
                <c:pt idx="87">
                  <c:v>89.400000</c:v>
                </c:pt>
                <c:pt idx="88">
                  <c:v>336.300000</c:v>
                </c:pt>
                <c:pt idx="89">
                  <c:v>249.100000</c:v>
                </c:pt>
                <c:pt idx="90">
                  <c:v>128.000000</c:v>
                </c:pt>
                <c:pt idx="91">
                  <c:v>86.100000</c:v>
                </c:pt>
                <c:pt idx="92">
                  <c:v>87.600000</c:v>
                </c:pt>
                <c:pt idx="93">
                  <c:v>95.000000</c:v>
                </c:pt>
                <c:pt idx="94">
                  <c:v>177.000000</c:v>
                </c:pt>
                <c:pt idx="95">
                  <c:v>87.100000</c:v>
                </c:pt>
                <c:pt idx="96">
                  <c:v>558.200000</c:v>
                </c:pt>
                <c:pt idx="97">
                  <c:v>218.000000</c:v>
                </c:pt>
                <c:pt idx="98">
                  <c:v>315.400000</c:v>
                </c:pt>
                <c:pt idx="99">
                  <c:v>363.400000</c:v>
                </c:pt>
                <c:pt idx="100">
                  <c:v>0.000000</c:v>
                </c:pt>
                <c:pt idx="101">
                  <c:v>110.300000</c:v>
                </c:pt>
                <c:pt idx="102">
                  <c:v>100.200000</c:v>
                </c:pt>
                <c:pt idx="103">
                  <c:v>102.400000</c:v>
                </c:pt>
                <c:pt idx="104">
                  <c:v>0.000000</c:v>
                </c:pt>
                <c:pt idx="105">
                  <c:v>358.800000</c:v>
                </c:pt>
                <c:pt idx="106">
                  <c:v>0.000000</c:v>
                </c:pt>
                <c:pt idx="107">
                  <c:v>247.800000</c:v>
                </c:pt>
                <c:pt idx="108">
                  <c:v>0.000000</c:v>
                </c:pt>
                <c:pt idx="109">
                  <c:v>103.800000</c:v>
                </c:pt>
                <c:pt idx="110">
                  <c:v>342.400000</c:v>
                </c:pt>
                <c:pt idx="111">
                  <c:v>113.600000</c:v>
                </c:pt>
                <c:pt idx="112">
                  <c:v>192.600000</c:v>
                </c:pt>
                <c:pt idx="113">
                  <c:v>97.600000</c:v>
                </c:pt>
                <c:pt idx="114">
                  <c:v>123.600000</c:v>
                </c:pt>
                <c:pt idx="115">
                  <c:v>0.000000</c:v>
                </c:pt>
                <c:pt idx="116">
                  <c:v>196.200000</c:v>
                </c:pt>
                <c:pt idx="117">
                  <c:v>186.000000</c:v>
                </c:pt>
                <c:pt idx="118">
                  <c:v>249.200000</c:v>
                </c:pt>
                <c:pt idx="119">
                  <c:v>0.000000</c:v>
                </c:pt>
                <c:pt idx="120">
                  <c:v>85.900000</c:v>
                </c:pt>
                <c:pt idx="121">
                  <c:v>300.000000</c:v>
                </c:pt>
                <c:pt idx="122">
                  <c:v>0.000000</c:v>
                </c:pt>
                <c:pt idx="123">
                  <c:v>292.000000</c:v>
                </c:pt>
                <c:pt idx="124">
                  <c:v>98.400000</c:v>
                </c:pt>
                <c:pt idx="125">
                  <c:v>237.900000</c:v>
                </c:pt>
                <c:pt idx="126">
                  <c:v>0.000000</c:v>
                </c:pt>
                <c:pt idx="127">
                  <c:v>344.800000</c:v>
                </c:pt>
                <c:pt idx="128">
                  <c:v>155.800000</c:v>
                </c:pt>
                <c:pt idx="129">
                  <c:v>236.500000</c:v>
                </c:pt>
                <c:pt idx="130">
                  <c:v>0.000000</c:v>
                </c:pt>
                <c:pt idx="131">
                  <c:v>380.400000</c:v>
                </c:pt>
                <c:pt idx="132">
                  <c:v>231.600000</c:v>
                </c:pt>
                <c:pt idx="133">
                  <c:v>426.200000</c:v>
                </c:pt>
                <c:pt idx="134">
                  <c:v>204.000000</c:v>
                </c:pt>
                <c:pt idx="135">
                  <c:v>217.000000</c:v>
                </c:pt>
                <c:pt idx="136">
                  <c:v>0.000000</c:v>
                </c:pt>
                <c:pt idx="137">
                  <c:v>107.400000</c:v>
                </c:pt>
                <c:pt idx="138">
                  <c:v>172.400000</c:v>
                </c:pt>
                <c:pt idx="139">
                  <c:v>813.600000</c:v>
                </c:pt>
                <c:pt idx="140">
                  <c:v>0.000000</c:v>
                </c:pt>
                <c:pt idx="141">
                  <c:v>0.000000</c:v>
                </c:pt>
                <c:pt idx="142">
                  <c:v>336.800000</c:v>
                </c:pt>
                <c:pt idx="143">
                  <c:v>114.600000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10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00"/>
        <c:minorUnit val="5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99th percentile (84.6mm) at Yamba 58012, 1878-2021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75"/>
          <c:y val="0.1142"/>
          <c:w val="0.94199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- 99th'!$D$1</c:f>
              <c:strCache>
                <c:ptCount val="1"/>
                <c:pt idx="0">
                  <c:v>Annual average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- 99th'!$A$2:$A$145</c:f>
              <c:strCache>
                <c:ptCount val="144"/>
                <c:pt idx="0">
                  <c:v>1878</c:v>
                </c:pt>
                <c:pt idx="1">
                  <c:v>1879</c:v>
                </c:pt>
                <c:pt idx="2">
                  <c:v>1880</c:v>
                </c:pt>
                <c:pt idx="3">
                  <c:v>1881</c:v>
                </c:pt>
                <c:pt idx="4">
                  <c:v>1882</c:v>
                </c:pt>
                <c:pt idx="5">
                  <c:v>1883</c:v>
                </c:pt>
                <c:pt idx="6">
                  <c:v>1884</c:v>
                </c:pt>
                <c:pt idx="7">
                  <c:v>1885</c:v>
                </c:pt>
                <c:pt idx="8">
                  <c:v>1886</c:v>
                </c:pt>
                <c:pt idx="9">
                  <c:v>1887</c:v>
                </c:pt>
                <c:pt idx="10">
                  <c:v>1888</c:v>
                </c:pt>
                <c:pt idx="11">
                  <c:v>1889</c:v>
                </c:pt>
                <c:pt idx="12">
                  <c:v>1890</c:v>
                </c:pt>
                <c:pt idx="13">
                  <c:v>1891</c:v>
                </c:pt>
                <c:pt idx="14">
                  <c:v>1892</c:v>
                </c:pt>
                <c:pt idx="15">
                  <c:v>1893</c:v>
                </c:pt>
                <c:pt idx="16">
                  <c:v>1894</c:v>
                </c:pt>
                <c:pt idx="17">
                  <c:v>1895</c:v>
                </c:pt>
                <c:pt idx="18">
                  <c:v>1896</c:v>
                </c:pt>
                <c:pt idx="19">
                  <c:v>1897</c:v>
                </c:pt>
                <c:pt idx="20">
                  <c:v>1898</c:v>
                </c:pt>
                <c:pt idx="21">
                  <c:v>1899</c:v>
                </c:pt>
                <c:pt idx="22">
                  <c:v>1900</c:v>
                </c:pt>
                <c:pt idx="23">
                  <c:v>1901</c:v>
                </c:pt>
                <c:pt idx="24">
                  <c:v>1902</c:v>
                </c:pt>
                <c:pt idx="25">
                  <c:v>1903</c:v>
                </c:pt>
                <c:pt idx="26">
                  <c:v>1904</c:v>
                </c:pt>
                <c:pt idx="27">
                  <c:v>1905</c:v>
                </c:pt>
                <c:pt idx="28">
                  <c:v>1906</c:v>
                </c:pt>
                <c:pt idx="29">
                  <c:v>1907</c:v>
                </c:pt>
                <c:pt idx="30">
                  <c:v>1908</c:v>
                </c:pt>
                <c:pt idx="31">
                  <c:v>1909</c:v>
                </c:pt>
                <c:pt idx="32">
                  <c:v>1910</c:v>
                </c:pt>
                <c:pt idx="33">
                  <c:v>1911</c:v>
                </c:pt>
                <c:pt idx="34">
                  <c:v>1912</c:v>
                </c:pt>
                <c:pt idx="35">
                  <c:v>1913</c:v>
                </c:pt>
                <c:pt idx="36">
                  <c:v>1914</c:v>
                </c:pt>
                <c:pt idx="37">
                  <c:v>1915</c:v>
                </c:pt>
                <c:pt idx="38">
                  <c:v>1916</c:v>
                </c:pt>
                <c:pt idx="39">
                  <c:v>1917</c:v>
                </c:pt>
                <c:pt idx="40">
                  <c:v>1918</c:v>
                </c:pt>
                <c:pt idx="41">
                  <c:v>1919</c:v>
                </c:pt>
                <c:pt idx="42">
                  <c:v>1920</c:v>
                </c:pt>
                <c:pt idx="43">
                  <c:v>1921</c:v>
                </c:pt>
                <c:pt idx="44">
                  <c:v>1922</c:v>
                </c:pt>
                <c:pt idx="45">
                  <c:v>1923</c:v>
                </c:pt>
                <c:pt idx="46">
                  <c:v>1924</c:v>
                </c:pt>
                <c:pt idx="47">
                  <c:v>1925</c:v>
                </c:pt>
                <c:pt idx="48">
                  <c:v>1926</c:v>
                </c:pt>
                <c:pt idx="49">
                  <c:v>1927</c:v>
                </c:pt>
                <c:pt idx="50">
                  <c:v>1928</c:v>
                </c:pt>
                <c:pt idx="51">
                  <c:v>1929</c:v>
                </c:pt>
                <c:pt idx="52">
                  <c:v>1930</c:v>
                </c:pt>
                <c:pt idx="53">
                  <c:v>1931</c:v>
                </c:pt>
                <c:pt idx="54">
                  <c:v>1932</c:v>
                </c:pt>
                <c:pt idx="55">
                  <c:v>1933</c:v>
                </c:pt>
                <c:pt idx="56">
                  <c:v>1934</c:v>
                </c:pt>
                <c:pt idx="57">
                  <c:v>1935</c:v>
                </c:pt>
                <c:pt idx="58">
                  <c:v>1936</c:v>
                </c:pt>
                <c:pt idx="59">
                  <c:v>1937</c:v>
                </c:pt>
                <c:pt idx="60">
                  <c:v>1938</c:v>
                </c:pt>
                <c:pt idx="61">
                  <c:v>1939</c:v>
                </c:pt>
                <c:pt idx="62">
                  <c:v>1940</c:v>
                </c:pt>
                <c:pt idx="63">
                  <c:v>1941</c:v>
                </c:pt>
                <c:pt idx="64">
                  <c:v>1942</c:v>
                </c:pt>
                <c:pt idx="65">
                  <c:v>1943</c:v>
                </c:pt>
                <c:pt idx="66">
                  <c:v>1944</c:v>
                </c:pt>
                <c:pt idx="67">
                  <c:v>1945</c:v>
                </c:pt>
                <c:pt idx="68">
                  <c:v>1946</c:v>
                </c:pt>
                <c:pt idx="69">
                  <c:v>1947</c:v>
                </c:pt>
                <c:pt idx="70">
                  <c:v>1948</c:v>
                </c:pt>
                <c:pt idx="71">
                  <c:v>1949</c:v>
                </c:pt>
                <c:pt idx="72">
                  <c:v>1950</c:v>
                </c:pt>
                <c:pt idx="73">
                  <c:v>1951</c:v>
                </c:pt>
                <c:pt idx="74">
                  <c:v>1952</c:v>
                </c:pt>
                <c:pt idx="75">
                  <c:v>1953</c:v>
                </c:pt>
                <c:pt idx="76">
                  <c:v>1954</c:v>
                </c:pt>
                <c:pt idx="77">
                  <c:v>1955</c:v>
                </c:pt>
                <c:pt idx="78">
                  <c:v>1956</c:v>
                </c:pt>
                <c:pt idx="79">
                  <c:v>1957</c:v>
                </c:pt>
                <c:pt idx="80">
                  <c:v>1958</c:v>
                </c:pt>
                <c:pt idx="81">
                  <c:v>1959</c:v>
                </c:pt>
                <c:pt idx="82">
                  <c:v>1960</c:v>
                </c:pt>
                <c:pt idx="83">
                  <c:v>1961</c:v>
                </c:pt>
                <c:pt idx="84">
                  <c:v>1962</c:v>
                </c:pt>
                <c:pt idx="85">
                  <c:v>1963</c:v>
                </c:pt>
                <c:pt idx="86">
                  <c:v>1964</c:v>
                </c:pt>
                <c:pt idx="87">
                  <c:v>1965</c:v>
                </c:pt>
                <c:pt idx="88">
                  <c:v>1966</c:v>
                </c:pt>
                <c:pt idx="89">
                  <c:v>1967</c:v>
                </c:pt>
                <c:pt idx="90">
                  <c:v>1968</c:v>
                </c:pt>
                <c:pt idx="91">
                  <c:v>1969</c:v>
                </c:pt>
                <c:pt idx="92">
                  <c:v>1970</c:v>
                </c:pt>
                <c:pt idx="93">
                  <c:v>1971</c:v>
                </c:pt>
                <c:pt idx="94">
                  <c:v>1972</c:v>
                </c:pt>
                <c:pt idx="95">
                  <c:v>1973</c:v>
                </c:pt>
                <c:pt idx="96">
                  <c:v>1974</c:v>
                </c:pt>
                <c:pt idx="97">
                  <c:v>1975</c:v>
                </c:pt>
                <c:pt idx="98">
                  <c:v>1976</c:v>
                </c:pt>
                <c:pt idx="99">
                  <c:v>1977</c:v>
                </c:pt>
                <c:pt idx="100">
                  <c:v>1978</c:v>
                </c:pt>
                <c:pt idx="101">
                  <c:v>1979</c:v>
                </c:pt>
                <c:pt idx="102">
                  <c:v>1980</c:v>
                </c:pt>
                <c:pt idx="103">
                  <c:v>1981</c:v>
                </c:pt>
                <c:pt idx="104">
                  <c:v>1982</c:v>
                </c:pt>
                <c:pt idx="105">
                  <c:v>1983</c:v>
                </c:pt>
                <c:pt idx="106">
                  <c:v>1984</c:v>
                </c:pt>
                <c:pt idx="107">
                  <c:v>1985</c:v>
                </c:pt>
                <c:pt idx="108">
                  <c:v>1986</c:v>
                </c:pt>
                <c:pt idx="109">
                  <c:v>1987</c:v>
                </c:pt>
                <c:pt idx="110">
                  <c:v>1988</c:v>
                </c:pt>
                <c:pt idx="111">
                  <c:v>1989</c:v>
                </c:pt>
                <c:pt idx="112">
                  <c:v>1990</c:v>
                </c:pt>
                <c:pt idx="113">
                  <c:v>1991</c:v>
                </c:pt>
                <c:pt idx="114">
                  <c:v>1992</c:v>
                </c:pt>
                <c:pt idx="115">
                  <c:v>1993</c:v>
                </c:pt>
                <c:pt idx="116">
                  <c:v>1994</c:v>
                </c:pt>
                <c:pt idx="117">
                  <c:v>1995</c:v>
                </c:pt>
                <c:pt idx="118">
                  <c:v>1996</c:v>
                </c:pt>
                <c:pt idx="119">
                  <c:v>1997</c:v>
                </c:pt>
                <c:pt idx="120">
                  <c:v>1998</c:v>
                </c:pt>
                <c:pt idx="121">
                  <c:v>1999</c:v>
                </c:pt>
                <c:pt idx="122">
                  <c:v>2000</c:v>
                </c:pt>
                <c:pt idx="123">
                  <c:v>2001</c:v>
                </c:pt>
                <c:pt idx="124">
                  <c:v>2002</c:v>
                </c:pt>
                <c:pt idx="125">
                  <c:v>2003</c:v>
                </c:pt>
                <c:pt idx="126">
                  <c:v>2004</c:v>
                </c:pt>
                <c:pt idx="127">
                  <c:v>2005</c:v>
                </c:pt>
                <c:pt idx="128">
                  <c:v>2006</c:v>
                </c:pt>
                <c:pt idx="129">
                  <c:v>2007</c:v>
                </c:pt>
                <c:pt idx="130">
                  <c:v>2008</c:v>
                </c:pt>
                <c:pt idx="131">
                  <c:v>2009</c:v>
                </c:pt>
                <c:pt idx="132">
                  <c:v>2010</c:v>
                </c:pt>
                <c:pt idx="133">
                  <c:v>2011</c:v>
                </c:pt>
                <c:pt idx="134">
                  <c:v>2012</c:v>
                </c:pt>
                <c:pt idx="135">
                  <c:v>2013</c:v>
                </c:pt>
                <c:pt idx="136">
                  <c:v>2014</c:v>
                </c:pt>
                <c:pt idx="137">
                  <c:v>2015</c:v>
                </c:pt>
                <c:pt idx="138">
                  <c:v>2016</c:v>
                </c:pt>
                <c:pt idx="139">
                  <c:v>2017</c:v>
                </c:pt>
                <c:pt idx="140">
                  <c:v>2018</c:v>
                </c:pt>
                <c:pt idx="141">
                  <c:v>2019</c:v>
                </c:pt>
                <c:pt idx="142">
                  <c:v>2020</c:v>
                </c:pt>
                <c:pt idx="143">
                  <c:v>2021</c:v>
                </c:pt>
              </c:strCache>
            </c:strRef>
          </c:cat>
          <c:val>
            <c:numRef>
              <c:f>'Rainfall charts - 99th'!$D$2:$D$145</c:f>
              <c:numCache>
                <c:ptCount val="144"/>
                <c:pt idx="0">
                  <c:v>0.000000</c:v>
                </c:pt>
                <c:pt idx="1">
                  <c:v>107.700000</c:v>
                </c:pt>
                <c:pt idx="2">
                  <c:v>0.000000</c:v>
                </c:pt>
                <c:pt idx="3">
                  <c:v>0.000000</c:v>
                </c:pt>
                <c:pt idx="4">
                  <c:v>91.400000</c:v>
                </c:pt>
                <c:pt idx="5">
                  <c:v>107.466667</c:v>
                </c:pt>
                <c:pt idx="6">
                  <c:v>100.300000</c:v>
                </c:pt>
                <c:pt idx="7">
                  <c:v>0.000000</c:v>
                </c:pt>
                <c:pt idx="8">
                  <c:v>86.900000</c:v>
                </c:pt>
                <c:pt idx="9">
                  <c:v>87.650000</c:v>
                </c:pt>
                <c:pt idx="10">
                  <c:v>116.450000</c:v>
                </c:pt>
                <c:pt idx="11">
                  <c:v>134.975000</c:v>
                </c:pt>
                <c:pt idx="12">
                  <c:v>107.875000</c:v>
                </c:pt>
                <c:pt idx="13">
                  <c:v>93.500000</c:v>
                </c:pt>
                <c:pt idx="14">
                  <c:v>120.150000</c:v>
                </c:pt>
                <c:pt idx="15">
                  <c:v>105.400000</c:v>
                </c:pt>
                <c:pt idx="16">
                  <c:v>97.400000</c:v>
                </c:pt>
                <c:pt idx="17">
                  <c:v>105.833333</c:v>
                </c:pt>
                <c:pt idx="18">
                  <c:v>126.000000</c:v>
                </c:pt>
                <c:pt idx="19">
                  <c:v>152.400000</c:v>
                </c:pt>
                <c:pt idx="20">
                  <c:v>0.000000</c:v>
                </c:pt>
                <c:pt idx="21">
                  <c:v>116.933333</c:v>
                </c:pt>
                <c:pt idx="22">
                  <c:v>118.650000</c:v>
                </c:pt>
                <c:pt idx="23">
                  <c:v>0.000000</c:v>
                </c:pt>
                <c:pt idx="24">
                  <c:v>0.000000</c:v>
                </c:pt>
                <c:pt idx="25">
                  <c:v>86.400000</c:v>
                </c:pt>
                <c:pt idx="26">
                  <c:v>101.600000</c:v>
                </c:pt>
                <c:pt idx="27">
                  <c:v>99.300000</c:v>
                </c:pt>
                <c:pt idx="28">
                  <c:v>123.400000</c:v>
                </c:pt>
                <c:pt idx="29">
                  <c:v>0.000000</c:v>
                </c:pt>
                <c:pt idx="30">
                  <c:v>97.500000</c:v>
                </c:pt>
                <c:pt idx="31">
                  <c:v>132.350000</c:v>
                </c:pt>
                <c:pt idx="32">
                  <c:v>0.000000</c:v>
                </c:pt>
                <c:pt idx="33">
                  <c:v>111.900000</c:v>
                </c:pt>
                <c:pt idx="34">
                  <c:v>0.000000</c:v>
                </c:pt>
                <c:pt idx="35">
                  <c:v>0.000000</c:v>
                </c:pt>
                <c:pt idx="36">
                  <c:v>142.600000</c:v>
                </c:pt>
                <c:pt idx="37">
                  <c:v>0.000000</c:v>
                </c:pt>
                <c:pt idx="38">
                  <c:v>139.700000</c:v>
                </c:pt>
                <c:pt idx="39">
                  <c:v>124.700000</c:v>
                </c:pt>
                <c:pt idx="40">
                  <c:v>0.000000</c:v>
                </c:pt>
                <c:pt idx="41">
                  <c:v>107.700000</c:v>
                </c:pt>
                <c:pt idx="42">
                  <c:v>91.900000</c:v>
                </c:pt>
                <c:pt idx="43">
                  <c:v>173.200000</c:v>
                </c:pt>
                <c:pt idx="44">
                  <c:v>0.000000</c:v>
                </c:pt>
                <c:pt idx="45">
                  <c:v>133.900000</c:v>
                </c:pt>
                <c:pt idx="46">
                  <c:v>0.000000</c:v>
                </c:pt>
                <c:pt idx="47">
                  <c:v>98.000000</c:v>
                </c:pt>
                <c:pt idx="48">
                  <c:v>151.100000</c:v>
                </c:pt>
                <c:pt idx="49">
                  <c:v>98.650000</c:v>
                </c:pt>
                <c:pt idx="50">
                  <c:v>0.000000</c:v>
                </c:pt>
                <c:pt idx="51">
                  <c:v>120.200000</c:v>
                </c:pt>
                <c:pt idx="52">
                  <c:v>0.000000</c:v>
                </c:pt>
                <c:pt idx="53">
                  <c:v>0.000000</c:v>
                </c:pt>
                <c:pt idx="54">
                  <c:v>0.000000</c:v>
                </c:pt>
                <c:pt idx="55">
                  <c:v>120.250000</c:v>
                </c:pt>
                <c:pt idx="56">
                  <c:v>122.550000</c:v>
                </c:pt>
                <c:pt idx="57">
                  <c:v>91.800000</c:v>
                </c:pt>
                <c:pt idx="58">
                  <c:v>0.000000</c:v>
                </c:pt>
                <c:pt idx="59">
                  <c:v>102.900000</c:v>
                </c:pt>
                <c:pt idx="60">
                  <c:v>91.900000</c:v>
                </c:pt>
                <c:pt idx="61">
                  <c:v>0.000000</c:v>
                </c:pt>
                <c:pt idx="62">
                  <c:v>112.300000</c:v>
                </c:pt>
                <c:pt idx="63">
                  <c:v>0.000000</c:v>
                </c:pt>
                <c:pt idx="64">
                  <c:v>0.000000</c:v>
                </c:pt>
                <c:pt idx="65">
                  <c:v>114.300000</c:v>
                </c:pt>
                <c:pt idx="66">
                  <c:v>115.200000</c:v>
                </c:pt>
                <c:pt idx="67">
                  <c:v>108.950000</c:v>
                </c:pt>
                <c:pt idx="68">
                  <c:v>101.333333</c:v>
                </c:pt>
                <c:pt idx="69">
                  <c:v>91.400000</c:v>
                </c:pt>
                <c:pt idx="70">
                  <c:v>91.400000</c:v>
                </c:pt>
                <c:pt idx="71">
                  <c:v>106.300000</c:v>
                </c:pt>
                <c:pt idx="72">
                  <c:v>112.775000</c:v>
                </c:pt>
                <c:pt idx="73">
                  <c:v>86.400000</c:v>
                </c:pt>
                <c:pt idx="74">
                  <c:v>117.300000</c:v>
                </c:pt>
                <c:pt idx="75">
                  <c:v>112.800000</c:v>
                </c:pt>
                <c:pt idx="76">
                  <c:v>182.900000</c:v>
                </c:pt>
                <c:pt idx="77">
                  <c:v>0.000000</c:v>
                </c:pt>
                <c:pt idx="78">
                  <c:v>95.600000</c:v>
                </c:pt>
                <c:pt idx="79">
                  <c:v>0.000000</c:v>
                </c:pt>
                <c:pt idx="80">
                  <c:v>93.066667</c:v>
                </c:pt>
                <c:pt idx="81">
                  <c:v>119.800000</c:v>
                </c:pt>
                <c:pt idx="82">
                  <c:v>85.300000</c:v>
                </c:pt>
                <c:pt idx="83">
                  <c:v>108.950000</c:v>
                </c:pt>
                <c:pt idx="84">
                  <c:v>122.300000</c:v>
                </c:pt>
                <c:pt idx="85">
                  <c:v>143.775000</c:v>
                </c:pt>
                <c:pt idx="86">
                  <c:v>134.500000</c:v>
                </c:pt>
                <c:pt idx="87">
                  <c:v>89.400000</c:v>
                </c:pt>
                <c:pt idx="88">
                  <c:v>112.100000</c:v>
                </c:pt>
                <c:pt idx="89">
                  <c:v>124.550000</c:v>
                </c:pt>
                <c:pt idx="90">
                  <c:v>128.000000</c:v>
                </c:pt>
                <c:pt idx="91">
                  <c:v>86.100000</c:v>
                </c:pt>
                <c:pt idx="92">
                  <c:v>87.600000</c:v>
                </c:pt>
                <c:pt idx="93">
                  <c:v>95.000000</c:v>
                </c:pt>
                <c:pt idx="94">
                  <c:v>177.000000</c:v>
                </c:pt>
                <c:pt idx="95">
                  <c:v>87.100000</c:v>
                </c:pt>
                <c:pt idx="96">
                  <c:v>186.066667</c:v>
                </c:pt>
                <c:pt idx="97">
                  <c:v>109.000000</c:v>
                </c:pt>
                <c:pt idx="98">
                  <c:v>157.700000</c:v>
                </c:pt>
                <c:pt idx="99">
                  <c:v>121.133333</c:v>
                </c:pt>
                <c:pt idx="100">
                  <c:v>0.000000</c:v>
                </c:pt>
                <c:pt idx="101">
                  <c:v>110.300000</c:v>
                </c:pt>
                <c:pt idx="102">
                  <c:v>100.200000</c:v>
                </c:pt>
                <c:pt idx="103">
                  <c:v>102.400000</c:v>
                </c:pt>
                <c:pt idx="104">
                  <c:v>0.000000</c:v>
                </c:pt>
                <c:pt idx="105">
                  <c:v>119.600000</c:v>
                </c:pt>
                <c:pt idx="106">
                  <c:v>0.000000</c:v>
                </c:pt>
                <c:pt idx="107">
                  <c:v>123.900000</c:v>
                </c:pt>
                <c:pt idx="108">
                  <c:v>0.000000</c:v>
                </c:pt>
                <c:pt idx="109">
                  <c:v>103.800000</c:v>
                </c:pt>
                <c:pt idx="110">
                  <c:v>114.133333</c:v>
                </c:pt>
                <c:pt idx="111">
                  <c:v>113.600000</c:v>
                </c:pt>
                <c:pt idx="112">
                  <c:v>96.300000</c:v>
                </c:pt>
                <c:pt idx="113">
                  <c:v>97.600000</c:v>
                </c:pt>
                <c:pt idx="114">
                  <c:v>123.600000</c:v>
                </c:pt>
                <c:pt idx="115">
                  <c:v>0.000000</c:v>
                </c:pt>
                <c:pt idx="116">
                  <c:v>98.100000</c:v>
                </c:pt>
                <c:pt idx="117">
                  <c:v>186.000000</c:v>
                </c:pt>
                <c:pt idx="118">
                  <c:v>124.600000</c:v>
                </c:pt>
                <c:pt idx="119">
                  <c:v>0.000000</c:v>
                </c:pt>
                <c:pt idx="120">
                  <c:v>85.900000</c:v>
                </c:pt>
                <c:pt idx="121">
                  <c:v>300.000000</c:v>
                </c:pt>
                <c:pt idx="122">
                  <c:v>0.000000</c:v>
                </c:pt>
                <c:pt idx="123">
                  <c:v>146.000000</c:v>
                </c:pt>
                <c:pt idx="124">
                  <c:v>98.400000</c:v>
                </c:pt>
                <c:pt idx="125">
                  <c:v>118.950000</c:v>
                </c:pt>
                <c:pt idx="126">
                  <c:v>0.000000</c:v>
                </c:pt>
                <c:pt idx="127">
                  <c:v>172.400000</c:v>
                </c:pt>
                <c:pt idx="128">
                  <c:v>155.800000</c:v>
                </c:pt>
                <c:pt idx="129">
                  <c:v>118.250000</c:v>
                </c:pt>
                <c:pt idx="130">
                  <c:v>0.000000</c:v>
                </c:pt>
                <c:pt idx="131">
                  <c:v>126.800000</c:v>
                </c:pt>
                <c:pt idx="132">
                  <c:v>115.800000</c:v>
                </c:pt>
                <c:pt idx="133">
                  <c:v>142.066667</c:v>
                </c:pt>
                <c:pt idx="134">
                  <c:v>102.000000</c:v>
                </c:pt>
                <c:pt idx="135">
                  <c:v>108.500000</c:v>
                </c:pt>
                <c:pt idx="136">
                  <c:v>0.000000</c:v>
                </c:pt>
                <c:pt idx="137">
                  <c:v>107.400000</c:v>
                </c:pt>
                <c:pt idx="138">
                  <c:v>172.400000</c:v>
                </c:pt>
                <c:pt idx="139">
                  <c:v>162.720000</c:v>
                </c:pt>
                <c:pt idx="140">
                  <c:v>0.000000</c:v>
                </c:pt>
                <c:pt idx="141">
                  <c:v>0.000000</c:v>
                </c:pt>
                <c:pt idx="142">
                  <c:v>112.266667</c:v>
                </c:pt>
                <c:pt idx="143">
                  <c:v>114.600000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32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32"/>
        <c:minorUnit val="16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/Relationships>
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Relationship Id="rId3" Type="http://schemas.openxmlformats.org/officeDocument/2006/relationships/chart" Target="../charts/chart9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316786</xdr:colOff>
      <xdr:row>16</xdr:row>
      <xdr:rowOff>89242</xdr:rowOff>
    </xdr:to>
    <xdr:graphicFrame>
      <xdr:nvGraphicFramePr>
        <xdr:cNvPr id="2" name="2D Column Graph"/>
        <xdr:cNvGraphicFramePr/>
      </xdr:nvGraphicFramePr>
      <xdr:xfrm>
        <a:off x="9340849" y="-78207"/>
        <a:ext cx="7155738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311834</xdr:colOff>
      <xdr:row>34</xdr:row>
      <xdr:rowOff>113704</xdr:rowOff>
    </xdr:to>
    <xdr:graphicFrame>
      <xdr:nvGraphicFramePr>
        <xdr:cNvPr id="3" name="2D Column Graph"/>
        <xdr:cNvGraphicFramePr/>
      </xdr:nvGraphicFramePr>
      <xdr:xfrm>
        <a:off x="9194673" y="5042232"/>
        <a:ext cx="7296962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201408</xdr:rowOff>
    </xdr:from>
    <xdr:to>
      <xdr:col>13</xdr:col>
      <xdr:colOff>316786</xdr:colOff>
      <xdr:row>52</xdr:row>
      <xdr:rowOff>273506</xdr:rowOff>
    </xdr:to>
    <xdr:graphicFrame>
      <xdr:nvGraphicFramePr>
        <xdr:cNvPr id="4" name="2D Column Graph"/>
        <xdr:cNvGraphicFramePr/>
      </xdr:nvGraphicFramePr>
      <xdr:xfrm>
        <a:off x="9270237" y="10219803"/>
        <a:ext cx="7226350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9</xdr:col>
      <xdr:colOff>411994</xdr:colOff>
      <xdr:row>0</xdr:row>
      <xdr:rowOff>437874</xdr:rowOff>
    </xdr:from>
    <xdr:to>
      <xdr:col>11</xdr:col>
      <xdr:colOff>826306</xdr:colOff>
      <xdr:row>3</xdr:row>
      <xdr:rowOff>132857</xdr:rowOff>
    </xdr:to>
    <xdr:sp>
      <xdr:nvSpPr>
        <xdr:cNvPr id="5" name="Average annual number of 27.2mm+ days…"/>
        <xdr:cNvSpPr txBox="1"/>
      </xdr:nvSpPr>
      <xdr:spPr>
        <a:xfrm>
          <a:off x="11613394" y="437874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27.2mm+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14.2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13.5 days</a:t>
          </a:r>
        </a:p>
      </xdr:txBody>
    </xdr:sp>
    <xdr:clientData/>
  </xdr:twoCellAnchor>
  <xdr:twoCellAnchor>
    <xdr:from>
      <xdr:col>7</xdr:col>
      <xdr:colOff>1122019</xdr:colOff>
      <xdr:row>19</xdr:row>
      <xdr:rowOff>36127</xdr:rowOff>
    </xdr:from>
    <xdr:to>
      <xdr:col>10</xdr:col>
      <xdr:colOff>371500</xdr:colOff>
      <xdr:row>21</xdr:row>
      <xdr:rowOff>271495</xdr:rowOff>
    </xdr:to>
    <xdr:sp>
      <xdr:nvSpPr>
        <xdr:cNvPr id="6" name="Average annual total mm of 27.2mm+ days…"/>
        <xdr:cNvSpPr txBox="1"/>
      </xdr:nvSpPr>
      <xdr:spPr>
        <a:xfrm>
          <a:off x="9834219" y="5594282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27.2mm+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727.8mm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732.3mm</a:t>
          </a:r>
        </a:p>
      </xdr:txBody>
    </xdr:sp>
    <xdr:clientData/>
  </xdr:twoCellAnchor>
  <xdr:twoCellAnchor>
    <xdr:from>
      <xdr:col>9</xdr:col>
      <xdr:colOff>554196</xdr:colOff>
      <xdr:row>37</xdr:row>
      <xdr:rowOff>152280</xdr:rowOff>
    </xdr:from>
    <xdr:to>
      <xdr:col>11</xdr:col>
      <xdr:colOff>709504</xdr:colOff>
      <xdr:row>40</xdr:row>
      <xdr:rowOff>108883</xdr:rowOff>
    </xdr:to>
    <xdr:sp>
      <xdr:nvSpPr>
        <xdr:cNvPr id="7" name="Average annual mm of 27.2mm+ days…"/>
        <xdr:cNvSpPr txBox="1"/>
      </xdr:nvSpPr>
      <xdr:spPr>
        <a:xfrm>
          <a:off x="11755596" y="10728205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27.2mm+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50.7mm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54.2mm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316786</xdr:colOff>
      <xdr:row>16</xdr:row>
      <xdr:rowOff>89242</xdr:rowOff>
    </xdr:to>
    <xdr:graphicFrame>
      <xdr:nvGraphicFramePr>
        <xdr:cNvPr id="9" name="2D Column Graph"/>
        <xdr:cNvGraphicFramePr/>
      </xdr:nvGraphicFramePr>
      <xdr:xfrm>
        <a:off x="9340849" y="-78207"/>
        <a:ext cx="7155738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311834</xdr:colOff>
      <xdr:row>34</xdr:row>
      <xdr:rowOff>113704</xdr:rowOff>
    </xdr:to>
    <xdr:graphicFrame>
      <xdr:nvGraphicFramePr>
        <xdr:cNvPr id="10" name="2D Column Graph"/>
        <xdr:cNvGraphicFramePr/>
      </xdr:nvGraphicFramePr>
      <xdr:xfrm>
        <a:off x="9194673" y="5042232"/>
        <a:ext cx="7296962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201408</xdr:rowOff>
    </xdr:from>
    <xdr:to>
      <xdr:col>13</xdr:col>
      <xdr:colOff>316786</xdr:colOff>
      <xdr:row>52</xdr:row>
      <xdr:rowOff>273506</xdr:rowOff>
    </xdr:to>
    <xdr:graphicFrame>
      <xdr:nvGraphicFramePr>
        <xdr:cNvPr id="11" name="2D Column Graph"/>
        <xdr:cNvGraphicFramePr/>
      </xdr:nvGraphicFramePr>
      <xdr:xfrm>
        <a:off x="9270237" y="10219803"/>
        <a:ext cx="7226350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7</xdr:col>
      <xdr:colOff>1174603</xdr:colOff>
      <xdr:row>0</xdr:row>
      <xdr:rowOff>475974</xdr:rowOff>
    </xdr:from>
    <xdr:to>
      <xdr:col>10</xdr:col>
      <xdr:colOff>344315</xdr:colOff>
      <xdr:row>3</xdr:row>
      <xdr:rowOff>170957</xdr:rowOff>
    </xdr:to>
    <xdr:sp>
      <xdr:nvSpPr>
        <xdr:cNvPr id="12" name="Average annual number of 42.7mm+ days…"/>
        <xdr:cNvSpPr txBox="1"/>
      </xdr:nvSpPr>
      <xdr:spPr>
        <a:xfrm>
          <a:off x="9886803" y="475974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42.7mm+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7.1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7.2 days</a:t>
          </a:r>
        </a:p>
      </xdr:txBody>
    </xdr:sp>
    <xdr:clientData/>
  </xdr:twoCellAnchor>
  <xdr:twoCellAnchor>
    <xdr:from>
      <xdr:col>7</xdr:col>
      <xdr:colOff>1122019</xdr:colOff>
      <xdr:row>19</xdr:row>
      <xdr:rowOff>36127</xdr:rowOff>
    </xdr:from>
    <xdr:to>
      <xdr:col>10</xdr:col>
      <xdr:colOff>371500</xdr:colOff>
      <xdr:row>21</xdr:row>
      <xdr:rowOff>271495</xdr:rowOff>
    </xdr:to>
    <xdr:sp>
      <xdr:nvSpPr>
        <xdr:cNvPr id="13" name="Average annual total mm of 42.7mm+ days…"/>
        <xdr:cNvSpPr txBox="1"/>
      </xdr:nvSpPr>
      <xdr:spPr>
        <a:xfrm>
          <a:off x="9834219" y="5594282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42.7mm+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491.8mm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521.1mm</a:t>
          </a:r>
        </a:p>
      </xdr:txBody>
    </xdr:sp>
    <xdr:clientData/>
  </xdr:twoCellAnchor>
  <xdr:twoCellAnchor>
    <xdr:from>
      <xdr:col>7</xdr:col>
      <xdr:colOff>1172819</xdr:colOff>
      <xdr:row>37</xdr:row>
      <xdr:rowOff>187465</xdr:rowOff>
    </xdr:from>
    <xdr:to>
      <xdr:col>10</xdr:col>
      <xdr:colOff>83528</xdr:colOff>
      <xdr:row>40</xdr:row>
      <xdr:rowOff>144067</xdr:rowOff>
    </xdr:to>
    <xdr:sp>
      <xdr:nvSpPr>
        <xdr:cNvPr id="14" name="Average annual mm of 42.7mm+ days…"/>
        <xdr:cNvSpPr txBox="1"/>
      </xdr:nvSpPr>
      <xdr:spPr>
        <a:xfrm>
          <a:off x="9885019" y="10763390"/>
          <a:ext cx="2644510" cy="79289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42.7mm+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68.5mm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72.6mm</a:t>
          </a:r>
        </a:p>
      </xdr:txBody>
    </xdr: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316786</xdr:colOff>
      <xdr:row>16</xdr:row>
      <xdr:rowOff>89242</xdr:rowOff>
    </xdr:to>
    <xdr:graphicFrame>
      <xdr:nvGraphicFramePr>
        <xdr:cNvPr id="16" name="2D Column Graph"/>
        <xdr:cNvGraphicFramePr/>
      </xdr:nvGraphicFramePr>
      <xdr:xfrm>
        <a:off x="9340849" y="-78207"/>
        <a:ext cx="7155738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311834</xdr:colOff>
      <xdr:row>34</xdr:row>
      <xdr:rowOff>113704</xdr:rowOff>
    </xdr:to>
    <xdr:graphicFrame>
      <xdr:nvGraphicFramePr>
        <xdr:cNvPr id="17" name="2D Column Graph"/>
        <xdr:cNvGraphicFramePr/>
      </xdr:nvGraphicFramePr>
      <xdr:xfrm>
        <a:off x="9194673" y="5042232"/>
        <a:ext cx="7296962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201408</xdr:rowOff>
    </xdr:from>
    <xdr:to>
      <xdr:col>13</xdr:col>
      <xdr:colOff>316786</xdr:colOff>
      <xdr:row>52</xdr:row>
      <xdr:rowOff>273506</xdr:rowOff>
    </xdr:to>
    <xdr:graphicFrame>
      <xdr:nvGraphicFramePr>
        <xdr:cNvPr id="18" name="2D Column Graph"/>
        <xdr:cNvGraphicFramePr/>
      </xdr:nvGraphicFramePr>
      <xdr:xfrm>
        <a:off x="9270237" y="10219803"/>
        <a:ext cx="7226350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9</xdr:col>
      <xdr:colOff>414444</xdr:colOff>
      <xdr:row>0</xdr:row>
      <xdr:rowOff>435812</xdr:rowOff>
    </xdr:from>
    <xdr:to>
      <xdr:col>11</xdr:col>
      <xdr:colOff>828756</xdr:colOff>
      <xdr:row>3</xdr:row>
      <xdr:rowOff>130795</xdr:rowOff>
    </xdr:to>
    <xdr:sp>
      <xdr:nvSpPr>
        <xdr:cNvPr id="19" name="Average annual number of 84.6mm+ days…"/>
        <xdr:cNvSpPr txBox="1"/>
      </xdr:nvSpPr>
      <xdr:spPr>
        <a:xfrm>
          <a:off x="11615844" y="435812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84.6mm+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1.9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2.1 days</a:t>
          </a:r>
        </a:p>
      </xdr:txBody>
    </xdr:sp>
    <xdr:clientData/>
  </xdr:twoCellAnchor>
  <xdr:twoCellAnchor>
    <xdr:from>
      <xdr:col>9</xdr:col>
      <xdr:colOff>361860</xdr:colOff>
      <xdr:row>18</xdr:row>
      <xdr:rowOff>273259</xdr:rowOff>
    </xdr:from>
    <xdr:to>
      <xdr:col>11</xdr:col>
      <xdr:colOff>855941</xdr:colOff>
      <xdr:row>21</xdr:row>
      <xdr:rowOff>229861</xdr:rowOff>
    </xdr:to>
    <xdr:sp>
      <xdr:nvSpPr>
        <xdr:cNvPr id="20" name="Average annual total mm of 84.6mm+ days…"/>
        <xdr:cNvSpPr txBox="1"/>
      </xdr:nvSpPr>
      <xdr:spPr>
        <a:xfrm>
          <a:off x="11563260" y="5552649"/>
          <a:ext cx="2983282" cy="79289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84.6mm+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221.3mm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273.1mm</a:t>
          </a:r>
        </a:p>
      </xdr:txBody>
    </xdr:sp>
    <xdr:clientData/>
  </xdr:twoCellAnchor>
  <xdr:twoCellAnchor>
    <xdr:from>
      <xdr:col>9</xdr:col>
      <xdr:colOff>648048</xdr:colOff>
      <xdr:row>37</xdr:row>
      <xdr:rowOff>162601</xdr:rowOff>
    </xdr:from>
    <xdr:to>
      <xdr:col>11</xdr:col>
      <xdr:colOff>803357</xdr:colOff>
      <xdr:row>40</xdr:row>
      <xdr:rowOff>119204</xdr:rowOff>
    </xdr:to>
    <xdr:sp>
      <xdr:nvSpPr>
        <xdr:cNvPr id="21" name="Average annual mm of 84.6mm+ days…"/>
        <xdr:cNvSpPr txBox="1"/>
      </xdr:nvSpPr>
      <xdr:spPr>
        <a:xfrm>
          <a:off x="11849448" y="10738526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84.6mm+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116.0mm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129.6mm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3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14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1" customWidth="1"/>
    <col min="7" max="16384" width="16.3516" style="1" customWidth="1"/>
  </cols>
  <sheetData>
    <row r="1" ht="64.95" customHeight="1">
      <c r="A1" s="2"/>
      <c r="B1" t="s" s="3">
        <v>0</v>
      </c>
      <c r="C1" t="s" s="3">
        <v>1</v>
      </c>
      <c r="D1" t="s" s="3">
        <v>2</v>
      </c>
      <c r="E1" t="s" s="3">
        <v>3</v>
      </c>
      <c r="F1" t="s" s="4">
        <v>4</v>
      </c>
    </row>
    <row r="2" ht="22.15" customHeight="1">
      <c r="A2" t="s" s="5">
        <v>5</v>
      </c>
      <c r="B2" s="6">
        <v>76</v>
      </c>
      <c r="C2" s="7">
        <v>1141</v>
      </c>
      <c r="D2" s="8">
        <v>13</v>
      </c>
      <c r="E2" s="7">
        <v>519.3</v>
      </c>
      <c r="F2" s="9">
        <v>39.9461538461538</v>
      </c>
    </row>
    <row r="3" ht="21.95" customHeight="1">
      <c r="A3" t="s" s="10">
        <v>6</v>
      </c>
      <c r="B3" s="11">
        <v>109</v>
      </c>
      <c r="C3" s="12">
        <v>1686.7</v>
      </c>
      <c r="D3" s="13">
        <v>18</v>
      </c>
      <c r="E3" s="12">
        <v>744.3</v>
      </c>
      <c r="F3" s="14">
        <v>41.35</v>
      </c>
    </row>
    <row r="4" ht="21.95" customHeight="1">
      <c r="A4" t="s" s="10">
        <v>7</v>
      </c>
      <c r="B4" s="11">
        <v>85</v>
      </c>
      <c r="C4" s="12">
        <v>811.3</v>
      </c>
      <c r="D4" s="13">
        <v>6</v>
      </c>
      <c r="E4" s="12">
        <v>264.1</v>
      </c>
      <c r="F4" s="14">
        <v>44.0166666666667</v>
      </c>
    </row>
    <row r="5" ht="21.95" customHeight="1">
      <c r="A5" t="s" s="10">
        <v>8</v>
      </c>
      <c r="B5" s="11">
        <v>68</v>
      </c>
      <c r="C5" s="12">
        <v>903.8</v>
      </c>
      <c r="D5" s="13">
        <v>10</v>
      </c>
      <c r="E5" s="12">
        <v>373.3</v>
      </c>
      <c r="F5" s="14">
        <v>37.33</v>
      </c>
    </row>
    <row r="6" ht="21.95" customHeight="1">
      <c r="A6" t="s" s="10">
        <v>9</v>
      </c>
      <c r="B6" s="11">
        <v>99</v>
      </c>
      <c r="C6" s="12">
        <v>1135.6</v>
      </c>
      <c r="D6" s="13">
        <v>13</v>
      </c>
      <c r="E6" s="12">
        <v>609</v>
      </c>
      <c r="F6" s="14">
        <v>46.8461538461538</v>
      </c>
    </row>
    <row r="7" ht="21.95" customHeight="1">
      <c r="A7" t="s" s="10">
        <v>10</v>
      </c>
      <c r="B7" s="11">
        <v>101</v>
      </c>
      <c r="C7" s="12">
        <v>1479</v>
      </c>
      <c r="D7" s="13">
        <v>14</v>
      </c>
      <c r="E7" s="12">
        <v>766</v>
      </c>
      <c r="F7" s="14">
        <v>54.7142857142857</v>
      </c>
    </row>
    <row r="8" ht="21.95" customHeight="1">
      <c r="A8" t="s" s="10">
        <v>11</v>
      </c>
      <c r="B8" s="11">
        <v>102</v>
      </c>
      <c r="C8" s="12">
        <v>1564.4</v>
      </c>
      <c r="D8" s="13">
        <v>14</v>
      </c>
      <c r="E8" s="12">
        <v>742.6</v>
      </c>
      <c r="F8" s="14">
        <v>53.0428571428571</v>
      </c>
    </row>
    <row r="9" ht="21.95" customHeight="1">
      <c r="A9" t="s" s="10">
        <v>12</v>
      </c>
      <c r="B9" s="11">
        <v>89</v>
      </c>
      <c r="C9" s="12">
        <v>816.7</v>
      </c>
      <c r="D9" s="13">
        <v>8</v>
      </c>
      <c r="E9" s="12">
        <v>274.9</v>
      </c>
      <c r="F9" s="14">
        <v>34.3625</v>
      </c>
    </row>
    <row r="10" ht="21.95" customHeight="1">
      <c r="A10" t="s" s="10">
        <v>13</v>
      </c>
      <c r="B10" s="11">
        <v>121</v>
      </c>
      <c r="C10" s="12">
        <v>1678.5</v>
      </c>
      <c r="D10" s="13">
        <v>16</v>
      </c>
      <c r="E10" s="12">
        <v>797.8</v>
      </c>
      <c r="F10" s="14">
        <v>49.8625</v>
      </c>
    </row>
    <row r="11" ht="21.95" customHeight="1">
      <c r="A11" t="s" s="10">
        <v>14</v>
      </c>
      <c r="B11" s="11">
        <v>121</v>
      </c>
      <c r="C11" s="12">
        <v>1930.4</v>
      </c>
      <c r="D11" s="13">
        <v>24</v>
      </c>
      <c r="E11" s="12">
        <v>1124.7</v>
      </c>
      <c r="F11" s="14">
        <v>46.8625</v>
      </c>
    </row>
    <row r="12" ht="21.95" customHeight="1">
      <c r="A12" t="s" s="10">
        <v>15</v>
      </c>
      <c r="B12" s="11">
        <v>97</v>
      </c>
      <c r="C12" s="12">
        <v>976.4</v>
      </c>
      <c r="D12" s="13">
        <v>9</v>
      </c>
      <c r="E12" s="12">
        <v>559.6</v>
      </c>
      <c r="F12" s="14">
        <v>62.1777777777778</v>
      </c>
    </row>
    <row r="13" ht="21.95" customHeight="1">
      <c r="A13" t="s" s="10">
        <v>16</v>
      </c>
      <c r="B13" s="11">
        <v>122</v>
      </c>
      <c r="C13" s="12">
        <v>1989.1</v>
      </c>
      <c r="D13" s="13">
        <v>17</v>
      </c>
      <c r="E13" s="12">
        <v>1170.1</v>
      </c>
      <c r="F13" s="14">
        <v>68.8294117647059</v>
      </c>
    </row>
    <row r="14" ht="21.95" customHeight="1">
      <c r="A14" t="s" s="10">
        <v>17</v>
      </c>
      <c r="B14" s="11">
        <v>153</v>
      </c>
      <c r="C14" s="12">
        <v>2004.9</v>
      </c>
      <c r="D14" s="13">
        <v>20</v>
      </c>
      <c r="E14" s="12">
        <v>1077.7</v>
      </c>
      <c r="F14" s="14">
        <v>53.885</v>
      </c>
    </row>
    <row r="15" ht="21.95" customHeight="1">
      <c r="A15" t="s" s="10">
        <v>18</v>
      </c>
      <c r="B15" s="11">
        <v>121</v>
      </c>
      <c r="C15" s="12">
        <v>1736.1</v>
      </c>
      <c r="D15" s="13">
        <v>18</v>
      </c>
      <c r="E15" s="12">
        <v>837</v>
      </c>
      <c r="F15" s="14">
        <v>46.5</v>
      </c>
    </row>
    <row r="16" ht="21.95" customHeight="1">
      <c r="A16" t="s" s="10">
        <v>19</v>
      </c>
      <c r="B16" s="11">
        <v>117</v>
      </c>
      <c r="C16" s="12">
        <v>1761.6</v>
      </c>
      <c r="D16" s="13">
        <v>16</v>
      </c>
      <c r="E16" s="12">
        <v>1014.1</v>
      </c>
      <c r="F16" s="14">
        <v>63.38125</v>
      </c>
    </row>
    <row r="17" ht="21.95" customHeight="1">
      <c r="A17" t="s" s="10">
        <v>20</v>
      </c>
      <c r="B17" s="11">
        <v>113</v>
      </c>
      <c r="C17" s="12">
        <v>1619.2</v>
      </c>
      <c r="D17" s="13">
        <v>17</v>
      </c>
      <c r="E17" s="12">
        <v>797.4</v>
      </c>
      <c r="F17" s="14">
        <v>46.9058823529412</v>
      </c>
    </row>
    <row r="18" ht="21.95" customHeight="1">
      <c r="A18" t="s" s="10">
        <v>21</v>
      </c>
      <c r="B18" s="11">
        <v>114</v>
      </c>
      <c r="C18" s="12">
        <v>1733.4</v>
      </c>
      <c r="D18" s="13">
        <v>18</v>
      </c>
      <c r="E18" s="12">
        <v>949.4</v>
      </c>
      <c r="F18" s="14">
        <v>52.7444444444444</v>
      </c>
    </row>
    <row r="19" ht="21.95" customHeight="1">
      <c r="A19" t="s" s="10">
        <v>22</v>
      </c>
      <c r="B19" s="11">
        <v>93</v>
      </c>
      <c r="C19" s="12">
        <v>1304.5</v>
      </c>
      <c r="D19" s="13">
        <v>12</v>
      </c>
      <c r="E19" s="12">
        <v>687.6</v>
      </c>
      <c r="F19" s="14">
        <v>57.3</v>
      </c>
    </row>
    <row r="20" ht="21.95" customHeight="1">
      <c r="A20" t="s" s="10">
        <v>23</v>
      </c>
      <c r="B20" s="11">
        <v>103</v>
      </c>
      <c r="C20" s="12">
        <v>1407.2</v>
      </c>
      <c r="D20" s="13">
        <v>15</v>
      </c>
      <c r="E20" s="12">
        <v>781.3</v>
      </c>
      <c r="F20" s="14">
        <v>52.0866666666667</v>
      </c>
    </row>
    <row r="21" ht="21.95" customHeight="1">
      <c r="A21" t="s" s="10">
        <v>24</v>
      </c>
      <c r="B21" s="11">
        <v>97</v>
      </c>
      <c r="C21" s="12">
        <v>1596.2</v>
      </c>
      <c r="D21" s="13">
        <v>20</v>
      </c>
      <c r="E21" s="12">
        <v>1022.2</v>
      </c>
      <c r="F21" s="14">
        <v>51.11</v>
      </c>
    </row>
    <row r="22" ht="21.95" customHeight="1">
      <c r="A22" t="s" s="10">
        <v>25</v>
      </c>
      <c r="B22" s="11">
        <v>113</v>
      </c>
      <c r="C22" s="12">
        <v>1407.5</v>
      </c>
      <c r="D22" s="13">
        <v>15</v>
      </c>
      <c r="E22" s="12">
        <v>648</v>
      </c>
      <c r="F22" s="14">
        <v>43.2</v>
      </c>
    </row>
    <row r="23" ht="21.95" customHeight="1">
      <c r="A23" t="s" s="10">
        <v>26</v>
      </c>
      <c r="B23" s="11">
        <v>150</v>
      </c>
      <c r="C23" s="12">
        <v>2046.7</v>
      </c>
      <c r="D23" s="13">
        <v>22</v>
      </c>
      <c r="E23" s="12">
        <v>1257.3</v>
      </c>
      <c r="F23" s="14">
        <v>57.15</v>
      </c>
    </row>
    <row r="24" ht="21.95" customHeight="1">
      <c r="A24" t="s" s="10">
        <v>27</v>
      </c>
      <c r="B24" s="11">
        <v>106</v>
      </c>
      <c r="C24" s="12">
        <v>1269.8</v>
      </c>
      <c r="D24" s="13">
        <v>14</v>
      </c>
      <c r="E24" s="12">
        <v>758</v>
      </c>
      <c r="F24" s="14">
        <v>54.1428571428571</v>
      </c>
    </row>
    <row r="25" ht="21.95" customHeight="1">
      <c r="A25" t="s" s="10">
        <v>28</v>
      </c>
      <c r="B25" s="11">
        <v>110</v>
      </c>
      <c r="C25" s="12">
        <v>1319.5</v>
      </c>
      <c r="D25" s="13">
        <v>17</v>
      </c>
      <c r="E25" s="12">
        <v>739.1</v>
      </c>
      <c r="F25" s="14">
        <v>43.4764705882353</v>
      </c>
    </row>
    <row r="26" ht="21.95" customHeight="1">
      <c r="A26" t="s" s="10">
        <v>29</v>
      </c>
      <c r="B26" s="11">
        <v>111</v>
      </c>
      <c r="C26" s="12">
        <v>880.3</v>
      </c>
      <c r="D26" s="13">
        <v>5</v>
      </c>
      <c r="E26" s="12">
        <v>200.5</v>
      </c>
      <c r="F26" s="14">
        <v>40.1</v>
      </c>
    </row>
    <row r="27" ht="21.95" customHeight="1">
      <c r="A27" t="s" s="10">
        <v>30</v>
      </c>
      <c r="B27" s="11">
        <v>127</v>
      </c>
      <c r="C27" s="12">
        <v>1347.3</v>
      </c>
      <c r="D27" s="13">
        <v>17</v>
      </c>
      <c r="E27" s="12">
        <v>767.4</v>
      </c>
      <c r="F27" s="14">
        <v>45.1411764705882</v>
      </c>
    </row>
    <row r="28" ht="21.95" customHeight="1">
      <c r="A28" t="s" s="10">
        <v>31</v>
      </c>
      <c r="B28" s="11">
        <v>157</v>
      </c>
      <c r="C28" s="12">
        <v>1274.2</v>
      </c>
      <c r="D28" s="13">
        <v>11</v>
      </c>
      <c r="E28" s="12">
        <v>455.7</v>
      </c>
      <c r="F28" s="14">
        <v>41.4272727272727</v>
      </c>
    </row>
    <row r="29" ht="21.95" customHeight="1">
      <c r="A29" t="s" s="10">
        <v>32</v>
      </c>
      <c r="B29" s="11">
        <v>135</v>
      </c>
      <c r="C29" s="12">
        <v>994.1</v>
      </c>
      <c r="D29" s="13">
        <v>7</v>
      </c>
      <c r="E29" s="12">
        <v>348</v>
      </c>
      <c r="F29" s="14">
        <v>49.7142857142857</v>
      </c>
    </row>
    <row r="30" ht="21.95" customHeight="1">
      <c r="A30" t="s" s="10">
        <v>33</v>
      </c>
      <c r="B30" s="11">
        <v>135</v>
      </c>
      <c r="C30" s="12">
        <v>1385.1</v>
      </c>
      <c r="D30" s="13">
        <v>16</v>
      </c>
      <c r="E30" s="12">
        <v>752.3</v>
      </c>
      <c r="F30" s="14">
        <v>47.01875</v>
      </c>
    </row>
    <row r="31" ht="21.95" customHeight="1">
      <c r="A31" t="s" s="10">
        <v>34</v>
      </c>
      <c r="B31" s="11">
        <v>132</v>
      </c>
      <c r="C31" s="12">
        <v>1277.9</v>
      </c>
      <c r="D31" s="13">
        <v>15</v>
      </c>
      <c r="E31" s="12">
        <v>536.2</v>
      </c>
      <c r="F31" s="14">
        <v>35.7466666666667</v>
      </c>
    </row>
    <row r="32" ht="21.95" customHeight="1">
      <c r="A32" t="s" s="10">
        <v>35</v>
      </c>
      <c r="B32" s="11">
        <v>126</v>
      </c>
      <c r="C32" s="12">
        <v>1242.5</v>
      </c>
      <c r="D32" s="13">
        <v>11</v>
      </c>
      <c r="E32" s="12">
        <v>500.7</v>
      </c>
      <c r="F32" s="14">
        <v>45.5181818181818</v>
      </c>
    </row>
    <row r="33" ht="21.95" customHeight="1">
      <c r="A33" t="s" s="10">
        <v>36</v>
      </c>
      <c r="B33" s="11">
        <v>124</v>
      </c>
      <c r="C33" s="12">
        <v>1391.9</v>
      </c>
      <c r="D33" s="13">
        <v>14</v>
      </c>
      <c r="E33" s="12">
        <v>734.6</v>
      </c>
      <c r="F33" s="14">
        <v>52.4714285714286</v>
      </c>
    </row>
    <row r="34" ht="21.95" customHeight="1">
      <c r="A34" s="15">
        <v>1910</v>
      </c>
      <c r="B34" s="11">
        <v>145</v>
      </c>
      <c r="C34" s="12">
        <v>1446.7</v>
      </c>
      <c r="D34" s="13">
        <v>17</v>
      </c>
      <c r="E34" s="12">
        <v>672.5</v>
      </c>
      <c r="F34" s="14">
        <v>39.5588235294118</v>
      </c>
    </row>
    <row r="35" ht="21.95" customHeight="1">
      <c r="A35" s="15">
        <v>1911</v>
      </c>
      <c r="B35" s="11">
        <v>117</v>
      </c>
      <c r="C35" s="12">
        <v>1235.9</v>
      </c>
      <c r="D35" s="13">
        <v>10</v>
      </c>
      <c r="E35" s="12">
        <v>532</v>
      </c>
      <c r="F35" s="14">
        <v>53.2</v>
      </c>
    </row>
    <row r="36" ht="21.95" customHeight="1">
      <c r="A36" s="15">
        <v>1912</v>
      </c>
      <c r="B36" s="11">
        <v>101</v>
      </c>
      <c r="C36" s="12">
        <v>1256.3</v>
      </c>
      <c r="D36" s="13">
        <v>11</v>
      </c>
      <c r="E36" s="12">
        <v>560.3</v>
      </c>
      <c r="F36" s="14">
        <v>50.9363636363636</v>
      </c>
    </row>
    <row r="37" ht="21.95" customHeight="1">
      <c r="A37" s="15">
        <v>1913</v>
      </c>
      <c r="B37" s="11">
        <v>112</v>
      </c>
      <c r="C37" s="12">
        <v>1373.3</v>
      </c>
      <c r="D37" s="13">
        <v>18</v>
      </c>
      <c r="E37" s="12">
        <v>809</v>
      </c>
      <c r="F37" s="14">
        <v>44.9444444444444</v>
      </c>
    </row>
    <row r="38" ht="21.95" customHeight="1">
      <c r="A38" s="15">
        <v>1914</v>
      </c>
      <c r="B38" s="11">
        <v>155</v>
      </c>
      <c r="C38" s="12">
        <v>1896.6</v>
      </c>
      <c r="D38" s="13">
        <v>15</v>
      </c>
      <c r="E38" s="12">
        <v>873.8</v>
      </c>
      <c r="F38" s="14">
        <v>58.2533333333333</v>
      </c>
    </row>
    <row r="39" ht="21.95" customHeight="1">
      <c r="A39" s="15">
        <v>1915</v>
      </c>
      <c r="B39" s="11">
        <v>87</v>
      </c>
      <c r="C39" s="12">
        <v>679</v>
      </c>
      <c r="D39" s="13">
        <v>3</v>
      </c>
      <c r="E39" s="12">
        <v>144.3</v>
      </c>
      <c r="F39" s="14">
        <v>48.1</v>
      </c>
    </row>
    <row r="40" ht="21.95" customHeight="1">
      <c r="A40" s="15">
        <v>1916</v>
      </c>
      <c r="B40" s="11">
        <v>144</v>
      </c>
      <c r="C40" s="12">
        <v>1554.2</v>
      </c>
      <c r="D40" s="13">
        <v>13</v>
      </c>
      <c r="E40" s="12">
        <v>710</v>
      </c>
      <c r="F40" s="14">
        <v>54.6153846153846</v>
      </c>
    </row>
    <row r="41" ht="21.95" customHeight="1">
      <c r="A41" s="15">
        <v>1917</v>
      </c>
      <c r="B41" s="11">
        <v>138</v>
      </c>
      <c r="C41" s="12">
        <v>1671</v>
      </c>
      <c r="D41" s="13">
        <v>15</v>
      </c>
      <c r="E41" s="12">
        <v>836.8</v>
      </c>
      <c r="F41" s="14">
        <v>55.7866666666667</v>
      </c>
    </row>
    <row r="42" ht="21.95" customHeight="1">
      <c r="A42" s="15">
        <v>1918</v>
      </c>
      <c r="B42" s="11">
        <v>154</v>
      </c>
      <c r="C42" s="12">
        <v>1054.4</v>
      </c>
      <c r="D42" s="13">
        <v>6</v>
      </c>
      <c r="E42" s="12">
        <v>241.5</v>
      </c>
      <c r="F42" s="14">
        <v>40.25</v>
      </c>
    </row>
    <row r="43" ht="21.95" customHeight="1">
      <c r="A43" s="15">
        <v>1919</v>
      </c>
      <c r="B43" s="11">
        <v>134</v>
      </c>
      <c r="C43" s="12">
        <v>1341.2</v>
      </c>
      <c r="D43" s="13">
        <v>11</v>
      </c>
      <c r="E43" s="12">
        <v>553.5</v>
      </c>
      <c r="F43" s="14">
        <v>50.3181818181818</v>
      </c>
    </row>
    <row r="44" ht="21.95" customHeight="1">
      <c r="A44" s="15">
        <v>1920</v>
      </c>
      <c r="B44" s="11">
        <v>156</v>
      </c>
      <c r="C44" s="12">
        <v>1348.9</v>
      </c>
      <c r="D44" s="13">
        <v>9</v>
      </c>
      <c r="E44" s="12">
        <v>366.4</v>
      </c>
      <c r="F44" s="14">
        <v>40.7111111111111</v>
      </c>
    </row>
    <row r="45" ht="21.95" customHeight="1">
      <c r="A45" s="15">
        <v>1921</v>
      </c>
      <c r="B45" s="11">
        <v>174</v>
      </c>
      <c r="C45" s="12">
        <v>2389.1</v>
      </c>
      <c r="D45" s="13">
        <v>24</v>
      </c>
      <c r="E45" s="12">
        <v>1541.5</v>
      </c>
      <c r="F45" s="14">
        <v>64.2291666666667</v>
      </c>
    </row>
    <row r="46" ht="21.95" customHeight="1">
      <c r="A46" s="15">
        <v>1922</v>
      </c>
      <c r="B46" s="11">
        <v>123</v>
      </c>
      <c r="C46" s="12">
        <v>1287.3</v>
      </c>
      <c r="D46" s="13">
        <v>13</v>
      </c>
      <c r="E46" s="12">
        <v>625.9</v>
      </c>
      <c r="F46" s="14">
        <v>48.1461538461538</v>
      </c>
    </row>
    <row r="47" ht="21.95" customHeight="1">
      <c r="A47" s="15">
        <v>1923</v>
      </c>
      <c r="B47" s="11">
        <v>122</v>
      </c>
      <c r="C47" s="12">
        <v>1263.8</v>
      </c>
      <c r="D47" s="13">
        <v>11</v>
      </c>
      <c r="E47" s="12">
        <v>526.3</v>
      </c>
      <c r="F47" s="14">
        <v>47.8454545454545</v>
      </c>
    </row>
    <row r="48" ht="21.95" customHeight="1">
      <c r="A48" s="15">
        <v>1924</v>
      </c>
      <c r="B48" s="11">
        <v>144</v>
      </c>
      <c r="C48" s="12">
        <v>1533.5</v>
      </c>
      <c r="D48" s="13">
        <v>15</v>
      </c>
      <c r="E48" s="12">
        <v>756.9</v>
      </c>
      <c r="F48" s="14">
        <v>50.46</v>
      </c>
    </row>
    <row r="49" ht="21.95" customHeight="1">
      <c r="A49" s="15">
        <v>1925</v>
      </c>
      <c r="B49" s="11">
        <v>152</v>
      </c>
      <c r="C49" s="12">
        <v>1777.3</v>
      </c>
      <c r="D49" s="13">
        <v>19</v>
      </c>
      <c r="E49" s="12">
        <v>893.3</v>
      </c>
      <c r="F49" s="14">
        <v>47.0157894736842</v>
      </c>
    </row>
    <row r="50" ht="21.95" customHeight="1">
      <c r="A50" s="15">
        <v>1926</v>
      </c>
      <c r="B50" s="11">
        <v>123</v>
      </c>
      <c r="C50" s="12">
        <v>1156.1</v>
      </c>
      <c r="D50" s="13">
        <v>10</v>
      </c>
      <c r="E50" s="12">
        <v>504.2</v>
      </c>
      <c r="F50" s="14">
        <v>50.42</v>
      </c>
    </row>
    <row r="51" ht="21.95" customHeight="1">
      <c r="A51" s="15">
        <v>1927</v>
      </c>
      <c r="B51" s="11">
        <v>134</v>
      </c>
      <c r="C51" s="12">
        <v>1412.4</v>
      </c>
      <c r="D51" s="13">
        <v>16</v>
      </c>
      <c r="E51" s="12">
        <v>811.8</v>
      </c>
      <c r="F51" s="14">
        <v>50.7375</v>
      </c>
    </row>
    <row r="52" ht="21.95" customHeight="1">
      <c r="A52" s="15">
        <v>1928</v>
      </c>
      <c r="B52" s="11">
        <v>148</v>
      </c>
      <c r="C52" s="12">
        <v>1078.9</v>
      </c>
      <c r="D52" s="13">
        <v>6</v>
      </c>
      <c r="E52" s="12">
        <v>252</v>
      </c>
      <c r="F52" s="14">
        <v>42</v>
      </c>
    </row>
    <row r="53" ht="21.95" customHeight="1">
      <c r="A53" s="15">
        <v>1929</v>
      </c>
      <c r="B53" s="11">
        <v>137</v>
      </c>
      <c r="C53" s="12">
        <v>1781.9</v>
      </c>
      <c r="D53" s="13">
        <v>18</v>
      </c>
      <c r="E53" s="12">
        <v>1072</v>
      </c>
      <c r="F53" s="14">
        <v>59.5555555555556</v>
      </c>
    </row>
    <row r="54" ht="21.95" customHeight="1">
      <c r="A54" s="15">
        <v>1930</v>
      </c>
      <c r="B54" s="11">
        <v>156</v>
      </c>
      <c r="C54" s="12">
        <v>1752.5</v>
      </c>
      <c r="D54" s="13">
        <v>20</v>
      </c>
      <c r="E54" s="12">
        <v>865.7</v>
      </c>
      <c r="F54" s="14">
        <v>43.285</v>
      </c>
    </row>
    <row r="55" ht="21.95" customHeight="1">
      <c r="A55" s="15">
        <v>1931</v>
      </c>
      <c r="B55" s="11">
        <v>128</v>
      </c>
      <c r="C55" s="12">
        <v>1242.1</v>
      </c>
      <c r="D55" s="13">
        <v>10</v>
      </c>
      <c r="E55" s="12">
        <v>555.4</v>
      </c>
      <c r="F55" s="14">
        <v>55.54</v>
      </c>
    </row>
    <row r="56" ht="21.95" customHeight="1">
      <c r="A56" s="15">
        <v>1932</v>
      </c>
      <c r="B56" s="11">
        <v>117</v>
      </c>
      <c r="C56" s="12">
        <v>736</v>
      </c>
      <c r="D56" s="13">
        <v>5</v>
      </c>
      <c r="E56" s="12">
        <v>166.9</v>
      </c>
      <c r="F56" s="14">
        <v>33.38</v>
      </c>
    </row>
    <row r="57" ht="21.95" customHeight="1">
      <c r="A57" s="15">
        <v>1933</v>
      </c>
      <c r="B57" s="11">
        <v>138</v>
      </c>
      <c r="C57" s="12">
        <v>1738.9</v>
      </c>
      <c r="D57" s="13">
        <v>18</v>
      </c>
      <c r="E57" s="12">
        <v>945.5</v>
      </c>
      <c r="F57" s="14">
        <v>52.5277777777778</v>
      </c>
    </row>
    <row r="58" ht="21.95" customHeight="1">
      <c r="A58" s="15">
        <v>1934</v>
      </c>
      <c r="B58" s="11">
        <v>135</v>
      </c>
      <c r="C58" s="12">
        <v>1580.1</v>
      </c>
      <c r="D58" s="13">
        <v>15</v>
      </c>
      <c r="E58" s="12">
        <v>831.5</v>
      </c>
      <c r="F58" s="14">
        <v>55.4333333333333</v>
      </c>
    </row>
    <row r="59" ht="21.95" customHeight="1">
      <c r="A59" s="15">
        <v>1935</v>
      </c>
      <c r="B59" s="11">
        <v>128</v>
      </c>
      <c r="C59" s="12">
        <v>1327.8</v>
      </c>
      <c r="D59" s="13">
        <v>13</v>
      </c>
      <c r="E59" s="12">
        <v>624.7</v>
      </c>
      <c r="F59" s="14">
        <v>48.0538461538462</v>
      </c>
    </row>
    <row r="60" ht="21.95" customHeight="1">
      <c r="A60" s="15">
        <v>1936</v>
      </c>
      <c r="B60" s="11">
        <v>138</v>
      </c>
      <c r="C60" s="12">
        <v>1139.5</v>
      </c>
      <c r="D60" s="13">
        <v>8</v>
      </c>
      <c r="E60" s="12">
        <v>385.2</v>
      </c>
      <c r="F60" s="14">
        <v>48.15</v>
      </c>
    </row>
    <row r="61" ht="21.95" customHeight="1">
      <c r="A61" s="15">
        <v>1937</v>
      </c>
      <c r="B61" s="11">
        <v>159</v>
      </c>
      <c r="C61" s="12">
        <v>1674.6</v>
      </c>
      <c r="D61" s="13">
        <v>16</v>
      </c>
      <c r="E61" s="12">
        <v>769</v>
      </c>
      <c r="F61" s="14">
        <v>48.0625</v>
      </c>
    </row>
    <row r="62" ht="21.95" customHeight="1">
      <c r="A62" s="15">
        <v>1938</v>
      </c>
      <c r="B62" s="11">
        <v>145</v>
      </c>
      <c r="C62" s="12">
        <v>1425.4</v>
      </c>
      <c r="D62" s="13">
        <v>14</v>
      </c>
      <c r="E62" s="12">
        <v>583.4</v>
      </c>
      <c r="F62" s="14">
        <v>41.6714285714286</v>
      </c>
    </row>
    <row r="63" ht="21.95" customHeight="1">
      <c r="A63" s="15">
        <v>1939</v>
      </c>
      <c r="B63" s="11">
        <v>145</v>
      </c>
      <c r="C63" s="12">
        <v>1184.6</v>
      </c>
      <c r="D63" s="13">
        <v>12</v>
      </c>
      <c r="E63" s="12">
        <v>483.6</v>
      </c>
      <c r="F63" s="14">
        <v>40.3</v>
      </c>
    </row>
    <row r="64" ht="21.95" customHeight="1">
      <c r="A64" s="15">
        <v>1940</v>
      </c>
      <c r="B64" s="11">
        <v>125</v>
      </c>
      <c r="C64" s="12">
        <v>1180.7</v>
      </c>
      <c r="D64" s="13">
        <v>13</v>
      </c>
      <c r="E64" s="12">
        <v>617.5</v>
      </c>
      <c r="F64" s="14">
        <v>47.5</v>
      </c>
    </row>
    <row r="65" ht="21.95" customHeight="1">
      <c r="A65" s="15">
        <v>1941</v>
      </c>
      <c r="B65" s="11">
        <v>132</v>
      </c>
      <c r="C65" s="12">
        <v>1137.1</v>
      </c>
      <c r="D65" s="13">
        <v>12</v>
      </c>
      <c r="E65" s="12">
        <v>497.7</v>
      </c>
      <c r="F65" s="14">
        <v>41.475</v>
      </c>
    </row>
    <row r="66" ht="21.95" customHeight="1">
      <c r="A66" s="15">
        <v>1942</v>
      </c>
      <c r="B66" s="11">
        <v>141</v>
      </c>
      <c r="C66" s="12">
        <v>1167.6</v>
      </c>
      <c r="D66" s="13">
        <v>6</v>
      </c>
      <c r="E66" s="12">
        <v>259.8</v>
      </c>
      <c r="F66" s="14">
        <v>43.3</v>
      </c>
    </row>
    <row r="67" ht="21.95" customHeight="1">
      <c r="A67" s="15">
        <v>1943</v>
      </c>
      <c r="B67" s="11">
        <v>143</v>
      </c>
      <c r="C67" s="12">
        <v>1471</v>
      </c>
      <c r="D67" s="13">
        <v>13</v>
      </c>
      <c r="E67" s="12">
        <v>732.6</v>
      </c>
      <c r="F67" s="14">
        <v>56.3538461538462</v>
      </c>
    </row>
    <row r="68" ht="21.95" customHeight="1">
      <c r="A68" s="15">
        <v>1944</v>
      </c>
      <c r="B68" s="11">
        <v>125</v>
      </c>
      <c r="C68" s="12">
        <v>1394.2</v>
      </c>
      <c r="D68" s="13">
        <v>16</v>
      </c>
      <c r="E68" s="12">
        <v>827.3</v>
      </c>
      <c r="F68" s="14">
        <v>51.70625</v>
      </c>
    </row>
    <row r="69" ht="21.95" customHeight="1">
      <c r="A69" s="15">
        <v>1945</v>
      </c>
      <c r="B69" s="11">
        <v>128</v>
      </c>
      <c r="C69" s="12">
        <v>1367.2</v>
      </c>
      <c r="D69" s="13">
        <v>14</v>
      </c>
      <c r="E69" s="12">
        <v>709.6</v>
      </c>
      <c r="F69" s="14">
        <v>50.6857142857143</v>
      </c>
    </row>
    <row r="70" ht="21.95" customHeight="1">
      <c r="A70" s="15">
        <v>1946</v>
      </c>
      <c r="B70" s="11">
        <v>98</v>
      </c>
      <c r="C70" s="12">
        <v>1131.7</v>
      </c>
      <c r="D70" s="13">
        <v>12</v>
      </c>
      <c r="E70" s="12">
        <v>698.5</v>
      </c>
      <c r="F70" s="14">
        <v>58.2083333333333</v>
      </c>
    </row>
    <row r="71" ht="21.95" customHeight="1">
      <c r="A71" s="15">
        <v>1947</v>
      </c>
      <c r="B71" s="11">
        <v>165</v>
      </c>
      <c r="C71" s="12">
        <v>1510.3</v>
      </c>
      <c r="D71" s="13">
        <v>13</v>
      </c>
      <c r="E71" s="12">
        <v>597.5</v>
      </c>
      <c r="F71" s="14">
        <v>45.9615384615385</v>
      </c>
    </row>
    <row r="72" ht="21.95" customHeight="1">
      <c r="A72" s="15">
        <v>1948</v>
      </c>
      <c r="B72" s="11">
        <v>121</v>
      </c>
      <c r="C72" s="12">
        <v>1168.3</v>
      </c>
      <c r="D72" s="13">
        <v>9</v>
      </c>
      <c r="E72" s="12">
        <v>471.9</v>
      </c>
      <c r="F72" s="14">
        <v>52.4333333333333</v>
      </c>
    </row>
    <row r="73" ht="21.95" customHeight="1">
      <c r="A73" s="15">
        <v>1949</v>
      </c>
      <c r="B73" s="11">
        <v>162</v>
      </c>
      <c r="C73" s="12">
        <v>1544.7</v>
      </c>
      <c r="D73" s="13">
        <v>12</v>
      </c>
      <c r="E73" s="12">
        <v>657.4</v>
      </c>
      <c r="F73" s="14">
        <v>54.7833333333333</v>
      </c>
    </row>
    <row r="74" ht="21.95" customHeight="1">
      <c r="A74" s="15">
        <v>1950</v>
      </c>
      <c r="B74" s="11">
        <v>184</v>
      </c>
      <c r="C74" s="12">
        <v>2716.8</v>
      </c>
      <c r="D74" s="13">
        <v>28</v>
      </c>
      <c r="E74" s="12">
        <v>1695.6</v>
      </c>
      <c r="F74" s="14">
        <v>60.5571428571429</v>
      </c>
    </row>
    <row r="75" ht="21.95" customHeight="1">
      <c r="A75" s="15">
        <v>1951</v>
      </c>
      <c r="B75" s="11">
        <v>120</v>
      </c>
      <c r="C75" s="12">
        <v>1239.9</v>
      </c>
      <c r="D75" s="13">
        <v>15</v>
      </c>
      <c r="E75" s="12">
        <v>746.7</v>
      </c>
      <c r="F75" s="14">
        <v>49.78</v>
      </c>
    </row>
    <row r="76" ht="21.95" customHeight="1">
      <c r="A76" s="15">
        <v>1952</v>
      </c>
      <c r="B76" s="11">
        <v>127</v>
      </c>
      <c r="C76" s="12">
        <v>1326.2</v>
      </c>
      <c r="D76" s="13">
        <v>13</v>
      </c>
      <c r="E76" s="12">
        <v>629.6</v>
      </c>
      <c r="F76" s="14">
        <v>48.4307692307692</v>
      </c>
    </row>
    <row r="77" ht="21.95" customHeight="1">
      <c r="A77" s="15">
        <v>1953</v>
      </c>
      <c r="B77" s="11">
        <v>100</v>
      </c>
      <c r="C77" s="12">
        <v>1212.9</v>
      </c>
      <c r="D77" s="13">
        <v>14</v>
      </c>
      <c r="E77" s="12">
        <v>761.9</v>
      </c>
      <c r="F77" s="14">
        <v>54.4214285714286</v>
      </c>
    </row>
    <row r="78" ht="21.95" customHeight="1">
      <c r="A78" s="15">
        <v>1954</v>
      </c>
      <c r="B78" s="11">
        <v>177</v>
      </c>
      <c r="C78" s="12">
        <v>2178.8</v>
      </c>
      <c r="D78" s="13">
        <v>23</v>
      </c>
      <c r="E78" s="12">
        <v>1288.7</v>
      </c>
      <c r="F78" s="14">
        <v>56.0304347826087</v>
      </c>
    </row>
    <row r="79" ht="21.95" customHeight="1">
      <c r="A79" s="15">
        <v>1955</v>
      </c>
      <c r="B79" s="11">
        <v>175</v>
      </c>
      <c r="C79" s="12">
        <v>1446.3</v>
      </c>
      <c r="D79" s="13">
        <v>13</v>
      </c>
      <c r="E79" s="12">
        <v>677.2</v>
      </c>
      <c r="F79" s="14">
        <v>52.0923076923077</v>
      </c>
    </row>
    <row r="80" ht="21.95" customHeight="1">
      <c r="A80" s="15">
        <v>1956</v>
      </c>
      <c r="B80" s="11">
        <v>145</v>
      </c>
      <c r="C80" s="12">
        <v>1499.6</v>
      </c>
      <c r="D80" s="13">
        <v>15</v>
      </c>
      <c r="E80" s="12">
        <v>803.1</v>
      </c>
      <c r="F80" s="14">
        <v>53.54</v>
      </c>
    </row>
    <row r="81" ht="21.95" customHeight="1">
      <c r="A81" s="15">
        <v>1957</v>
      </c>
      <c r="B81" s="11">
        <v>112</v>
      </c>
      <c r="C81" s="12">
        <v>1065.9</v>
      </c>
      <c r="D81" s="13">
        <v>13</v>
      </c>
      <c r="E81" s="12">
        <v>617.6</v>
      </c>
      <c r="F81" s="14">
        <v>47.5076923076923</v>
      </c>
    </row>
    <row r="82" ht="21.95" customHeight="1">
      <c r="A82" s="15">
        <v>1958</v>
      </c>
      <c r="B82" s="11">
        <v>150</v>
      </c>
      <c r="C82" s="12">
        <v>1694.7</v>
      </c>
      <c r="D82" s="13">
        <v>16</v>
      </c>
      <c r="E82" s="12">
        <v>982.6</v>
      </c>
      <c r="F82" s="14">
        <v>61.4125</v>
      </c>
    </row>
    <row r="83" ht="21.95" customHeight="1">
      <c r="A83" s="15">
        <v>1959</v>
      </c>
      <c r="B83" s="11">
        <v>186</v>
      </c>
      <c r="C83" s="12">
        <v>1986.8</v>
      </c>
      <c r="D83" s="13">
        <v>21</v>
      </c>
      <c r="E83" s="12">
        <v>1036.4</v>
      </c>
      <c r="F83" s="14">
        <v>49.352380952381</v>
      </c>
    </row>
    <row r="84" ht="21.95" customHeight="1">
      <c r="A84" s="15">
        <v>1960</v>
      </c>
      <c r="B84" s="11">
        <v>131</v>
      </c>
      <c r="C84" s="12">
        <v>1009.2</v>
      </c>
      <c r="D84" s="13">
        <v>7</v>
      </c>
      <c r="E84" s="12">
        <v>329.2</v>
      </c>
      <c r="F84" s="14">
        <v>47.0285714285714</v>
      </c>
    </row>
    <row r="85" ht="21.95" customHeight="1">
      <c r="A85" s="15">
        <v>1961</v>
      </c>
      <c r="B85" s="11">
        <v>164</v>
      </c>
      <c r="C85" s="12">
        <v>1709.3</v>
      </c>
      <c r="D85" s="13">
        <v>14</v>
      </c>
      <c r="E85" s="12">
        <v>766.5</v>
      </c>
      <c r="F85" s="14">
        <v>54.75</v>
      </c>
    </row>
    <row r="86" ht="21.95" customHeight="1">
      <c r="A86" s="15">
        <v>1962</v>
      </c>
      <c r="B86" s="11">
        <v>152</v>
      </c>
      <c r="C86" s="12">
        <v>2438.5</v>
      </c>
      <c r="D86" s="13">
        <v>24</v>
      </c>
      <c r="E86" s="12">
        <v>1602.8</v>
      </c>
      <c r="F86" s="14">
        <v>66.7833333333333</v>
      </c>
    </row>
    <row r="87" ht="21.95" customHeight="1">
      <c r="A87" s="15">
        <v>1963</v>
      </c>
      <c r="B87" s="11">
        <v>161</v>
      </c>
      <c r="C87" s="12">
        <v>2192.4</v>
      </c>
      <c r="D87" s="13">
        <v>20</v>
      </c>
      <c r="E87" s="12">
        <v>1290.4</v>
      </c>
      <c r="F87" s="14">
        <v>64.52</v>
      </c>
    </row>
    <row r="88" ht="21.95" customHeight="1">
      <c r="A88" s="15">
        <v>1964</v>
      </c>
      <c r="B88" s="11">
        <v>123</v>
      </c>
      <c r="C88" s="12">
        <v>1610.1</v>
      </c>
      <c r="D88" s="13">
        <v>17</v>
      </c>
      <c r="E88" s="12">
        <v>918.8</v>
      </c>
      <c r="F88" s="14">
        <v>54.0470588235294</v>
      </c>
    </row>
    <row r="89" ht="21.95" customHeight="1">
      <c r="A89" s="15">
        <v>1965</v>
      </c>
      <c r="B89" s="11">
        <v>125</v>
      </c>
      <c r="C89" s="12">
        <v>1301</v>
      </c>
      <c r="D89" s="13">
        <v>14</v>
      </c>
      <c r="E89" s="12">
        <v>669.7</v>
      </c>
      <c r="F89" s="14">
        <v>47.8357142857143</v>
      </c>
    </row>
    <row r="90" ht="21.95" customHeight="1">
      <c r="A90" s="15">
        <v>1966</v>
      </c>
      <c r="B90" s="11">
        <v>104</v>
      </c>
      <c r="C90" s="12">
        <v>1219.9</v>
      </c>
      <c r="D90" s="13">
        <v>11</v>
      </c>
      <c r="E90" s="12">
        <v>665.8</v>
      </c>
      <c r="F90" s="14">
        <v>60.5272727272727</v>
      </c>
    </row>
    <row r="91" ht="21.95" customHeight="1">
      <c r="A91" s="15">
        <v>1967</v>
      </c>
      <c r="B91" s="11">
        <v>150</v>
      </c>
      <c r="C91" s="12">
        <v>1912.2</v>
      </c>
      <c r="D91" s="13">
        <v>19</v>
      </c>
      <c r="E91" s="12">
        <v>1118.4</v>
      </c>
      <c r="F91" s="14">
        <v>58.8631578947368</v>
      </c>
    </row>
    <row r="92" ht="21.95" customHeight="1">
      <c r="A92" s="15">
        <v>1968</v>
      </c>
      <c r="B92" s="11">
        <v>115</v>
      </c>
      <c r="C92" s="12">
        <v>824.6</v>
      </c>
      <c r="D92" s="13">
        <v>4</v>
      </c>
      <c r="E92" s="12">
        <v>276.1</v>
      </c>
      <c r="F92" s="14">
        <v>69.02500000000001</v>
      </c>
    </row>
    <row r="93" ht="21.95" customHeight="1">
      <c r="A93" s="15">
        <v>1969</v>
      </c>
      <c r="B93" s="11">
        <v>142</v>
      </c>
      <c r="C93" s="12">
        <v>1268.1</v>
      </c>
      <c r="D93" s="13">
        <v>12</v>
      </c>
      <c r="E93" s="12">
        <v>594.5</v>
      </c>
      <c r="F93" s="14">
        <v>49.5416666666667</v>
      </c>
    </row>
    <row r="94" ht="21.95" customHeight="1">
      <c r="A94" s="15">
        <v>1970</v>
      </c>
      <c r="B94" s="11">
        <v>139</v>
      </c>
      <c r="C94" s="12">
        <v>1273.5</v>
      </c>
      <c r="D94" s="13">
        <v>10</v>
      </c>
      <c r="E94" s="12">
        <v>535.2</v>
      </c>
      <c r="F94" s="14">
        <v>53.52</v>
      </c>
    </row>
    <row r="95" ht="21.95" customHeight="1">
      <c r="A95" s="15">
        <v>1971</v>
      </c>
      <c r="B95" s="11">
        <v>167</v>
      </c>
      <c r="C95" s="12">
        <v>1302.6</v>
      </c>
      <c r="D95" s="13">
        <v>12</v>
      </c>
      <c r="E95" s="12">
        <v>581.4</v>
      </c>
      <c r="F95" s="14">
        <v>48.45</v>
      </c>
    </row>
    <row r="96" ht="21.95" customHeight="1">
      <c r="A96" s="15">
        <v>1972</v>
      </c>
      <c r="B96" s="11">
        <v>183</v>
      </c>
      <c r="C96" s="12">
        <v>1961.6</v>
      </c>
      <c r="D96" s="13">
        <v>21</v>
      </c>
      <c r="E96" s="12">
        <v>1136.1</v>
      </c>
      <c r="F96" s="14">
        <v>54.1</v>
      </c>
    </row>
    <row r="97" ht="21.95" customHeight="1">
      <c r="A97" s="15">
        <v>1973</v>
      </c>
      <c r="B97" s="11">
        <v>175</v>
      </c>
      <c r="C97" s="12">
        <v>1467.1</v>
      </c>
      <c r="D97" s="13">
        <v>13</v>
      </c>
      <c r="E97" s="12">
        <v>590</v>
      </c>
      <c r="F97" s="14">
        <v>45.3846153846154</v>
      </c>
    </row>
    <row r="98" ht="21.95" customHeight="1">
      <c r="A98" s="15">
        <v>1974</v>
      </c>
      <c r="B98" s="11">
        <v>155</v>
      </c>
      <c r="C98" s="12">
        <v>1894.1</v>
      </c>
      <c r="D98" s="13">
        <v>15</v>
      </c>
      <c r="E98" s="12">
        <v>1146.6</v>
      </c>
      <c r="F98" s="14">
        <v>76.44</v>
      </c>
    </row>
    <row r="99" ht="21.95" customHeight="1">
      <c r="A99" s="15">
        <v>1975</v>
      </c>
      <c r="B99" s="11">
        <v>156</v>
      </c>
      <c r="C99" s="12">
        <v>1887.7</v>
      </c>
      <c r="D99" s="13">
        <v>22</v>
      </c>
      <c r="E99" s="12">
        <v>1065.8</v>
      </c>
      <c r="F99" s="14">
        <v>48.4454545454545</v>
      </c>
    </row>
    <row r="100" ht="21.95" customHeight="1">
      <c r="A100" s="15">
        <v>1976</v>
      </c>
      <c r="B100" s="11">
        <v>172</v>
      </c>
      <c r="C100" s="12">
        <v>1934.9</v>
      </c>
      <c r="D100" s="13">
        <v>24</v>
      </c>
      <c r="E100" s="12">
        <v>1255.2</v>
      </c>
      <c r="F100" s="14">
        <v>52.3</v>
      </c>
    </row>
    <row r="101" ht="21.95" customHeight="1">
      <c r="A101" s="15">
        <v>1977</v>
      </c>
      <c r="B101" s="11">
        <v>129</v>
      </c>
      <c r="C101" s="12">
        <v>1402.5</v>
      </c>
      <c r="D101" s="13">
        <v>8</v>
      </c>
      <c r="E101" s="12">
        <v>640.6</v>
      </c>
      <c r="F101" s="14">
        <v>80.075</v>
      </c>
    </row>
    <row r="102" ht="21.95" customHeight="1">
      <c r="A102" s="15">
        <v>1978</v>
      </c>
      <c r="B102" s="11">
        <v>150</v>
      </c>
      <c r="C102" s="12">
        <v>1451.8</v>
      </c>
      <c r="D102" s="13">
        <v>15</v>
      </c>
      <c r="E102" s="12">
        <v>651.6</v>
      </c>
      <c r="F102" s="14">
        <v>43.44</v>
      </c>
    </row>
    <row r="103" ht="21.95" customHeight="1">
      <c r="A103" s="15">
        <v>1979</v>
      </c>
      <c r="B103" s="11">
        <v>133</v>
      </c>
      <c r="C103" s="12">
        <v>1266.6</v>
      </c>
      <c r="D103" s="13">
        <v>14</v>
      </c>
      <c r="E103" s="12">
        <v>690.1</v>
      </c>
      <c r="F103" s="14">
        <v>49.2928571428571</v>
      </c>
    </row>
    <row r="104" ht="21.95" customHeight="1">
      <c r="A104" s="15">
        <v>1980</v>
      </c>
      <c r="B104" s="11">
        <v>124</v>
      </c>
      <c r="C104" s="12">
        <v>1214.8</v>
      </c>
      <c r="D104" s="13">
        <v>15</v>
      </c>
      <c r="E104" s="12">
        <v>722.4</v>
      </c>
      <c r="F104" s="14">
        <v>48.16</v>
      </c>
    </row>
    <row r="105" ht="21.95" customHeight="1">
      <c r="A105" s="15">
        <v>1981</v>
      </c>
      <c r="B105" s="11">
        <v>146</v>
      </c>
      <c r="C105" s="12">
        <v>1407.4</v>
      </c>
      <c r="D105" s="13">
        <v>17</v>
      </c>
      <c r="E105" s="12">
        <v>710.2</v>
      </c>
      <c r="F105" s="14">
        <v>41.7764705882353</v>
      </c>
    </row>
    <row r="106" ht="21.95" customHeight="1">
      <c r="A106" s="15">
        <v>1982</v>
      </c>
      <c r="B106" s="11">
        <v>153</v>
      </c>
      <c r="C106" s="12">
        <v>1513.4</v>
      </c>
      <c r="D106" s="13">
        <v>15</v>
      </c>
      <c r="E106" s="12">
        <v>706.5</v>
      </c>
      <c r="F106" s="14">
        <v>47.1</v>
      </c>
    </row>
    <row r="107" ht="21.95" customHeight="1">
      <c r="A107" s="15">
        <v>1983</v>
      </c>
      <c r="B107" s="11">
        <v>174</v>
      </c>
      <c r="C107" s="12">
        <v>2035.8</v>
      </c>
      <c r="D107" s="13">
        <v>19</v>
      </c>
      <c r="E107" s="12">
        <v>1050.9</v>
      </c>
      <c r="F107" s="14">
        <v>55.3105263157895</v>
      </c>
    </row>
    <row r="108" ht="21.95" customHeight="1">
      <c r="A108" s="15">
        <v>1984</v>
      </c>
      <c r="B108" s="11">
        <v>147</v>
      </c>
      <c r="C108" s="12">
        <v>1444.1</v>
      </c>
      <c r="D108" s="13">
        <v>17</v>
      </c>
      <c r="E108" s="12">
        <v>739.8</v>
      </c>
      <c r="F108" s="14">
        <v>43.5176470588235</v>
      </c>
    </row>
    <row r="109" ht="21.95" customHeight="1">
      <c r="A109" s="15">
        <v>1985</v>
      </c>
      <c r="B109" s="11">
        <v>170</v>
      </c>
      <c r="C109" s="12">
        <v>1731.7</v>
      </c>
      <c r="D109" s="13">
        <v>15</v>
      </c>
      <c r="E109" s="12">
        <v>876.9</v>
      </c>
      <c r="F109" s="14">
        <v>58.46</v>
      </c>
    </row>
    <row r="110" ht="21.95" customHeight="1">
      <c r="A110" s="15">
        <v>1986</v>
      </c>
      <c r="B110" s="11">
        <v>129</v>
      </c>
      <c r="C110" s="12">
        <v>1007</v>
      </c>
      <c r="D110" s="13">
        <v>8</v>
      </c>
      <c r="E110" s="12">
        <v>365</v>
      </c>
      <c r="F110" s="14">
        <v>45.625</v>
      </c>
    </row>
    <row r="111" ht="21.95" customHeight="1">
      <c r="A111" s="15">
        <v>1987</v>
      </c>
      <c r="B111" s="11">
        <v>151</v>
      </c>
      <c r="C111" s="12">
        <v>1715.4</v>
      </c>
      <c r="D111" s="13">
        <v>20</v>
      </c>
      <c r="E111" s="12">
        <v>967.6</v>
      </c>
      <c r="F111" s="14">
        <v>48.38</v>
      </c>
    </row>
    <row r="112" ht="21.95" customHeight="1">
      <c r="A112" s="15">
        <v>1988</v>
      </c>
      <c r="B112" s="11">
        <v>181</v>
      </c>
      <c r="C112" s="12">
        <v>2176.7</v>
      </c>
      <c r="D112" s="13">
        <v>20</v>
      </c>
      <c r="E112" s="12">
        <v>1196</v>
      </c>
      <c r="F112" s="14">
        <v>59.8</v>
      </c>
    </row>
    <row r="113" ht="21.95" customHeight="1">
      <c r="A113" s="15">
        <v>1989</v>
      </c>
      <c r="B113" s="11">
        <v>185</v>
      </c>
      <c r="C113" s="12">
        <v>1581.1</v>
      </c>
      <c r="D113" s="13">
        <v>13</v>
      </c>
      <c r="E113" s="12">
        <v>565.4</v>
      </c>
      <c r="F113" s="14">
        <v>43.4923076923077</v>
      </c>
    </row>
    <row r="114" ht="21.95" customHeight="1">
      <c r="A114" s="15">
        <v>1990</v>
      </c>
      <c r="B114" s="11">
        <v>163</v>
      </c>
      <c r="C114" s="12">
        <v>1600.2</v>
      </c>
      <c r="D114" s="13">
        <v>17</v>
      </c>
      <c r="E114" s="12">
        <v>883.4</v>
      </c>
      <c r="F114" s="14">
        <v>51.9647058823529</v>
      </c>
    </row>
    <row r="115" ht="21.95" customHeight="1">
      <c r="A115" s="15">
        <v>1991</v>
      </c>
      <c r="B115" s="11">
        <v>134</v>
      </c>
      <c r="C115" s="12">
        <v>1027.7</v>
      </c>
      <c r="D115" s="13">
        <v>8</v>
      </c>
      <c r="E115" s="12">
        <v>421.4</v>
      </c>
      <c r="F115" s="14">
        <v>52.675</v>
      </c>
    </row>
    <row r="116" ht="21.95" customHeight="1">
      <c r="A116" s="15">
        <v>1992</v>
      </c>
      <c r="B116" s="11">
        <v>163</v>
      </c>
      <c r="C116" s="12">
        <v>1430.6</v>
      </c>
      <c r="D116" s="13">
        <v>13</v>
      </c>
      <c r="E116" s="12">
        <v>648</v>
      </c>
      <c r="F116" s="14">
        <v>49.8461538461538</v>
      </c>
    </row>
    <row r="117" ht="21.95" customHeight="1">
      <c r="A117" s="15">
        <v>1993</v>
      </c>
      <c r="B117" s="11">
        <v>155</v>
      </c>
      <c r="C117" s="12">
        <v>1138.4</v>
      </c>
      <c r="D117" s="13">
        <v>9</v>
      </c>
      <c r="E117" s="12">
        <v>410.4</v>
      </c>
      <c r="F117" s="14">
        <v>45.6</v>
      </c>
    </row>
    <row r="118" ht="21.95" customHeight="1">
      <c r="A118" s="15">
        <v>1994</v>
      </c>
      <c r="B118" s="11">
        <v>159</v>
      </c>
      <c r="C118" s="12">
        <v>1336.8</v>
      </c>
      <c r="D118" s="13">
        <v>8</v>
      </c>
      <c r="E118" s="12">
        <v>514.3</v>
      </c>
      <c r="F118" s="14">
        <v>64.28749999999999</v>
      </c>
    </row>
    <row r="119" ht="21.95" customHeight="1">
      <c r="A119" s="15">
        <v>1995</v>
      </c>
      <c r="B119" s="11">
        <v>167</v>
      </c>
      <c r="C119" s="12">
        <v>1229.5</v>
      </c>
      <c r="D119" s="13">
        <v>9</v>
      </c>
      <c r="E119" s="12">
        <v>467.4</v>
      </c>
      <c r="F119" s="14">
        <v>51.9333333333333</v>
      </c>
    </row>
    <row r="120" ht="21.95" customHeight="1">
      <c r="A120" s="15">
        <v>1996</v>
      </c>
      <c r="B120" s="11">
        <v>168</v>
      </c>
      <c r="C120" s="12">
        <v>1808.1</v>
      </c>
      <c r="D120" s="13">
        <v>19</v>
      </c>
      <c r="E120" s="12">
        <v>1022.8</v>
      </c>
      <c r="F120" s="14">
        <v>53.8315789473684</v>
      </c>
    </row>
    <row r="121" ht="21.95" customHeight="1">
      <c r="A121" s="15">
        <v>1997</v>
      </c>
      <c r="B121" s="11">
        <v>173</v>
      </c>
      <c r="C121" s="12">
        <v>1348.8</v>
      </c>
      <c r="D121" s="13">
        <v>11</v>
      </c>
      <c r="E121" s="12">
        <v>518</v>
      </c>
      <c r="F121" s="14">
        <v>47.0909090909091</v>
      </c>
    </row>
    <row r="122" ht="21.95" customHeight="1">
      <c r="A122" s="15">
        <v>1998</v>
      </c>
      <c r="B122" s="11">
        <v>145</v>
      </c>
      <c r="C122" s="12">
        <v>1259.8</v>
      </c>
      <c r="D122" s="13">
        <v>13</v>
      </c>
      <c r="E122" s="12">
        <v>579.1</v>
      </c>
      <c r="F122" s="14">
        <v>44.5461538461538</v>
      </c>
    </row>
    <row r="123" ht="21.95" customHeight="1">
      <c r="A123" s="15">
        <v>1999</v>
      </c>
      <c r="B123" s="11">
        <v>215</v>
      </c>
      <c r="C123" s="12">
        <v>2400</v>
      </c>
      <c r="D123" s="13">
        <v>27</v>
      </c>
      <c r="E123" s="12">
        <v>1281.4</v>
      </c>
      <c r="F123" s="14">
        <v>47.4592592592593</v>
      </c>
    </row>
    <row r="124" ht="21.95" customHeight="1">
      <c r="A124" s="15">
        <v>2000</v>
      </c>
      <c r="B124" s="11">
        <v>173</v>
      </c>
      <c r="C124" s="12">
        <v>1015.9</v>
      </c>
      <c r="D124" s="13">
        <v>6</v>
      </c>
      <c r="E124" s="12">
        <v>205.9</v>
      </c>
      <c r="F124" s="14">
        <v>34.3166666666667</v>
      </c>
    </row>
    <row r="125" ht="21.95" customHeight="1">
      <c r="A125" s="15">
        <v>2001</v>
      </c>
      <c r="B125" s="11">
        <v>172</v>
      </c>
      <c r="C125" s="12">
        <v>1416.8</v>
      </c>
      <c r="D125" s="13">
        <v>9</v>
      </c>
      <c r="E125" s="12">
        <v>583.2</v>
      </c>
      <c r="F125" s="14">
        <v>64.8</v>
      </c>
    </row>
    <row r="126" ht="21.95" customHeight="1">
      <c r="A126" s="15">
        <v>2002</v>
      </c>
      <c r="B126" s="11">
        <v>160</v>
      </c>
      <c r="C126" s="12">
        <v>948.9</v>
      </c>
      <c r="D126" s="13">
        <v>7</v>
      </c>
      <c r="E126" s="12">
        <v>317.2</v>
      </c>
      <c r="F126" s="14">
        <v>45.3142857142857</v>
      </c>
    </row>
    <row r="127" ht="21.95" customHeight="1">
      <c r="A127" s="15">
        <v>2003</v>
      </c>
      <c r="B127" s="11">
        <v>182</v>
      </c>
      <c r="C127" s="12">
        <v>1477.6</v>
      </c>
      <c r="D127" s="13">
        <v>13</v>
      </c>
      <c r="E127" s="12">
        <v>783.3</v>
      </c>
      <c r="F127" s="14">
        <v>60.2538461538462</v>
      </c>
    </row>
    <row r="128" ht="21.95" customHeight="1">
      <c r="A128" s="15">
        <v>2004</v>
      </c>
      <c r="B128" s="11">
        <v>166</v>
      </c>
      <c r="C128" s="12">
        <v>1112</v>
      </c>
      <c r="D128" s="13">
        <v>13</v>
      </c>
      <c r="E128" s="12">
        <v>522.4</v>
      </c>
      <c r="F128" s="14">
        <v>40.1846153846154</v>
      </c>
    </row>
    <row r="129" ht="21.95" customHeight="1">
      <c r="A129" s="15">
        <v>2005</v>
      </c>
      <c r="B129" s="11">
        <v>183</v>
      </c>
      <c r="C129" s="12">
        <v>1375.6</v>
      </c>
      <c r="D129" s="13">
        <v>9</v>
      </c>
      <c r="E129" s="12">
        <v>682.4</v>
      </c>
      <c r="F129" s="14">
        <v>75.82222222222219</v>
      </c>
    </row>
    <row r="130" ht="21.95" customHeight="1">
      <c r="A130" s="15">
        <v>2006</v>
      </c>
      <c r="B130" s="11">
        <v>175</v>
      </c>
      <c r="C130" s="12">
        <v>1508.3</v>
      </c>
      <c r="D130" s="13">
        <v>13</v>
      </c>
      <c r="E130" s="12">
        <v>694.3</v>
      </c>
      <c r="F130" s="14">
        <v>53.4076923076923</v>
      </c>
    </row>
    <row r="131" ht="21.95" customHeight="1">
      <c r="A131" s="15">
        <v>2007</v>
      </c>
      <c r="B131" s="11">
        <v>140</v>
      </c>
      <c r="C131" s="12">
        <v>1202.7</v>
      </c>
      <c r="D131" s="13">
        <v>12</v>
      </c>
      <c r="E131" s="12">
        <v>674.8</v>
      </c>
      <c r="F131" s="14">
        <v>56.2333333333333</v>
      </c>
    </row>
    <row r="132" ht="21.95" customHeight="1">
      <c r="A132" s="15">
        <v>2008</v>
      </c>
      <c r="B132" s="11">
        <v>167</v>
      </c>
      <c r="C132" s="12">
        <v>1507.8</v>
      </c>
      <c r="D132" s="13">
        <v>17</v>
      </c>
      <c r="E132" s="12">
        <v>740.7</v>
      </c>
      <c r="F132" s="14">
        <v>43.5705882352941</v>
      </c>
    </row>
    <row r="133" ht="21.95" customHeight="1">
      <c r="A133" s="15">
        <v>2009</v>
      </c>
      <c r="B133" s="11">
        <v>143</v>
      </c>
      <c r="C133" s="12">
        <v>1775.3</v>
      </c>
      <c r="D133" s="13">
        <v>17</v>
      </c>
      <c r="E133" s="12">
        <v>981.8</v>
      </c>
      <c r="F133" s="14">
        <v>57.7529411764706</v>
      </c>
    </row>
    <row r="134" ht="21.95" customHeight="1">
      <c r="A134" s="15">
        <v>2010</v>
      </c>
      <c r="B134" s="11">
        <v>177</v>
      </c>
      <c r="C134" s="12">
        <v>1775.9</v>
      </c>
      <c r="D134" s="13">
        <v>17</v>
      </c>
      <c r="E134" s="12">
        <v>872.8</v>
      </c>
      <c r="F134" s="14">
        <v>51.3411764705882</v>
      </c>
    </row>
    <row r="135" ht="21.95" customHeight="1">
      <c r="A135" s="15">
        <v>2011</v>
      </c>
      <c r="B135" s="11">
        <v>185</v>
      </c>
      <c r="C135" s="12">
        <v>2187.6</v>
      </c>
      <c r="D135" s="13">
        <v>21</v>
      </c>
      <c r="E135" s="12">
        <v>1255.5</v>
      </c>
      <c r="F135" s="14">
        <v>59.7857142857143</v>
      </c>
    </row>
    <row r="136" ht="21.95" customHeight="1">
      <c r="A136" s="15">
        <v>2012</v>
      </c>
      <c r="B136" s="11">
        <v>156</v>
      </c>
      <c r="C136" s="12">
        <v>1728.6</v>
      </c>
      <c r="D136" s="13">
        <v>22</v>
      </c>
      <c r="E136" s="12">
        <v>1098.8</v>
      </c>
      <c r="F136" s="14">
        <v>49.9454545454545</v>
      </c>
    </row>
    <row r="137" ht="21.95" customHeight="1">
      <c r="A137" s="15">
        <v>2013</v>
      </c>
      <c r="B137" s="11">
        <v>151</v>
      </c>
      <c r="C137" s="12">
        <v>1517.9</v>
      </c>
      <c r="D137" s="13">
        <v>19</v>
      </c>
      <c r="E137" s="12">
        <v>906.8</v>
      </c>
      <c r="F137" s="14">
        <v>47.7263157894737</v>
      </c>
    </row>
    <row r="138" ht="21.95" customHeight="1">
      <c r="A138" s="15">
        <v>2014</v>
      </c>
      <c r="B138" s="11">
        <v>153</v>
      </c>
      <c r="C138" s="12">
        <v>1171.3</v>
      </c>
      <c r="D138" s="13">
        <v>12</v>
      </c>
      <c r="E138" s="12">
        <v>585.6</v>
      </c>
      <c r="F138" s="14">
        <v>48.8</v>
      </c>
    </row>
    <row r="139" ht="21.95" customHeight="1">
      <c r="A139" s="15">
        <v>2015</v>
      </c>
      <c r="B139" s="11">
        <v>184</v>
      </c>
      <c r="C139" s="12">
        <v>1388.1</v>
      </c>
      <c r="D139" s="13">
        <v>11</v>
      </c>
      <c r="E139" s="12">
        <v>522.2</v>
      </c>
      <c r="F139" s="14">
        <v>47.4727272727273</v>
      </c>
    </row>
    <row r="140" ht="21.95" customHeight="1">
      <c r="A140" s="15">
        <v>2016</v>
      </c>
      <c r="B140" s="11">
        <v>148</v>
      </c>
      <c r="C140" s="12">
        <v>1070.8</v>
      </c>
      <c r="D140" s="13">
        <v>8</v>
      </c>
      <c r="E140" s="12">
        <v>528.2</v>
      </c>
      <c r="F140" s="14">
        <v>66.02500000000001</v>
      </c>
    </row>
    <row r="141" ht="21.95" customHeight="1">
      <c r="A141" s="15">
        <v>2017</v>
      </c>
      <c r="B141" s="11">
        <v>135</v>
      </c>
      <c r="C141" s="12">
        <v>1973.8</v>
      </c>
      <c r="D141" s="13">
        <v>15</v>
      </c>
      <c r="E141" s="12">
        <v>1282.6</v>
      </c>
      <c r="F141" s="14">
        <v>85.5066666666667</v>
      </c>
    </row>
    <row r="142" ht="21.95" customHeight="1">
      <c r="A142" s="15">
        <v>2018</v>
      </c>
      <c r="B142" s="11">
        <v>151</v>
      </c>
      <c r="C142" s="12">
        <v>1309.6</v>
      </c>
      <c r="D142" s="13">
        <v>11</v>
      </c>
      <c r="E142" s="12">
        <v>518</v>
      </c>
      <c r="F142" s="14">
        <v>47.0909090909091</v>
      </c>
    </row>
    <row r="143" ht="21.95" customHeight="1">
      <c r="A143" s="15">
        <v>2019</v>
      </c>
      <c r="B143" s="11">
        <v>127</v>
      </c>
      <c r="C143" s="12">
        <v>808</v>
      </c>
      <c r="D143" s="13">
        <v>4</v>
      </c>
      <c r="E143" s="12">
        <v>202.4</v>
      </c>
      <c r="F143" s="14">
        <v>50.6</v>
      </c>
    </row>
    <row r="144" ht="21.95" customHeight="1">
      <c r="A144" s="15">
        <v>2020</v>
      </c>
      <c r="B144" s="11">
        <v>149</v>
      </c>
      <c r="C144" s="12">
        <v>1746.6</v>
      </c>
      <c r="D144" s="13">
        <v>17</v>
      </c>
      <c r="E144" s="12">
        <v>1017.2</v>
      </c>
      <c r="F144" s="14">
        <v>59.8352941176471</v>
      </c>
    </row>
    <row r="145" ht="22.75" customHeight="1">
      <c r="A145" s="16">
        <v>2021</v>
      </c>
      <c r="B145" s="17">
        <v>173</v>
      </c>
      <c r="C145" s="18">
        <v>1942.8</v>
      </c>
      <c r="D145" s="19">
        <v>24</v>
      </c>
      <c r="E145" s="18">
        <v>1135</v>
      </c>
      <c r="F145" s="20">
        <v>47.2916666666667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4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21" customWidth="1"/>
    <col min="8" max="16384" width="16.3516" style="21" customWidth="1"/>
  </cols>
  <sheetData>
    <row r="1" ht="42.35" customHeight="1">
      <c r="A1" s="2"/>
      <c r="B1" t="s" s="22">
        <v>2</v>
      </c>
      <c r="C1" t="s" s="22">
        <v>3</v>
      </c>
      <c r="D1" t="s" s="22">
        <v>4</v>
      </c>
      <c r="E1" s="23"/>
      <c r="F1" s="23"/>
      <c r="G1" s="24"/>
    </row>
    <row r="2" ht="22.15" customHeight="1">
      <c r="A2" t="s" s="5">
        <v>5</v>
      </c>
      <c r="B2" s="6">
        <f>'Rainfall tables - 90th'!D2</f>
        <v>13</v>
      </c>
      <c r="C2" s="8">
        <f>'Rainfall tables - 90th'!E2</f>
        <v>519.3</v>
      </c>
      <c r="D2" s="8">
        <f>'Rainfall tables - 90th'!F2</f>
        <v>39.9461538461538</v>
      </c>
      <c r="E2" s="25"/>
      <c r="F2" s="25"/>
      <c r="G2" s="26"/>
    </row>
    <row r="3" ht="21.95" customHeight="1">
      <c r="A3" t="s" s="10">
        <v>6</v>
      </c>
      <c r="B3" s="11">
        <f>'Rainfall tables - 90th'!D3</f>
        <v>18</v>
      </c>
      <c r="C3" s="13">
        <f>'Rainfall tables - 90th'!E3</f>
        <v>744.3</v>
      </c>
      <c r="D3" s="13">
        <f>'Rainfall tables - 90th'!F3</f>
        <v>41.35</v>
      </c>
      <c r="E3" s="27"/>
      <c r="F3" s="27"/>
      <c r="G3" s="28"/>
    </row>
    <row r="4" ht="21.95" customHeight="1">
      <c r="A4" t="s" s="10">
        <v>7</v>
      </c>
      <c r="B4" s="11">
        <f>'Rainfall tables - 90th'!D4</f>
        <v>6</v>
      </c>
      <c r="C4" s="13">
        <f>'Rainfall tables - 90th'!E4</f>
        <v>264.1</v>
      </c>
      <c r="D4" s="13">
        <f>'Rainfall tables - 90th'!F4</f>
        <v>44.0166666666667</v>
      </c>
      <c r="E4" s="27"/>
      <c r="F4" s="27"/>
      <c r="G4" s="28"/>
    </row>
    <row r="5" ht="21.95" customHeight="1">
      <c r="A5" t="s" s="10">
        <v>8</v>
      </c>
      <c r="B5" s="11">
        <f>'Rainfall tables - 90th'!D5</f>
        <v>10</v>
      </c>
      <c r="C5" s="13">
        <f>'Rainfall tables - 90th'!E5</f>
        <v>373.3</v>
      </c>
      <c r="D5" s="13">
        <f>'Rainfall tables - 90th'!F5</f>
        <v>37.33</v>
      </c>
      <c r="E5" s="27"/>
      <c r="F5" s="27"/>
      <c r="G5" s="28"/>
    </row>
    <row r="6" ht="21.95" customHeight="1">
      <c r="A6" t="s" s="10">
        <v>9</v>
      </c>
      <c r="B6" s="11">
        <f>'Rainfall tables - 90th'!D6</f>
        <v>13</v>
      </c>
      <c r="C6" s="13">
        <f>'Rainfall tables - 90th'!E6</f>
        <v>609</v>
      </c>
      <c r="D6" s="13">
        <f>'Rainfall tables - 90th'!F6</f>
        <v>46.8461538461538</v>
      </c>
      <c r="E6" s="27"/>
      <c r="F6" s="27"/>
      <c r="G6" s="28"/>
    </row>
    <row r="7" ht="21.95" customHeight="1">
      <c r="A7" t="s" s="10">
        <v>10</v>
      </c>
      <c r="B7" s="11">
        <f>'Rainfall tables - 90th'!D7</f>
        <v>14</v>
      </c>
      <c r="C7" s="13">
        <f>'Rainfall tables - 90th'!E7</f>
        <v>766</v>
      </c>
      <c r="D7" s="13">
        <f>'Rainfall tables - 90th'!F7</f>
        <v>54.7142857142857</v>
      </c>
      <c r="E7" s="27"/>
      <c r="F7" s="27"/>
      <c r="G7" s="28"/>
    </row>
    <row r="8" ht="21.95" customHeight="1">
      <c r="A8" t="s" s="10">
        <v>11</v>
      </c>
      <c r="B8" s="11">
        <f>'Rainfall tables - 90th'!D8</f>
        <v>14</v>
      </c>
      <c r="C8" s="13">
        <f>'Rainfall tables - 90th'!E8</f>
        <v>742.6</v>
      </c>
      <c r="D8" s="13">
        <f>'Rainfall tables - 90th'!F8</f>
        <v>53.0428571428571</v>
      </c>
      <c r="E8" s="27"/>
      <c r="F8" s="27"/>
      <c r="G8" s="28"/>
    </row>
    <row r="9" ht="21.95" customHeight="1">
      <c r="A9" t="s" s="10">
        <v>12</v>
      </c>
      <c r="B9" s="11">
        <f>'Rainfall tables - 90th'!D9</f>
        <v>8</v>
      </c>
      <c r="C9" s="13">
        <f>'Rainfall tables - 90th'!E9</f>
        <v>274.9</v>
      </c>
      <c r="D9" s="13">
        <f>'Rainfall tables - 90th'!F9</f>
        <v>34.3625</v>
      </c>
      <c r="E9" s="27"/>
      <c r="F9" s="27"/>
      <c r="G9" s="28"/>
    </row>
    <row r="10" ht="21.95" customHeight="1">
      <c r="A10" t="s" s="10">
        <v>13</v>
      </c>
      <c r="B10" s="11">
        <f>'Rainfall tables - 90th'!D10</f>
        <v>16</v>
      </c>
      <c r="C10" s="13">
        <f>'Rainfall tables - 90th'!E10</f>
        <v>797.8</v>
      </c>
      <c r="D10" s="13">
        <f>'Rainfall tables - 90th'!F10</f>
        <v>49.8625</v>
      </c>
      <c r="E10" s="27"/>
      <c r="F10" s="27"/>
      <c r="G10" s="28"/>
    </row>
    <row r="11" ht="21.95" customHeight="1">
      <c r="A11" t="s" s="10">
        <v>14</v>
      </c>
      <c r="B11" s="11">
        <f>'Rainfall tables - 90th'!D11</f>
        <v>24</v>
      </c>
      <c r="C11" s="13">
        <f>'Rainfall tables - 90th'!E11</f>
        <v>1124.7</v>
      </c>
      <c r="D11" s="13">
        <f>'Rainfall tables - 90th'!F11</f>
        <v>46.8625</v>
      </c>
      <c r="E11" s="27"/>
      <c r="F11" s="27"/>
      <c r="G11" s="28"/>
    </row>
    <row r="12" ht="21.95" customHeight="1">
      <c r="A12" t="s" s="10">
        <v>15</v>
      </c>
      <c r="B12" s="11">
        <f>'Rainfall tables - 90th'!D12</f>
        <v>9</v>
      </c>
      <c r="C12" s="13">
        <f>'Rainfall tables - 90th'!E12</f>
        <v>559.6</v>
      </c>
      <c r="D12" s="13">
        <f>'Rainfall tables - 90th'!F12</f>
        <v>62.1777777777778</v>
      </c>
      <c r="E12" s="27"/>
      <c r="F12" s="27"/>
      <c r="G12" s="28"/>
    </row>
    <row r="13" ht="21.95" customHeight="1">
      <c r="A13" t="s" s="10">
        <v>16</v>
      </c>
      <c r="B13" s="11">
        <f>'Rainfall tables - 90th'!D13</f>
        <v>17</v>
      </c>
      <c r="C13" s="13">
        <f>'Rainfall tables - 90th'!E13</f>
        <v>1170.1</v>
      </c>
      <c r="D13" s="13">
        <f>'Rainfall tables - 90th'!F13</f>
        <v>68.8294117647059</v>
      </c>
      <c r="E13" s="27"/>
      <c r="F13" s="27"/>
      <c r="G13" s="28"/>
    </row>
    <row r="14" ht="21.95" customHeight="1">
      <c r="A14" t="s" s="10">
        <v>17</v>
      </c>
      <c r="B14" s="11">
        <f>'Rainfall tables - 90th'!D14</f>
        <v>20</v>
      </c>
      <c r="C14" s="13">
        <f>'Rainfall tables - 90th'!E14</f>
        <v>1077.7</v>
      </c>
      <c r="D14" s="13">
        <f>'Rainfall tables - 90th'!F14</f>
        <v>53.885</v>
      </c>
      <c r="E14" s="27"/>
      <c r="F14" s="27"/>
      <c r="G14" s="28"/>
    </row>
    <row r="15" ht="21.95" customHeight="1">
      <c r="A15" t="s" s="10">
        <v>18</v>
      </c>
      <c r="B15" s="11">
        <f>'Rainfall tables - 90th'!D15</f>
        <v>18</v>
      </c>
      <c r="C15" s="13">
        <f>'Rainfall tables - 90th'!E15</f>
        <v>837</v>
      </c>
      <c r="D15" s="13">
        <f>'Rainfall tables - 90th'!F15</f>
        <v>46.5</v>
      </c>
      <c r="E15" s="27"/>
      <c r="F15" s="27"/>
      <c r="G15" s="28"/>
    </row>
    <row r="16" ht="21.95" customHeight="1">
      <c r="A16" t="s" s="10">
        <v>19</v>
      </c>
      <c r="B16" s="11">
        <f>'Rainfall tables - 90th'!D16</f>
        <v>16</v>
      </c>
      <c r="C16" s="13">
        <f>'Rainfall tables - 90th'!E16</f>
        <v>1014.1</v>
      </c>
      <c r="D16" s="13">
        <f>'Rainfall tables - 90th'!F16</f>
        <v>63.38125</v>
      </c>
      <c r="E16" s="27"/>
      <c r="F16" s="27"/>
      <c r="G16" s="28"/>
    </row>
    <row r="17" ht="21.95" customHeight="1">
      <c r="A17" t="s" s="10">
        <v>20</v>
      </c>
      <c r="B17" s="11">
        <f>'Rainfall tables - 90th'!D17</f>
        <v>17</v>
      </c>
      <c r="C17" s="13">
        <f>'Rainfall tables - 90th'!E17</f>
        <v>797.4</v>
      </c>
      <c r="D17" s="13">
        <f>'Rainfall tables - 90th'!F17</f>
        <v>46.9058823529412</v>
      </c>
      <c r="E17" s="27"/>
      <c r="F17" s="27"/>
      <c r="G17" s="28"/>
    </row>
    <row r="18" ht="21.95" customHeight="1">
      <c r="A18" t="s" s="10">
        <v>21</v>
      </c>
      <c r="B18" s="11">
        <f>'Rainfall tables - 90th'!D18</f>
        <v>18</v>
      </c>
      <c r="C18" s="13">
        <f>'Rainfall tables - 90th'!E18</f>
        <v>949.4</v>
      </c>
      <c r="D18" s="13">
        <f>'Rainfall tables - 90th'!F18</f>
        <v>52.7444444444444</v>
      </c>
      <c r="E18" s="27"/>
      <c r="F18" s="27"/>
      <c r="G18" s="28"/>
    </row>
    <row r="19" ht="21.95" customHeight="1">
      <c r="A19" t="s" s="10">
        <v>22</v>
      </c>
      <c r="B19" s="11">
        <f>'Rainfall tables - 90th'!D19</f>
        <v>12</v>
      </c>
      <c r="C19" s="13">
        <f>'Rainfall tables - 90th'!E19</f>
        <v>687.6</v>
      </c>
      <c r="D19" s="13">
        <f>'Rainfall tables - 90th'!F19</f>
        <v>57.3</v>
      </c>
      <c r="E19" s="27"/>
      <c r="F19" s="27"/>
      <c r="G19" s="28"/>
    </row>
    <row r="20" ht="21.95" customHeight="1">
      <c r="A20" t="s" s="10">
        <v>23</v>
      </c>
      <c r="B20" s="11">
        <f>'Rainfall tables - 90th'!D20</f>
        <v>15</v>
      </c>
      <c r="C20" s="13">
        <f>'Rainfall tables - 90th'!E20</f>
        <v>781.3</v>
      </c>
      <c r="D20" s="13">
        <f>'Rainfall tables - 90th'!F20</f>
        <v>52.0866666666667</v>
      </c>
      <c r="E20" s="27"/>
      <c r="F20" s="27"/>
      <c r="G20" s="28"/>
    </row>
    <row r="21" ht="21.95" customHeight="1">
      <c r="A21" t="s" s="10">
        <v>24</v>
      </c>
      <c r="B21" s="11">
        <f>'Rainfall tables - 90th'!D21</f>
        <v>20</v>
      </c>
      <c r="C21" s="13">
        <f>'Rainfall tables - 90th'!E21</f>
        <v>1022.2</v>
      </c>
      <c r="D21" s="13">
        <f>'Rainfall tables - 90th'!F21</f>
        <v>51.11</v>
      </c>
      <c r="E21" s="27"/>
      <c r="F21" s="27"/>
      <c r="G21" s="28"/>
    </row>
    <row r="22" ht="21.95" customHeight="1">
      <c r="A22" t="s" s="10">
        <v>25</v>
      </c>
      <c r="B22" s="11">
        <f>'Rainfall tables - 90th'!D22</f>
        <v>15</v>
      </c>
      <c r="C22" s="13">
        <f>'Rainfall tables - 90th'!E22</f>
        <v>648</v>
      </c>
      <c r="D22" s="13">
        <f>'Rainfall tables - 90th'!F22</f>
        <v>43.2</v>
      </c>
      <c r="E22" s="27"/>
      <c r="F22" s="27"/>
      <c r="G22" s="28"/>
    </row>
    <row r="23" ht="21.95" customHeight="1">
      <c r="A23" t="s" s="10">
        <v>26</v>
      </c>
      <c r="B23" s="11">
        <f>'Rainfall tables - 90th'!D23</f>
        <v>22</v>
      </c>
      <c r="C23" s="13">
        <f>'Rainfall tables - 90th'!E23</f>
        <v>1257.3</v>
      </c>
      <c r="D23" s="13">
        <f>'Rainfall tables - 90th'!F23</f>
        <v>57.15</v>
      </c>
      <c r="E23" s="27"/>
      <c r="F23" s="27"/>
      <c r="G23" s="28"/>
    </row>
    <row r="24" ht="21.95" customHeight="1">
      <c r="A24" t="s" s="10">
        <v>27</v>
      </c>
      <c r="B24" s="11">
        <f>'Rainfall tables - 90th'!D24</f>
        <v>14</v>
      </c>
      <c r="C24" s="13">
        <f>'Rainfall tables - 90th'!E24</f>
        <v>758</v>
      </c>
      <c r="D24" s="13">
        <f>'Rainfall tables - 90th'!F24</f>
        <v>54.1428571428571</v>
      </c>
      <c r="E24" s="27"/>
      <c r="F24" s="27"/>
      <c r="G24" s="28"/>
    </row>
    <row r="25" ht="21.95" customHeight="1">
      <c r="A25" t="s" s="10">
        <v>28</v>
      </c>
      <c r="B25" s="11">
        <f>'Rainfall tables - 90th'!D25</f>
        <v>17</v>
      </c>
      <c r="C25" s="13">
        <f>'Rainfall tables - 90th'!E25</f>
        <v>739.1</v>
      </c>
      <c r="D25" s="13">
        <f>'Rainfall tables - 90th'!F25</f>
        <v>43.4764705882353</v>
      </c>
      <c r="E25" s="27"/>
      <c r="F25" s="27"/>
      <c r="G25" s="28"/>
    </row>
    <row r="26" ht="21.95" customHeight="1">
      <c r="A26" t="s" s="10">
        <v>29</v>
      </c>
      <c r="B26" s="11">
        <f>'Rainfall tables - 90th'!D26</f>
        <v>5</v>
      </c>
      <c r="C26" s="13">
        <f>'Rainfall tables - 90th'!E26</f>
        <v>200.5</v>
      </c>
      <c r="D26" s="13">
        <f>'Rainfall tables - 90th'!F26</f>
        <v>40.1</v>
      </c>
      <c r="E26" s="27"/>
      <c r="F26" s="27"/>
      <c r="G26" s="28"/>
    </row>
    <row r="27" ht="21.95" customHeight="1">
      <c r="A27" t="s" s="10">
        <v>30</v>
      </c>
      <c r="B27" s="11">
        <f>'Rainfall tables - 90th'!D27</f>
        <v>17</v>
      </c>
      <c r="C27" s="13">
        <f>'Rainfall tables - 90th'!E27</f>
        <v>767.4</v>
      </c>
      <c r="D27" s="13">
        <f>'Rainfall tables - 90th'!F27</f>
        <v>45.1411764705882</v>
      </c>
      <c r="E27" s="27"/>
      <c r="F27" s="27"/>
      <c r="G27" s="28"/>
    </row>
    <row r="28" ht="21.95" customHeight="1">
      <c r="A28" t="s" s="10">
        <v>31</v>
      </c>
      <c r="B28" s="11">
        <f>'Rainfall tables - 90th'!D28</f>
        <v>11</v>
      </c>
      <c r="C28" s="13">
        <f>'Rainfall tables - 90th'!E28</f>
        <v>455.7</v>
      </c>
      <c r="D28" s="13">
        <f>'Rainfall tables - 90th'!F28</f>
        <v>41.4272727272727</v>
      </c>
      <c r="E28" s="27"/>
      <c r="F28" s="27"/>
      <c r="G28" s="28"/>
    </row>
    <row r="29" ht="21.95" customHeight="1">
      <c r="A29" t="s" s="10">
        <v>32</v>
      </c>
      <c r="B29" s="11">
        <f>'Rainfall tables - 90th'!D29</f>
        <v>7</v>
      </c>
      <c r="C29" s="13">
        <f>'Rainfall tables - 90th'!E29</f>
        <v>348</v>
      </c>
      <c r="D29" s="13">
        <f>'Rainfall tables - 90th'!F29</f>
        <v>49.7142857142857</v>
      </c>
      <c r="E29" s="27"/>
      <c r="F29" s="27"/>
      <c r="G29" s="28"/>
    </row>
    <row r="30" ht="21.95" customHeight="1">
      <c r="A30" t="s" s="10">
        <v>33</v>
      </c>
      <c r="B30" s="11">
        <f>'Rainfall tables - 90th'!D30</f>
        <v>16</v>
      </c>
      <c r="C30" s="13">
        <f>'Rainfall tables - 90th'!E30</f>
        <v>752.3</v>
      </c>
      <c r="D30" s="13">
        <f>'Rainfall tables - 90th'!F30</f>
        <v>47.01875</v>
      </c>
      <c r="E30" s="27"/>
      <c r="F30" s="27"/>
      <c r="G30" s="28"/>
    </row>
    <row r="31" ht="21.95" customHeight="1">
      <c r="A31" t="s" s="10">
        <v>34</v>
      </c>
      <c r="B31" s="11">
        <f>'Rainfall tables - 90th'!D31</f>
        <v>15</v>
      </c>
      <c r="C31" s="13">
        <f>'Rainfall tables - 90th'!E31</f>
        <v>536.2</v>
      </c>
      <c r="D31" s="13">
        <f>'Rainfall tables - 90th'!F31</f>
        <v>35.7466666666667</v>
      </c>
      <c r="E31" s="27"/>
      <c r="F31" s="27"/>
      <c r="G31" s="28"/>
    </row>
    <row r="32" ht="21.95" customHeight="1">
      <c r="A32" t="s" s="10">
        <v>35</v>
      </c>
      <c r="B32" s="11">
        <f>'Rainfall tables - 90th'!D32</f>
        <v>11</v>
      </c>
      <c r="C32" s="13">
        <f>'Rainfall tables - 90th'!E32</f>
        <v>500.7</v>
      </c>
      <c r="D32" s="13">
        <f>'Rainfall tables - 90th'!F32</f>
        <v>45.5181818181818</v>
      </c>
      <c r="E32" s="27"/>
      <c r="F32" s="27"/>
      <c r="G32" s="28"/>
    </row>
    <row r="33" ht="21.95" customHeight="1">
      <c r="A33" t="s" s="10">
        <v>36</v>
      </c>
      <c r="B33" s="11">
        <f>'Rainfall tables - 90th'!D33</f>
        <v>14</v>
      </c>
      <c r="C33" s="13">
        <f>'Rainfall tables - 90th'!E33</f>
        <v>734.6</v>
      </c>
      <c r="D33" s="13">
        <f>'Rainfall tables - 90th'!F33</f>
        <v>52.4714285714286</v>
      </c>
      <c r="E33" s="27"/>
      <c r="F33" s="27"/>
      <c r="G33" s="28"/>
    </row>
    <row r="34" ht="21.95" customHeight="1">
      <c r="A34" s="15">
        <v>1910</v>
      </c>
      <c r="B34" s="11">
        <f>'Rainfall tables - 90th'!D34</f>
        <v>17</v>
      </c>
      <c r="C34" s="13">
        <f>'Rainfall tables - 90th'!E34</f>
        <v>672.5</v>
      </c>
      <c r="D34" s="13">
        <f>'Rainfall tables - 90th'!F34</f>
        <v>39.5588235294118</v>
      </c>
      <c r="E34" s="27"/>
      <c r="F34" s="27"/>
      <c r="G34" s="28"/>
    </row>
    <row r="35" ht="21.95" customHeight="1">
      <c r="A35" s="15">
        <v>1911</v>
      </c>
      <c r="B35" s="11">
        <f>'Rainfall tables - 90th'!D35</f>
        <v>10</v>
      </c>
      <c r="C35" s="13">
        <f>'Rainfall tables - 90th'!E35</f>
        <v>532</v>
      </c>
      <c r="D35" s="13">
        <f>'Rainfall tables - 90th'!F35</f>
        <v>53.2</v>
      </c>
      <c r="E35" s="27"/>
      <c r="F35" s="27"/>
      <c r="G35" s="28"/>
    </row>
    <row r="36" ht="21.95" customHeight="1">
      <c r="A36" s="15">
        <v>1912</v>
      </c>
      <c r="B36" s="11">
        <f>'Rainfall tables - 90th'!D36</f>
        <v>11</v>
      </c>
      <c r="C36" s="13">
        <f>'Rainfall tables - 90th'!E36</f>
        <v>560.3</v>
      </c>
      <c r="D36" s="13">
        <f>'Rainfall tables - 90th'!F36</f>
        <v>50.9363636363636</v>
      </c>
      <c r="E36" s="27"/>
      <c r="F36" s="27"/>
      <c r="G36" s="28"/>
    </row>
    <row r="37" ht="21.95" customHeight="1">
      <c r="A37" s="15">
        <v>1913</v>
      </c>
      <c r="B37" s="11">
        <f>'Rainfall tables - 90th'!D37</f>
        <v>18</v>
      </c>
      <c r="C37" s="13">
        <f>'Rainfall tables - 90th'!E37</f>
        <v>809</v>
      </c>
      <c r="D37" s="13">
        <f>'Rainfall tables - 90th'!F37</f>
        <v>44.9444444444444</v>
      </c>
      <c r="E37" s="27"/>
      <c r="F37" s="27"/>
      <c r="G37" s="28"/>
    </row>
    <row r="38" ht="21.95" customHeight="1">
      <c r="A38" s="15">
        <v>1914</v>
      </c>
      <c r="B38" s="11">
        <f>'Rainfall tables - 90th'!D38</f>
        <v>15</v>
      </c>
      <c r="C38" s="13">
        <f>'Rainfall tables - 90th'!E38</f>
        <v>873.8</v>
      </c>
      <c r="D38" s="13">
        <f>'Rainfall tables - 90th'!F38</f>
        <v>58.2533333333333</v>
      </c>
      <c r="E38" s="27"/>
      <c r="F38" s="27"/>
      <c r="G38" s="28"/>
    </row>
    <row r="39" ht="21.95" customHeight="1">
      <c r="A39" s="15">
        <v>1915</v>
      </c>
      <c r="B39" s="11">
        <f>'Rainfall tables - 90th'!D39</f>
        <v>3</v>
      </c>
      <c r="C39" s="13">
        <f>'Rainfall tables - 90th'!E39</f>
        <v>144.3</v>
      </c>
      <c r="D39" s="13">
        <f>'Rainfall tables - 90th'!F39</f>
        <v>48.1</v>
      </c>
      <c r="E39" s="27"/>
      <c r="F39" s="27"/>
      <c r="G39" s="28"/>
    </row>
    <row r="40" ht="21.95" customHeight="1">
      <c r="A40" s="15">
        <v>1916</v>
      </c>
      <c r="B40" s="11">
        <f>'Rainfall tables - 90th'!D40</f>
        <v>13</v>
      </c>
      <c r="C40" s="13">
        <f>'Rainfall tables - 90th'!E40</f>
        <v>710</v>
      </c>
      <c r="D40" s="13">
        <f>'Rainfall tables - 90th'!F40</f>
        <v>54.6153846153846</v>
      </c>
      <c r="E40" s="27"/>
      <c r="F40" s="27"/>
      <c r="G40" s="28"/>
    </row>
    <row r="41" ht="21.95" customHeight="1">
      <c r="A41" s="15">
        <v>1917</v>
      </c>
      <c r="B41" s="11">
        <f>'Rainfall tables - 90th'!D41</f>
        <v>15</v>
      </c>
      <c r="C41" s="13">
        <f>'Rainfall tables - 90th'!E41</f>
        <v>836.8</v>
      </c>
      <c r="D41" s="13">
        <f>'Rainfall tables - 90th'!F41</f>
        <v>55.7866666666667</v>
      </c>
      <c r="E41" s="27"/>
      <c r="F41" s="27"/>
      <c r="G41" s="28"/>
    </row>
    <row r="42" ht="21.95" customHeight="1">
      <c r="A42" s="15">
        <v>1918</v>
      </c>
      <c r="B42" s="11">
        <f>'Rainfall tables - 90th'!D42</f>
        <v>6</v>
      </c>
      <c r="C42" s="13">
        <f>'Rainfall tables - 90th'!E42</f>
        <v>241.5</v>
      </c>
      <c r="D42" s="13">
        <f>'Rainfall tables - 90th'!F42</f>
        <v>40.25</v>
      </c>
      <c r="E42" s="27"/>
      <c r="F42" s="27"/>
      <c r="G42" s="28"/>
    </row>
    <row r="43" ht="21.95" customHeight="1">
      <c r="A43" s="15">
        <v>1919</v>
      </c>
      <c r="B43" s="11">
        <f>'Rainfall tables - 90th'!D43</f>
        <v>11</v>
      </c>
      <c r="C43" s="13">
        <f>'Rainfall tables - 90th'!E43</f>
        <v>553.5</v>
      </c>
      <c r="D43" s="13">
        <f>'Rainfall tables - 90th'!F43</f>
        <v>50.3181818181818</v>
      </c>
      <c r="E43" s="27"/>
      <c r="F43" s="27"/>
      <c r="G43" s="28"/>
    </row>
    <row r="44" ht="21.95" customHeight="1">
      <c r="A44" s="15">
        <v>1920</v>
      </c>
      <c r="B44" s="11">
        <f>'Rainfall tables - 90th'!D44</f>
        <v>9</v>
      </c>
      <c r="C44" s="13">
        <f>'Rainfall tables - 90th'!E44</f>
        <v>366.4</v>
      </c>
      <c r="D44" s="13">
        <f>'Rainfall tables - 90th'!F44</f>
        <v>40.7111111111111</v>
      </c>
      <c r="E44" s="27"/>
      <c r="F44" s="27"/>
      <c r="G44" s="28"/>
    </row>
    <row r="45" ht="21.95" customHeight="1">
      <c r="A45" s="15">
        <v>1921</v>
      </c>
      <c r="B45" s="11">
        <f>'Rainfall tables - 90th'!D45</f>
        <v>24</v>
      </c>
      <c r="C45" s="13">
        <f>'Rainfall tables - 90th'!E45</f>
        <v>1541.5</v>
      </c>
      <c r="D45" s="13">
        <f>'Rainfall tables - 90th'!F45</f>
        <v>64.2291666666667</v>
      </c>
      <c r="E45" s="27"/>
      <c r="F45" s="27"/>
      <c r="G45" s="28"/>
    </row>
    <row r="46" ht="21.95" customHeight="1">
      <c r="A46" s="15">
        <v>1922</v>
      </c>
      <c r="B46" s="11">
        <f>'Rainfall tables - 90th'!D46</f>
        <v>13</v>
      </c>
      <c r="C46" s="13">
        <f>'Rainfall tables - 90th'!E46</f>
        <v>625.9</v>
      </c>
      <c r="D46" s="13">
        <f>'Rainfall tables - 90th'!F46</f>
        <v>48.1461538461538</v>
      </c>
      <c r="E46" s="27"/>
      <c r="F46" s="27"/>
      <c r="G46" s="28"/>
    </row>
    <row r="47" ht="21.95" customHeight="1">
      <c r="A47" s="15">
        <v>1923</v>
      </c>
      <c r="B47" s="11">
        <f>'Rainfall tables - 90th'!D47</f>
        <v>11</v>
      </c>
      <c r="C47" s="13">
        <f>'Rainfall tables - 90th'!E47</f>
        <v>526.3</v>
      </c>
      <c r="D47" s="13">
        <f>'Rainfall tables - 90th'!F47</f>
        <v>47.8454545454545</v>
      </c>
      <c r="E47" s="27"/>
      <c r="F47" s="27"/>
      <c r="G47" s="28"/>
    </row>
    <row r="48" ht="21.95" customHeight="1">
      <c r="A48" s="15">
        <v>1924</v>
      </c>
      <c r="B48" s="11">
        <f>'Rainfall tables - 90th'!D48</f>
        <v>15</v>
      </c>
      <c r="C48" s="13">
        <f>'Rainfall tables - 90th'!E48</f>
        <v>756.9</v>
      </c>
      <c r="D48" s="13">
        <f>'Rainfall tables - 90th'!F48</f>
        <v>50.46</v>
      </c>
      <c r="E48" s="27"/>
      <c r="F48" s="27"/>
      <c r="G48" s="28"/>
    </row>
    <row r="49" ht="21.95" customHeight="1">
      <c r="A49" s="15">
        <v>1925</v>
      </c>
      <c r="B49" s="11">
        <f>'Rainfall tables - 90th'!D49</f>
        <v>19</v>
      </c>
      <c r="C49" s="13">
        <f>'Rainfall tables - 90th'!E49</f>
        <v>893.3</v>
      </c>
      <c r="D49" s="13">
        <f>'Rainfall tables - 90th'!F49</f>
        <v>47.0157894736842</v>
      </c>
      <c r="E49" s="27"/>
      <c r="F49" s="27"/>
      <c r="G49" s="28"/>
    </row>
    <row r="50" ht="21.95" customHeight="1">
      <c r="A50" s="15">
        <v>1926</v>
      </c>
      <c r="B50" s="11">
        <f>'Rainfall tables - 90th'!D50</f>
        <v>10</v>
      </c>
      <c r="C50" s="13">
        <f>'Rainfall tables - 90th'!E50</f>
        <v>504.2</v>
      </c>
      <c r="D50" s="13">
        <f>'Rainfall tables - 90th'!F50</f>
        <v>50.42</v>
      </c>
      <c r="E50" s="27"/>
      <c r="F50" s="27"/>
      <c r="G50" s="28"/>
    </row>
    <row r="51" ht="21.95" customHeight="1">
      <c r="A51" s="15">
        <v>1927</v>
      </c>
      <c r="B51" s="11">
        <f>'Rainfall tables - 90th'!D51</f>
        <v>16</v>
      </c>
      <c r="C51" s="13">
        <f>'Rainfall tables - 90th'!E51</f>
        <v>811.8</v>
      </c>
      <c r="D51" s="13">
        <f>'Rainfall tables - 90th'!F51</f>
        <v>50.7375</v>
      </c>
      <c r="E51" s="27"/>
      <c r="F51" s="27"/>
      <c r="G51" s="28"/>
    </row>
    <row r="52" ht="21.95" customHeight="1">
      <c r="A52" s="15">
        <v>1928</v>
      </c>
      <c r="B52" s="11">
        <f>'Rainfall tables - 90th'!D52</f>
        <v>6</v>
      </c>
      <c r="C52" s="13">
        <f>'Rainfall tables - 90th'!E52</f>
        <v>252</v>
      </c>
      <c r="D52" s="13">
        <f>'Rainfall tables - 90th'!F52</f>
        <v>42</v>
      </c>
      <c r="E52" s="27"/>
      <c r="F52" s="27"/>
      <c r="G52" s="28"/>
    </row>
    <row r="53" ht="21.95" customHeight="1">
      <c r="A53" s="15">
        <v>1929</v>
      </c>
      <c r="B53" s="11">
        <f>'Rainfall tables - 90th'!D53</f>
        <v>18</v>
      </c>
      <c r="C53" s="13">
        <f>'Rainfall tables - 90th'!E53</f>
        <v>1072</v>
      </c>
      <c r="D53" s="13">
        <f>'Rainfall tables - 90th'!F53</f>
        <v>59.5555555555556</v>
      </c>
      <c r="E53" s="27"/>
      <c r="F53" s="27"/>
      <c r="G53" s="28"/>
    </row>
    <row r="54" ht="21.95" customHeight="1">
      <c r="A54" s="15">
        <v>1930</v>
      </c>
      <c r="B54" s="11">
        <f>'Rainfall tables - 90th'!D54</f>
        <v>20</v>
      </c>
      <c r="C54" s="13">
        <f>'Rainfall tables - 90th'!E54</f>
        <v>865.7</v>
      </c>
      <c r="D54" s="13">
        <f>'Rainfall tables - 90th'!F54</f>
        <v>43.285</v>
      </c>
      <c r="E54" s="27"/>
      <c r="F54" s="27"/>
      <c r="G54" s="28"/>
    </row>
    <row r="55" ht="21.95" customHeight="1">
      <c r="A55" s="15">
        <v>1931</v>
      </c>
      <c r="B55" s="11">
        <f>'Rainfall tables - 90th'!D55</f>
        <v>10</v>
      </c>
      <c r="C55" s="13">
        <f>'Rainfall tables - 90th'!E55</f>
        <v>555.4</v>
      </c>
      <c r="D55" s="13">
        <f>'Rainfall tables - 90th'!F55</f>
        <v>55.54</v>
      </c>
      <c r="E55" s="27"/>
      <c r="F55" s="27"/>
      <c r="G55" s="28"/>
    </row>
    <row r="56" ht="21.95" customHeight="1">
      <c r="A56" s="15">
        <v>1932</v>
      </c>
      <c r="B56" s="11">
        <f>'Rainfall tables - 90th'!D56</f>
        <v>5</v>
      </c>
      <c r="C56" s="13">
        <f>'Rainfall tables - 90th'!E56</f>
        <v>166.9</v>
      </c>
      <c r="D56" s="13">
        <f>'Rainfall tables - 90th'!F56</f>
        <v>33.38</v>
      </c>
      <c r="E56" s="27"/>
      <c r="F56" s="27"/>
      <c r="G56" s="28"/>
    </row>
    <row r="57" ht="21.95" customHeight="1">
      <c r="A57" s="15">
        <v>1933</v>
      </c>
      <c r="B57" s="11">
        <f>'Rainfall tables - 90th'!D57</f>
        <v>18</v>
      </c>
      <c r="C57" s="13">
        <f>'Rainfall tables - 90th'!E57</f>
        <v>945.5</v>
      </c>
      <c r="D57" s="13">
        <f>'Rainfall tables - 90th'!F57</f>
        <v>52.5277777777778</v>
      </c>
      <c r="E57" s="27"/>
      <c r="F57" s="27"/>
      <c r="G57" s="28"/>
    </row>
    <row r="58" ht="21.95" customHeight="1">
      <c r="A58" s="15">
        <v>1934</v>
      </c>
      <c r="B58" s="11">
        <f>'Rainfall tables - 90th'!D58</f>
        <v>15</v>
      </c>
      <c r="C58" s="13">
        <f>'Rainfall tables - 90th'!E58</f>
        <v>831.5</v>
      </c>
      <c r="D58" s="13">
        <f>'Rainfall tables - 90th'!F58</f>
        <v>55.4333333333333</v>
      </c>
      <c r="E58" s="27"/>
      <c r="F58" s="27"/>
      <c r="G58" s="28"/>
    </row>
    <row r="59" ht="21.95" customHeight="1">
      <c r="A59" s="15">
        <v>1935</v>
      </c>
      <c r="B59" s="11">
        <f>'Rainfall tables - 90th'!D59</f>
        <v>13</v>
      </c>
      <c r="C59" s="13">
        <f>'Rainfall tables - 90th'!E59</f>
        <v>624.7</v>
      </c>
      <c r="D59" s="13">
        <f>'Rainfall tables - 90th'!F59</f>
        <v>48.0538461538462</v>
      </c>
      <c r="E59" s="27"/>
      <c r="F59" s="27"/>
      <c r="G59" s="28"/>
    </row>
    <row r="60" ht="21.95" customHeight="1">
      <c r="A60" s="15">
        <v>1936</v>
      </c>
      <c r="B60" s="11">
        <f>'Rainfall tables - 90th'!D60</f>
        <v>8</v>
      </c>
      <c r="C60" s="13">
        <f>'Rainfall tables - 90th'!E60</f>
        <v>385.2</v>
      </c>
      <c r="D60" s="13">
        <f>'Rainfall tables - 90th'!F60</f>
        <v>48.15</v>
      </c>
      <c r="E60" s="27"/>
      <c r="F60" s="27"/>
      <c r="G60" s="28"/>
    </row>
    <row r="61" ht="21.95" customHeight="1">
      <c r="A61" s="15">
        <v>1937</v>
      </c>
      <c r="B61" s="11">
        <f>'Rainfall tables - 90th'!D61</f>
        <v>16</v>
      </c>
      <c r="C61" s="13">
        <f>'Rainfall tables - 90th'!E61</f>
        <v>769</v>
      </c>
      <c r="D61" s="13">
        <f>'Rainfall tables - 90th'!F61</f>
        <v>48.0625</v>
      </c>
      <c r="E61" s="27"/>
      <c r="F61" s="27"/>
      <c r="G61" s="28"/>
    </row>
    <row r="62" ht="21.95" customHeight="1">
      <c r="A62" s="15">
        <v>1938</v>
      </c>
      <c r="B62" s="11">
        <f>'Rainfall tables - 90th'!D62</f>
        <v>14</v>
      </c>
      <c r="C62" s="13">
        <f>'Rainfall tables - 90th'!E62</f>
        <v>583.4</v>
      </c>
      <c r="D62" s="13">
        <f>'Rainfall tables - 90th'!F62</f>
        <v>41.6714285714286</v>
      </c>
      <c r="E62" s="27"/>
      <c r="F62" s="27"/>
      <c r="G62" s="28"/>
    </row>
    <row r="63" ht="21.95" customHeight="1">
      <c r="A63" s="15">
        <v>1939</v>
      </c>
      <c r="B63" s="11">
        <f>'Rainfall tables - 90th'!D63</f>
        <v>12</v>
      </c>
      <c r="C63" s="13">
        <f>'Rainfall tables - 90th'!E63</f>
        <v>483.6</v>
      </c>
      <c r="D63" s="13">
        <f>'Rainfall tables - 90th'!F63</f>
        <v>40.3</v>
      </c>
      <c r="E63" s="27"/>
      <c r="F63" s="27"/>
      <c r="G63" s="28"/>
    </row>
    <row r="64" ht="21.95" customHeight="1">
      <c r="A64" s="15">
        <v>1940</v>
      </c>
      <c r="B64" s="11">
        <f>'Rainfall tables - 90th'!D64</f>
        <v>13</v>
      </c>
      <c r="C64" s="13">
        <f>'Rainfall tables - 90th'!E64</f>
        <v>617.5</v>
      </c>
      <c r="D64" s="13">
        <f>'Rainfall tables - 90th'!F64</f>
        <v>47.5</v>
      </c>
      <c r="E64" s="27"/>
      <c r="F64" s="27"/>
      <c r="G64" s="28"/>
    </row>
    <row r="65" ht="21.95" customHeight="1">
      <c r="A65" s="15">
        <v>1941</v>
      </c>
      <c r="B65" s="11">
        <f>'Rainfall tables - 90th'!D65</f>
        <v>12</v>
      </c>
      <c r="C65" s="13">
        <f>'Rainfall tables - 90th'!E65</f>
        <v>497.7</v>
      </c>
      <c r="D65" s="13">
        <f>'Rainfall tables - 90th'!F65</f>
        <v>41.475</v>
      </c>
      <c r="E65" s="27"/>
      <c r="F65" s="27"/>
      <c r="G65" s="28"/>
    </row>
    <row r="66" ht="21.95" customHeight="1">
      <c r="A66" s="15">
        <v>1942</v>
      </c>
      <c r="B66" s="11">
        <f>'Rainfall tables - 90th'!D66</f>
        <v>6</v>
      </c>
      <c r="C66" s="13">
        <f>'Rainfall tables - 90th'!E66</f>
        <v>259.8</v>
      </c>
      <c r="D66" s="13">
        <f>'Rainfall tables - 90th'!F66</f>
        <v>43.3</v>
      </c>
      <c r="E66" s="27"/>
      <c r="F66" s="27"/>
      <c r="G66" s="28"/>
    </row>
    <row r="67" ht="21.95" customHeight="1">
      <c r="A67" s="15">
        <v>1943</v>
      </c>
      <c r="B67" s="11">
        <f>'Rainfall tables - 90th'!D67</f>
        <v>13</v>
      </c>
      <c r="C67" s="13">
        <f>'Rainfall tables - 90th'!E67</f>
        <v>732.6</v>
      </c>
      <c r="D67" s="13">
        <f>'Rainfall tables - 90th'!F67</f>
        <v>56.3538461538462</v>
      </c>
      <c r="E67" s="27"/>
      <c r="F67" s="27"/>
      <c r="G67" s="28"/>
    </row>
    <row r="68" ht="21.95" customHeight="1">
      <c r="A68" s="15">
        <v>1944</v>
      </c>
      <c r="B68" s="11">
        <f>'Rainfall tables - 90th'!D68</f>
        <v>16</v>
      </c>
      <c r="C68" s="13">
        <f>'Rainfall tables - 90th'!E68</f>
        <v>827.3</v>
      </c>
      <c r="D68" s="13">
        <f>'Rainfall tables - 90th'!F68</f>
        <v>51.70625</v>
      </c>
      <c r="E68" s="27"/>
      <c r="F68" s="27"/>
      <c r="G68" s="28"/>
    </row>
    <row r="69" ht="21.95" customHeight="1">
      <c r="A69" s="15">
        <v>1945</v>
      </c>
      <c r="B69" s="11">
        <f>'Rainfall tables - 90th'!D69</f>
        <v>14</v>
      </c>
      <c r="C69" s="13">
        <f>'Rainfall tables - 90th'!E69</f>
        <v>709.6</v>
      </c>
      <c r="D69" s="13">
        <f>'Rainfall tables - 90th'!F69</f>
        <v>50.6857142857143</v>
      </c>
      <c r="E69" s="27"/>
      <c r="F69" s="27"/>
      <c r="G69" s="28"/>
    </row>
    <row r="70" ht="21.95" customHeight="1">
      <c r="A70" s="15">
        <v>1946</v>
      </c>
      <c r="B70" s="11">
        <f>'Rainfall tables - 90th'!D70</f>
        <v>12</v>
      </c>
      <c r="C70" s="13">
        <f>'Rainfall tables - 90th'!E70</f>
        <v>698.5</v>
      </c>
      <c r="D70" s="13">
        <f>'Rainfall tables - 90th'!F70</f>
        <v>58.2083333333333</v>
      </c>
      <c r="E70" s="27"/>
      <c r="F70" s="27"/>
      <c r="G70" s="28"/>
    </row>
    <row r="71" ht="21.95" customHeight="1">
      <c r="A71" s="15">
        <v>1947</v>
      </c>
      <c r="B71" s="11">
        <f>'Rainfall tables - 90th'!D71</f>
        <v>13</v>
      </c>
      <c r="C71" s="13">
        <f>'Rainfall tables - 90th'!E71</f>
        <v>597.5</v>
      </c>
      <c r="D71" s="13">
        <f>'Rainfall tables - 90th'!F71</f>
        <v>45.9615384615385</v>
      </c>
      <c r="E71" s="27"/>
      <c r="F71" s="27"/>
      <c r="G71" s="28"/>
    </row>
    <row r="72" ht="21.95" customHeight="1">
      <c r="A72" s="15">
        <v>1948</v>
      </c>
      <c r="B72" s="11">
        <f>'Rainfall tables - 90th'!D72</f>
        <v>9</v>
      </c>
      <c r="C72" s="13">
        <f>'Rainfall tables - 90th'!E72</f>
        <v>471.9</v>
      </c>
      <c r="D72" s="13">
        <f>'Rainfall tables - 90th'!F72</f>
        <v>52.4333333333333</v>
      </c>
      <c r="E72" s="27"/>
      <c r="F72" s="27"/>
      <c r="G72" s="28"/>
    </row>
    <row r="73" ht="21.95" customHeight="1">
      <c r="A73" s="15">
        <v>1949</v>
      </c>
      <c r="B73" s="11">
        <f>'Rainfall tables - 90th'!D73</f>
        <v>12</v>
      </c>
      <c r="C73" s="13">
        <f>'Rainfall tables - 90th'!E73</f>
        <v>657.4</v>
      </c>
      <c r="D73" s="13">
        <f>'Rainfall tables - 90th'!F73</f>
        <v>54.7833333333333</v>
      </c>
      <c r="E73" s="27"/>
      <c r="F73" s="27"/>
      <c r="G73" s="28"/>
    </row>
    <row r="74" ht="21.95" customHeight="1">
      <c r="A74" s="15">
        <v>1950</v>
      </c>
      <c r="B74" s="11">
        <f>'Rainfall tables - 90th'!D74</f>
        <v>28</v>
      </c>
      <c r="C74" s="13">
        <f>'Rainfall tables - 90th'!E74</f>
        <v>1695.6</v>
      </c>
      <c r="D74" s="13">
        <f>'Rainfall tables - 90th'!F74</f>
        <v>60.5571428571429</v>
      </c>
      <c r="E74" s="27"/>
      <c r="F74" s="27"/>
      <c r="G74" s="28"/>
    </row>
    <row r="75" ht="21.95" customHeight="1">
      <c r="A75" s="15">
        <v>1951</v>
      </c>
      <c r="B75" s="11">
        <f>'Rainfall tables - 90th'!D75</f>
        <v>15</v>
      </c>
      <c r="C75" s="13">
        <f>'Rainfall tables - 90th'!E75</f>
        <v>746.7</v>
      </c>
      <c r="D75" s="13">
        <f>'Rainfall tables - 90th'!F75</f>
        <v>49.78</v>
      </c>
      <c r="E75" s="27"/>
      <c r="F75" s="27"/>
      <c r="G75" s="28"/>
    </row>
    <row r="76" ht="21.95" customHeight="1">
      <c r="A76" s="15">
        <v>1952</v>
      </c>
      <c r="B76" s="11">
        <f>'Rainfall tables - 90th'!D76</f>
        <v>13</v>
      </c>
      <c r="C76" s="13">
        <f>'Rainfall tables - 90th'!E76</f>
        <v>629.6</v>
      </c>
      <c r="D76" s="13">
        <f>'Rainfall tables - 90th'!F76</f>
        <v>48.4307692307692</v>
      </c>
      <c r="E76" s="27"/>
      <c r="F76" s="27"/>
      <c r="G76" s="28"/>
    </row>
    <row r="77" ht="21.95" customHeight="1">
      <c r="A77" s="15">
        <v>1953</v>
      </c>
      <c r="B77" s="11">
        <f>'Rainfall tables - 90th'!D77</f>
        <v>14</v>
      </c>
      <c r="C77" s="13">
        <f>'Rainfall tables - 90th'!E77</f>
        <v>761.9</v>
      </c>
      <c r="D77" s="13">
        <f>'Rainfall tables - 90th'!F77</f>
        <v>54.4214285714286</v>
      </c>
      <c r="E77" s="27"/>
      <c r="F77" s="27"/>
      <c r="G77" s="28"/>
    </row>
    <row r="78" ht="21.95" customHeight="1">
      <c r="A78" s="15">
        <v>1954</v>
      </c>
      <c r="B78" s="11">
        <f>'Rainfall tables - 90th'!D78</f>
        <v>23</v>
      </c>
      <c r="C78" s="13">
        <f>'Rainfall tables - 90th'!E78</f>
        <v>1288.7</v>
      </c>
      <c r="D78" s="13">
        <f>'Rainfall tables - 90th'!F78</f>
        <v>56.0304347826087</v>
      </c>
      <c r="E78" s="27"/>
      <c r="F78" s="27"/>
      <c r="G78" s="28"/>
    </row>
    <row r="79" ht="21.95" customHeight="1">
      <c r="A79" s="15">
        <v>1955</v>
      </c>
      <c r="B79" s="11">
        <f>'Rainfall tables - 90th'!D79</f>
        <v>13</v>
      </c>
      <c r="C79" s="13">
        <f>'Rainfall tables - 90th'!E79</f>
        <v>677.2</v>
      </c>
      <c r="D79" s="13">
        <f>'Rainfall tables - 90th'!F79</f>
        <v>52.0923076923077</v>
      </c>
      <c r="E79" s="27"/>
      <c r="F79" s="27"/>
      <c r="G79" s="28"/>
    </row>
    <row r="80" ht="21.95" customHeight="1">
      <c r="A80" s="15">
        <v>1956</v>
      </c>
      <c r="B80" s="11">
        <f>'Rainfall tables - 90th'!D80</f>
        <v>15</v>
      </c>
      <c r="C80" s="13">
        <f>'Rainfall tables - 90th'!E80</f>
        <v>803.1</v>
      </c>
      <c r="D80" s="13">
        <f>'Rainfall tables - 90th'!F80</f>
        <v>53.54</v>
      </c>
      <c r="E80" s="27"/>
      <c r="F80" s="27"/>
      <c r="G80" s="28"/>
    </row>
    <row r="81" ht="21.95" customHeight="1">
      <c r="A81" s="15">
        <v>1957</v>
      </c>
      <c r="B81" s="11">
        <f>'Rainfall tables - 90th'!D81</f>
        <v>13</v>
      </c>
      <c r="C81" s="13">
        <f>'Rainfall tables - 90th'!E81</f>
        <v>617.6</v>
      </c>
      <c r="D81" s="13">
        <f>'Rainfall tables - 90th'!F81</f>
        <v>47.5076923076923</v>
      </c>
      <c r="E81" s="27"/>
      <c r="F81" s="27"/>
      <c r="G81" s="28"/>
    </row>
    <row r="82" ht="21.95" customHeight="1">
      <c r="A82" s="15">
        <v>1958</v>
      </c>
      <c r="B82" s="11">
        <f>'Rainfall tables - 90th'!D82</f>
        <v>16</v>
      </c>
      <c r="C82" s="13">
        <f>'Rainfall tables - 90th'!E82</f>
        <v>982.6</v>
      </c>
      <c r="D82" s="13">
        <f>'Rainfall tables - 90th'!F82</f>
        <v>61.4125</v>
      </c>
      <c r="E82" s="27"/>
      <c r="F82" s="27"/>
      <c r="G82" s="28"/>
    </row>
    <row r="83" ht="21.95" customHeight="1">
      <c r="A83" s="15">
        <v>1959</v>
      </c>
      <c r="B83" s="11">
        <f>'Rainfall tables - 90th'!D83</f>
        <v>21</v>
      </c>
      <c r="C83" s="13">
        <f>'Rainfall tables - 90th'!E83</f>
        <v>1036.4</v>
      </c>
      <c r="D83" s="13">
        <f>'Rainfall tables - 90th'!F83</f>
        <v>49.352380952381</v>
      </c>
      <c r="E83" s="27"/>
      <c r="F83" s="27"/>
      <c r="G83" s="28"/>
    </row>
    <row r="84" ht="21.95" customHeight="1">
      <c r="A84" s="15">
        <v>1960</v>
      </c>
      <c r="B84" s="11">
        <f>'Rainfall tables - 90th'!D84</f>
        <v>7</v>
      </c>
      <c r="C84" s="13">
        <f>'Rainfall tables - 90th'!E84</f>
        <v>329.2</v>
      </c>
      <c r="D84" s="13">
        <f>'Rainfall tables - 90th'!F84</f>
        <v>47.0285714285714</v>
      </c>
      <c r="E84" s="27"/>
      <c r="F84" s="27"/>
      <c r="G84" s="28"/>
    </row>
    <row r="85" ht="21.95" customHeight="1">
      <c r="A85" s="15">
        <v>1961</v>
      </c>
      <c r="B85" s="11">
        <f>'Rainfall tables - 90th'!D85</f>
        <v>14</v>
      </c>
      <c r="C85" s="13">
        <f>'Rainfall tables - 90th'!E85</f>
        <v>766.5</v>
      </c>
      <c r="D85" s="13">
        <f>'Rainfall tables - 90th'!F85</f>
        <v>54.75</v>
      </c>
      <c r="E85" s="27"/>
      <c r="F85" s="27"/>
      <c r="G85" s="28"/>
    </row>
    <row r="86" ht="21.95" customHeight="1">
      <c r="A86" s="15">
        <v>1962</v>
      </c>
      <c r="B86" s="11">
        <f>'Rainfall tables - 90th'!D86</f>
        <v>24</v>
      </c>
      <c r="C86" s="13">
        <f>'Rainfall tables - 90th'!E86</f>
        <v>1602.8</v>
      </c>
      <c r="D86" s="13">
        <f>'Rainfall tables - 90th'!F86</f>
        <v>66.7833333333333</v>
      </c>
      <c r="E86" s="27"/>
      <c r="F86" s="27"/>
      <c r="G86" s="28"/>
    </row>
    <row r="87" ht="21.95" customHeight="1">
      <c r="A87" s="15">
        <v>1963</v>
      </c>
      <c r="B87" s="11">
        <f>'Rainfall tables - 90th'!D87</f>
        <v>20</v>
      </c>
      <c r="C87" s="13">
        <f>'Rainfall tables - 90th'!E87</f>
        <v>1290.4</v>
      </c>
      <c r="D87" s="13">
        <f>'Rainfall tables - 90th'!F87</f>
        <v>64.52</v>
      </c>
      <c r="E87" s="27"/>
      <c r="F87" s="27"/>
      <c r="G87" s="28"/>
    </row>
    <row r="88" ht="21.95" customHeight="1">
      <c r="A88" s="15">
        <v>1964</v>
      </c>
      <c r="B88" s="11">
        <f>'Rainfall tables - 90th'!D88</f>
        <v>17</v>
      </c>
      <c r="C88" s="13">
        <f>'Rainfall tables - 90th'!E88</f>
        <v>918.8</v>
      </c>
      <c r="D88" s="13">
        <f>'Rainfall tables - 90th'!F88</f>
        <v>54.0470588235294</v>
      </c>
      <c r="E88" s="27"/>
      <c r="F88" s="27"/>
      <c r="G88" s="28"/>
    </row>
    <row r="89" ht="21.95" customHeight="1">
      <c r="A89" s="15">
        <v>1965</v>
      </c>
      <c r="B89" s="11">
        <f>'Rainfall tables - 90th'!D89</f>
        <v>14</v>
      </c>
      <c r="C89" s="13">
        <f>'Rainfall tables - 90th'!E89</f>
        <v>669.7</v>
      </c>
      <c r="D89" s="13">
        <f>'Rainfall tables - 90th'!F89</f>
        <v>47.8357142857143</v>
      </c>
      <c r="E89" s="27"/>
      <c r="F89" s="27"/>
      <c r="G89" s="28"/>
    </row>
    <row r="90" ht="21.95" customHeight="1">
      <c r="A90" s="15">
        <v>1966</v>
      </c>
      <c r="B90" s="11">
        <f>'Rainfall tables - 90th'!D90</f>
        <v>11</v>
      </c>
      <c r="C90" s="13">
        <f>'Rainfall tables - 90th'!E90</f>
        <v>665.8</v>
      </c>
      <c r="D90" s="13">
        <f>'Rainfall tables - 90th'!F90</f>
        <v>60.5272727272727</v>
      </c>
      <c r="E90" s="27"/>
      <c r="F90" s="27"/>
      <c r="G90" s="28"/>
    </row>
    <row r="91" ht="21.95" customHeight="1">
      <c r="A91" s="15">
        <v>1967</v>
      </c>
      <c r="B91" s="11">
        <f>'Rainfall tables - 90th'!D91</f>
        <v>19</v>
      </c>
      <c r="C91" s="13">
        <f>'Rainfall tables - 90th'!E91</f>
        <v>1118.4</v>
      </c>
      <c r="D91" s="13">
        <f>'Rainfall tables - 90th'!F91</f>
        <v>58.8631578947368</v>
      </c>
      <c r="E91" s="27"/>
      <c r="F91" s="27"/>
      <c r="G91" s="28"/>
    </row>
    <row r="92" ht="21.95" customHeight="1">
      <c r="A92" s="15">
        <v>1968</v>
      </c>
      <c r="B92" s="11">
        <f>'Rainfall tables - 90th'!D92</f>
        <v>4</v>
      </c>
      <c r="C92" s="13">
        <f>'Rainfall tables - 90th'!E92</f>
        <v>276.1</v>
      </c>
      <c r="D92" s="13">
        <f>'Rainfall tables - 90th'!F92</f>
        <v>69.02500000000001</v>
      </c>
      <c r="E92" s="27"/>
      <c r="F92" s="27"/>
      <c r="G92" s="28"/>
    </row>
    <row r="93" ht="21.95" customHeight="1">
      <c r="A93" s="15">
        <v>1969</v>
      </c>
      <c r="B93" s="11">
        <f>'Rainfall tables - 90th'!D93</f>
        <v>12</v>
      </c>
      <c r="C93" s="13">
        <f>'Rainfall tables - 90th'!E93</f>
        <v>594.5</v>
      </c>
      <c r="D93" s="13">
        <f>'Rainfall tables - 90th'!F93</f>
        <v>49.5416666666667</v>
      </c>
      <c r="E93" s="27"/>
      <c r="F93" s="27"/>
      <c r="G93" s="28"/>
    </row>
    <row r="94" ht="21.95" customHeight="1">
      <c r="A94" s="15">
        <v>1970</v>
      </c>
      <c r="B94" s="11">
        <f>'Rainfall tables - 90th'!D94</f>
        <v>10</v>
      </c>
      <c r="C94" s="13">
        <f>'Rainfall tables - 90th'!E94</f>
        <v>535.2</v>
      </c>
      <c r="D94" s="13">
        <f>'Rainfall tables - 90th'!F94</f>
        <v>53.52</v>
      </c>
      <c r="E94" s="27"/>
      <c r="F94" s="27"/>
      <c r="G94" s="28"/>
    </row>
    <row r="95" ht="21.95" customHeight="1">
      <c r="A95" s="15">
        <v>1971</v>
      </c>
      <c r="B95" s="11">
        <f>'Rainfall tables - 90th'!D95</f>
        <v>12</v>
      </c>
      <c r="C95" s="13">
        <f>'Rainfall tables - 90th'!E95</f>
        <v>581.4</v>
      </c>
      <c r="D95" s="13">
        <f>'Rainfall tables - 90th'!F95</f>
        <v>48.45</v>
      </c>
      <c r="E95" s="27"/>
      <c r="F95" s="27"/>
      <c r="G95" s="28"/>
    </row>
    <row r="96" ht="21.95" customHeight="1">
      <c r="A96" s="15">
        <v>1972</v>
      </c>
      <c r="B96" s="11">
        <f>'Rainfall tables - 90th'!D96</f>
        <v>21</v>
      </c>
      <c r="C96" s="13">
        <f>'Rainfall tables - 90th'!E96</f>
        <v>1136.1</v>
      </c>
      <c r="D96" s="13">
        <f>'Rainfall tables - 90th'!F96</f>
        <v>54.1</v>
      </c>
      <c r="E96" s="27"/>
      <c r="F96" s="27"/>
      <c r="G96" s="28"/>
    </row>
    <row r="97" ht="21.95" customHeight="1">
      <c r="A97" s="15">
        <v>1973</v>
      </c>
      <c r="B97" s="11">
        <f>'Rainfall tables - 90th'!D97</f>
        <v>13</v>
      </c>
      <c r="C97" s="13">
        <f>'Rainfall tables - 90th'!E97</f>
        <v>590</v>
      </c>
      <c r="D97" s="13">
        <f>'Rainfall tables - 90th'!F97</f>
        <v>45.3846153846154</v>
      </c>
      <c r="E97" s="27"/>
      <c r="F97" s="27"/>
      <c r="G97" s="28"/>
    </row>
    <row r="98" ht="21.95" customHeight="1">
      <c r="A98" s="15">
        <v>1974</v>
      </c>
      <c r="B98" s="11">
        <f>'Rainfall tables - 90th'!D98</f>
        <v>15</v>
      </c>
      <c r="C98" s="13">
        <f>'Rainfall tables - 90th'!E98</f>
        <v>1146.6</v>
      </c>
      <c r="D98" s="13">
        <f>'Rainfall tables - 90th'!F98</f>
        <v>76.44</v>
      </c>
      <c r="E98" s="27"/>
      <c r="F98" s="27"/>
      <c r="G98" s="28"/>
    </row>
    <row r="99" ht="21.95" customHeight="1">
      <c r="A99" s="15">
        <v>1975</v>
      </c>
      <c r="B99" s="11">
        <f>'Rainfall tables - 90th'!D99</f>
        <v>22</v>
      </c>
      <c r="C99" s="13">
        <f>'Rainfall tables - 90th'!E99</f>
        <v>1065.8</v>
      </c>
      <c r="D99" s="13">
        <f>'Rainfall tables - 90th'!F99</f>
        <v>48.4454545454545</v>
      </c>
      <c r="E99" s="27"/>
      <c r="F99" s="27"/>
      <c r="G99" s="28"/>
    </row>
    <row r="100" ht="21.95" customHeight="1">
      <c r="A100" s="15">
        <v>1976</v>
      </c>
      <c r="B100" s="11">
        <f>'Rainfall tables - 90th'!D100</f>
        <v>24</v>
      </c>
      <c r="C100" s="13">
        <f>'Rainfall tables - 90th'!E100</f>
        <v>1255.2</v>
      </c>
      <c r="D100" s="13">
        <f>'Rainfall tables - 90th'!F100</f>
        <v>52.3</v>
      </c>
      <c r="E100" s="27"/>
      <c r="F100" s="27"/>
      <c r="G100" s="28"/>
    </row>
    <row r="101" ht="21.95" customHeight="1">
      <c r="A101" s="15">
        <v>1977</v>
      </c>
      <c r="B101" s="11">
        <f>'Rainfall tables - 90th'!D101</f>
        <v>8</v>
      </c>
      <c r="C101" s="13">
        <f>'Rainfall tables - 90th'!E101</f>
        <v>640.6</v>
      </c>
      <c r="D101" s="13">
        <f>'Rainfall tables - 90th'!F101</f>
        <v>80.075</v>
      </c>
      <c r="E101" s="27"/>
      <c r="F101" s="27"/>
      <c r="G101" s="28"/>
    </row>
    <row r="102" ht="21.95" customHeight="1">
      <c r="A102" s="15">
        <v>1978</v>
      </c>
      <c r="B102" s="11">
        <f>'Rainfall tables - 90th'!D102</f>
        <v>15</v>
      </c>
      <c r="C102" s="13">
        <f>'Rainfall tables - 90th'!E102</f>
        <v>651.6</v>
      </c>
      <c r="D102" s="13">
        <f>'Rainfall tables - 90th'!F102</f>
        <v>43.44</v>
      </c>
      <c r="E102" s="27"/>
      <c r="F102" s="27"/>
      <c r="G102" s="28"/>
    </row>
    <row r="103" ht="21.95" customHeight="1">
      <c r="A103" s="15">
        <v>1979</v>
      </c>
      <c r="B103" s="11">
        <f>'Rainfall tables - 90th'!D103</f>
        <v>14</v>
      </c>
      <c r="C103" s="13">
        <f>'Rainfall tables - 90th'!E103</f>
        <v>690.1</v>
      </c>
      <c r="D103" s="13">
        <f>'Rainfall tables - 90th'!F103</f>
        <v>49.2928571428571</v>
      </c>
      <c r="E103" s="27"/>
      <c r="F103" s="27"/>
      <c r="G103" s="28"/>
    </row>
    <row r="104" ht="21.95" customHeight="1">
      <c r="A104" s="15">
        <v>1980</v>
      </c>
      <c r="B104" s="11">
        <f>'Rainfall tables - 90th'!D104</f>
        <v>15</v>
      </c>
      <c r="C104" s="13">
        <f>'Rainfall tables - 90th'!E104</f>
        <v>722.4</v>
      </c>
      <c r="D104" s="13">
        <f>'Rainfall tables - 90th'!F104</f>
        <v>48.16</v>
      </c>
      <c r="E104" s="27"/>
      <c r="F104" s="27"/>
      <c r="G104" s="28"/>
    </row>
    <row r="105" ht="21.95" customHeight="1">
      <c r="A105" s="15">
        <v>1981</v>
      </c>
      <c r="B105" s="11">
        <f>'Rainfall tables - 90th'!D105</f>
        <v>17</v>
      </c>
      <c r="C105" s="13">
        <f>'Rainfall tables - 90th'!E105</f>
        <v>710.2</v>
      </c>
      <c r="D105" s="13">
        <f>'Rainfall tables - 90th'!F105</f>
        <v>41.7764705882353</v>
      </c>
      <c r="E105" s="27"/>
      <c r="F105" s="27"/>
      <c r="G105" s="28"/>
    </row>
    <row r="106" ht="21.95" customHeight="1">
      <c r="A106" s="15">
        <v>1982</v>
      </c>
      <c r="B106" s="11">
        <f>'Rainfall tables - 90th'!D106</f>
        <v>15</v>
      </c>
      <c r="C106" s="13">
        <f>'Rainfall tables - 90th'!E106</f>
        <v>706.5</v>
      </c>
      <c r="D106" s="13">
        <f>'Rainfall tables - 90th'!F106</f>
        <v>47.1</v>
      </c>
      <c r="E106" s="27"/>
      <c r="F106" s="27"/>
      <c r="G106" s="28"/>
    </row>
    <row r="107" ht="21.95" customHeight="1">
      <c r="A107" s="15">
        <v>1983</v>
      </c>
      <c r="B107" s="11">
        <f>'Rainfall tables - 90th'!D107</f>
        <v>19</v>
      </c>
      <c r="C107" s="13">
        <f>'Rainfall tables - 90th'!E107</f>
        <v>1050.9</v>
      </c>
      <c r="D107" s="13">
        <f>'Rainfall tables - 90th'!F107</f>
        <v>55.3105263157895</v>
      </c>
      <c r="E107" s="27"/>
      <c r="F107" s="27"/>
      <c r="G107" s="28"/>
    </row>
    <row r="108" ht="21.95" customHeight="1">
      <c r="A108" s="15">
        <v>1984</v>
      </c>
      <c r="B108" s="11">
        <f>'Rainfall tables - 90th'!D108</f>
        <v>17</v>
      </c>
      <c r="C108" s="13">
        <f>'Rainfall tables - 90th'!E108</f>
        <v>739.8</v>
      </c>
      <c r="D108" s="13">
        <f>'Rainfall tables - 90th'!F108</f>
        <v>43.5176470588235</v>
      </c>
      <c r="E108" s="27"/>
      <c r="F108" s="27"/>
      <c r="G108" s="28"/>
    </row>
    <row r="109" ht="21.95" customHeight="1">
      <c r="A109" s="15">
        <v>1985</v>
      </c>
      <c r="B109" s="11">
        <f>'Rainfall tables - 90th'!D109</f>
        <v>15</v>
      </c>
      <c r="C109" s="13">
        <f>'Rainfall tables - 90th'!E109</f>
        <v>876.9</v>
      </c>
      <c r="D109" s="13">
        <f>'Rainfall tables - 90th'!F109</f>
        <v>58.46</v>
      </c>
      <c r="E109" s="27"/>
      <c r="F109" s="27"/>
      <c r="G109" s="28"/>
    </row>
    <row r="110" ht="21.95" customHeight="1">
      <c r="A110" s="15">
        <v>1986</v>
      </c>
      <c r="B110" s="11">
        <f>'Rainfall tables - 90th'!D110</f>
        <v>8</v>
      </c>
      <c r="C110" s="13">
        <f>'Rainfall tables - 90th'!E110</f>
        <v>365</v>
      </c>
      <c r="D110" s="13">
        <f>'Rainfall tables - 90th'!F110</f>
        <v>45.625</v>
      </c>
      <c r="E110" s="27"/>
      <c r="F110" s="27"/>
      <c r="G110" s="28"/>
    </row>
    <row r="111" ht="21.95" customHeight="1">
      <c r="A111" s="15">
        <v>1987</v>
      </c>
      <c r="B111" s="11">
        <f>'Rainfall tables - 90th'!D111</f>
        <v>20</v>
      </c>
      <c r="C111" s="13">
        <f>'Rainfall tables - 90th'!E111</f>
        <v>967.6</v>
      </c>
      <c r="D111" s="13">
        <f>'Rainfall tables - 90th'!F111</f>
        <v>48.38</v>
      </c>
      <c r="E111" s="27"/>
      <c r="F111" s="27"/>
      <c r="G111" s="28"/>
    </row>
    <row r="112" ht="21.95" customHeight="1">
      <c r="A112" s="15">
        <v>1988</v>
      </c>
      <c r="B112" s="11">
        <f>'Rainfall tables - 90th'!D112</f>
        <v>20</v>
      </c>
      <c r="C112" s="13">
        <f>'Rainfall tables - 90th'!E112</f>
        <v>1196</v>
      </c>
      <c r="D112" s="13">
        <f>'Rainfall tables - 90th'!F112</f>
        <v>59.8</v>
      </c>
      <c r="E112" s="27"/>
      <c r="F112" s="27"/>
      <c r="G112" s="28"/>
    </row>
    <row r="113" ht="21.95" customHeight="1">
      <c r="A113" s="15">
        <v>1989</v>
      </c>
      <c r="B113" s="11">
        <f>'Rainfall tables - 90th'!D113</f>
        <v>13</v>
      </c>
      <c r="C113" s="13">
        <f>'Rainfall tables - 90th'!E113</f>
        <v>565.4</v>
      </c>
      <c r="D113" s="13">
        <f>'Rainfall tables - 90th'!F113</f>
        <v>43.4923076923077</v>
      </c>
      <c r="E113" s="27"/>
      <c r="F113" s="27"/>
      <c r="G113" s="28"/>
    </row>
    <row r="114" ht="21.95" customHeight="1">
      <c r="A114" s="15">
        <v>1990</v>
      </c>
      <c r="B114" s="11">
        <f>'Rainfall tables - 90th'!D114</f>
        <v>17</v>
      </c>
      <c r="C114" s="13">
        <f>'Rainfall tables - 90th'!E114</f>
        <v>883.4</v>
      </c>
      <c r="D114" s="13">
        <f>'Rainfall tables - 90th'!F114</f>
        <v>51.9647058823529</v>
      </c>
      <c r="E114" s="29"/>
      <c r="F114" s="29"/>
      <c r="G114" s="30"/>
    </row>
    <row r="115" ht="21.95" customHeight="1">
      <c r="A115" s="15">
        <v>1991</v>
      </c>
      <c r="B115" s="11">
        <f>'Rainfall tables - 90th'!D115</f>
        <v>8</v>
      </c>
      <c r="C115" s="13">
        <f>'Rainfall tables - 90th'!E115</f>
        <v>421.4</v>
      </c>
      <c r="D115" s="13">
        <f>'Rainfall tables - 90th'!F115</f>
        <v>52.675</v>
      </c>
      <c r="E115" s="29"/>
      <c r="F115" s="29"/>
      <c r="G115" s="30"/>
    </row>
    <row r="116" ht="21.95" customHeight="1">
      <c r="A116" s="15">
        <v>1992</v>
      </c>
      <c r="B116" s="11">
        <f>'Rainfall tables - 90th'!D116</f>
        <v>13</v>
      </c>
      <c r="C116" s="13">
        <f>'Rainfall tables - 90th'!E116</f>
        <v>648</v>
      </c>
      <c r="D116" s="13">
        <f>'Rainfall tables - 90th'!F116</f>
        <v>49.8461538461538</v>
      </c>
      <c r="E116" s="29"/>
      <c r="F116" s="29"/>
      <c r="G116" s="30"/>
    </row>
    <row r="117" ht="21.95" customHeight="1">
      <c r="A117" s="15">
        <v>1993</v>
      </c>
      <c r="B117" s="11">
        <f>'Rainfall tables - 90th'!D117</f>
        <v>9</v>
      </c>
      <c r="C117" s="13">
        <f>'Rainfall tables - 90th'!E117</f>
        <v>410.4</v>
      </c>
      <c r="D117" s="13">
        <f>'Rainfall tables - 90th'!F117</f>
        <v>45.6</v>
      </c>
      <c r="E117" s="29"/>
      <c r="F117" s="29"/>
      <c r="G117" s="30"/>
    </row>
    <row r="118" ht="21.95" customHeight="1">
      <c r="A118" s="15">
        <v>1994</v>
      </c>
      <c r="B118" s="11">
        <f>'Rainfall tables - 90th'!D118</f>
        <v>8</v>
      </c>
      <c r="C118" s="13">
        <f>'Rainfall tables - 90th'!E118</f>
        <v>514.3</v>
      </c>
      <c r="D118" s="13">
        <f>'Rainfall tables - 90th'!F118</f>
        <v>64.28749999999999</v>
      </c>
      <c r="E118" s="29"/>
      <c r="F118" s="29"/>
      <c r="G118" s="30"/>
    </row>
    <row r="119" ht="21.95" customHeight="1">
      <c r="A119" s="15">
        <v>1995</v>
      </c>
      <c r="B119" s="11">
        <f>'Rainfall tables - 90th'!D119</f>
        <v>9</v>
      </c>
      <c r="C119" s="13">
        <f>'Rainfall tables - 90th'!E119</f>
        <v>467.4</v>
      </c>
      <c r="D119" s="13">
        <f>'Rainfall tables - 90th'!F119</f>
        <v>51.9333333333333</v>
      </c>
      <c r="E119" s="29"/>
      <c r="F119" s="29"/>
      <c r="G119" s="30"/>
    </row>
    <row r="120" ht="21.95" customHeight="1">
      <c r="A120" s="15">
        <v>1996</v>
      </c>
      <c r="B120" s="11">
        <f>'Rainfall tables - 90th'!D120</f>
        <v>19</v>
      </c>
      <c r="C120" s="13">
        <f>'Rainfall tables - 90th'!E120</f>
        <v>1022.8</v>
      </c>
      <c r="D120" s="13">
        <f>'Rainfall tables - 90th'!F120</f>
        <v>53.8315789473684</v>
      </c>
      <c r="E120" s="29"/>
      <c r="F120" s="29"/>
      <c r="G120" s="30"/>
    </row>
    <row r="121" ht="21.95" customHeight="1">
      <c r="A121" s="15">
        <v>1997</v>
      </c>
      <c r="B121" s="11">
        <f>'Rainfall tables - 90th'!D121</f>
        <v>11</v>
      </c>
      <c r="C121" s="13">
        <f>'Rainfall tables - 90th'!E121</f>
        <v>518</v>
      </c>
      <c r="D121" s="13">
        <f>'Rainfall tables - 90th'!F121</f>
        <v>47.0909090909091</v>
      </c>
      <c r="E121" s="29"/>
      <c r="F121" s="29"/>
      <c r="G121" s="30"/>
    </row>
    <row r="122" ht="21.95" customHeight="1">
      <c r="A122" s="15">
        <v>1998</v>
      </c>
      <c r="B122" s="11">
        <f>'Rainfall tables - 90th'!D122</f>
        <v>13</v>
      </c>
      <c r="C122" s="13">
        <f>'Rainfall tables - 90th'!E122</f>
        <v>579.1</v>
      </c>
      <c r="D122" s="13">
        <f>'Rainfall tables - 90th'!F122</f>
        <v>44.5461538461538</v>
      </c>
      <c r="E122" t="s" s="31">
        <v>37</v>
      </c>
      <c r="F122" t="s" s="31">
        <v>37</v>
      </c>
      <c r="G122" t="s" s="32">
        <v>37</v>
      </c>
    </row>
    <row r="123" ht="21.95" customHeight="1">
      <c r="A123" s="15">
        <v>1999</v>
      </c>
      <c r="B123" s="11">
        <f>'Rainfall tables - 90th'!D123</f>
        <v>27</v>
      </c>
      <c r="C123" s="13">
        <f>'Rainfall tables - 90th'!E123</f>
        <v>1281.4</v>
      </c>
      <c r="D123" s="13">
        <f>'Rainfall tables - 90th'!F123</f>
        <v>47.4592592592593</v>
      </c>
      <c r="E123" s="33">
        <f>_xlfn.AVERAGEIF(B2:B123,"&gt;0")</f>
        <v>14.2049180327869</v>
      </c>
      <c r="F123" s="33">
        <f>_xlfn.AVERAGEIF(C2:C123,"&gt;0")</f>
        <v>727.754098360656</v>
      </c>
      <c r="G123" s="34">
        <f>_xlfn.AVERAGEIF(D2:D123,"&gt;0")</f>
        <v>50.6771082654904</v>
      </c>
    </row>
    <row r="124" ht="21.95" customHeight="1">
      <c r="A124" s="15">
        <v>2000</v>
      </c>
      <c r="B124" s="11">
        <f>'Rainfall tables - 90th'!D124</f>
        <v>6</v>
      </c>
      <c r="C124" s="13">
        <f>'Rainfall tables - 90th'!E124</f>
        <v>205.9</v>
      </c>
      <c r="D124" s="13">
        <f>'Rainfall tables - 90th'!F124</f>
        <v>34.3166666666667</v>
      </c>
      <c r="E124" s="29"/>
      <c r="F124" s="29"/>
      <c r="G124" s="30"/>
    </row>
    <row r="125" ht="21.95" customHeight="1">
      <c r="A125" s="15">
        <v>2001</v>
      </c>
      <c r="B125" s="11">
        <f>'Rainfall tables - 90th'!D125</f>
        <v>9</v>
      </c>
      <c r="C125" s="13">
        <f>'Rainfall tables - 90th'!E125</f>
        <v>583.2</v>
      </c>
      <c r="D125" s="13">
        <f>'Rainfall tables - 90th'!F125</f>
        <v>64.8</v>
      </c>
      <c r="E125" s="29"/>
      <c r="F125" s="29"/>
      <c r="G125" s="30"/>
    </row>
    <row r="126" ht="21.95" customHeight="1">
      <c r="A126" s="15">
        <v>2002</v>
      </c>
      <c r="B126" s="11">
        <f>'Rainfall tables - 90th'!D126</f>
        <v>7</v>
      </c>
      <c r="C126" s="13">
        <f>'Rainfall tables - 90th'!E126</f>
        <v>317.2</v>
      </c>
      <c r="D126" s="13">
        <f>'Rainfall tables - 90th'!F126</f>
        <v>45.3142857142857</v>
      </c>
      <c r="E126" s="29"/>
      <c r="F126" s="29"/>
      <c r="G126" s="30"/>
    </row>
    <row r="127" ht="21.95" customHeight="1">
      <c r="A127" s="15">
        <v>2003</v>
      </c>
      <c r="B127" s="11">
        <f>'Rainfall tables - 90th'!D127</f>
        <v>13</v>
      </c>
      <c r="C127" s="13">
        <f>'Rainfall tables - 90th'!E127</f>
        <v>783.3</v>
      </c>
      <c r="D127" s="13">
        <f>'Rainfall tables - 90th'!F127</f>
        <v>60.2538461538462</v>
      </c>
      <c r="E127" s="29"/>
      <c r="F127" s="29"/>
      <c r="G127" s="30"/>
    </row>
    <row r="128" ht="21.95" customHeight="1">
      <c r="A128" s="15">
        <v>2004</v>
      </c>
      <c r="B128" s="11">
        <f>'Rainfall tables - 90th'!D128</f>
        <v>13</v>
      </c>
      <c r="C128" s="13">
        <f>'Rainfall tables - 90th'!E128</f>
        <v>522.4</v>
      </c>
      <c r="D128" s="13">
        <f>'Rainfall tables - 90th'!F128</f>
        <v>40.1846153846154</v>
      </c>
      <c r="E128" s="29"/>
      <c r="F128" s="29"/>
      <c r="G128" s="30"/>
    </row>
    <row r="129" ht="21.95" customHeight="1">
      <c r="A129" s="15">
        <v>2005</v>
      </c>
      <c r="B129" s="11">
        <f>'Rainfall tables - 90th'!D129</f>
        <v>9</v>
      </c>
      <c r="C129" s="13">
        <f>'Rainfall tables - 90th'!E129</f>
        <v>682.4</v>
      </c>
      <c r="D129" s="13">
        <f>'Rainfall tables - 90th'!F129</f>
        <v>75.82222222222219</v>
      </c>
      <c r="E129" s="29"/>
      <c r="F129" s="29"/>
      <c r="G129" s="30"/>
    </row>
    <row r="130" ht="21.95" customHeight="1">
      <c r="A130" s="15">
        <v>2006</v>
      </c>
      <c r="B130" s="11">
        <f>'Rainfall tables - 90th'!D130</f>
        <v>13</v>
      </c>
      <c r="C130" s="13">
        <f>'Rainfall tables - 90th'!E130</f>
        <v>694.3</v>
      </c>
      <c r="D130" s="13">
        <f>'Rainfall tables - 90th'!F130</f>
        <v>53.4076923076923</v>
      </c>
      <c r="E130" s="29"/>
      <c r="F130" s="29"/>
      <c r="G130" s="30"/>
    </row>
    <row r="131" ht="21.95" customHeight="1">
      <c r="A131" s="15">
        <v>2007</v>
      </c>
      <c r="B131" s="11">
        <f>'Rainfall tables - 90th'!D131</f>
        <v>12</v>
      </c>
      <c r="C131" s="13">
        <f>'Rainfall tables - 90th'!E131</f>
        <v>674.8</v>
      </c>
      <c r="D131" s="13">
        <f>'Rainfall tables - 90th'!F131</f>
        <v>56.2333333333333</v>
      </c>
      <c r="E131" s="29"/>
      <c r="F131" s="29"/>
      <c r="G131" s="30"/>
    </row>
    <row r="132" ht="21.95" customHeight="1">
      <c r="A132" s="15">
        <v>2008</v>
      </c>
      <c r="B132" s="11">
        <f>'Rainfall tables - 90th'!D132</f>
        <v>17</v>
      </c>
      <c r="C132" s="13">
        <f>'Rainfall tables - 90th'!E132</f>
        <v>740.7</v>
      </c>
      <c r="D132" s="13">
        <f>'Rainfall tables - 90th'!F132</f>
        <v>43.5705882352941</v>
      </c>
      <c r="E132" s="29"/>
      <c r="F132" s="29"/>
      <c r="G132" s="30"/>
    </row>
    <row r="133" ht="21.95" customHeight="1">
      <c r="A133" s="15">
        <v>2009</v>
      </c>
      <c r="B133" s="11">
        <f>'Rainfall tables - 90th'!D133</f>
        <v>17</v>
      </c>
      <c r="C133" s="13">
        <f>'Rainfall tables - 90th'!E133</f>
        <v>981.8</v>
      </c>
      <c r="D133" s="13">
        <f>'Rainfall tables - 90th'!F133</f>
        <v>57.7529411764706</v>
      </c>
      <c r="E133" s="29"/>
      <c r="F133" s="29"/>
      <c r="G133" s="30"/>
    </row>
    <row r="134" ht="21.95" customHeight="1">
      <c r="A134" s="15">
        <v>2010</v>
      </c>
      <c r="B134" s="11">
        <f>'Rainfall tables - 90th'!D134</f>
        <v>17</v>
      </c>
      <c r="C134" s="13">
        <f>'Rainfall tables - 90th'!E134</f>
        <v>872.8</v>
      </c>
      <c r="D134" s="13">
        <f>'Rainfall tables - 90th'!F134</f>
        <v>51.3411764705882</v>
      </c>
      <c r="E134" s="29"/>
      <c r="F134" s="29"/>
      <c r="G134" s="30"/>
    </row>
    <row r="135" ht="21.95" customHeight="1">
      <c r="A135" s="15">
        <v>2011</v>
      </c>
      <c r="B135" s="11">
        <f>'Rainfall tables - 90th'!D135</f>
        <v>21</v>
      </c>
      <c r="C135" s="13">
        <f>'Rainfall tables - 90th'!E135</f>
        <v>1255.5</v>
      </c>
      <c r="D135" s="13">
        <f>'Rainfall tables - 90th'!F135</f>
        <v>59.7857142857143</v>
      </c>
      <c r="E135" s="29"/>
      <c r="F135" s="29"/>
      <c r="G135" s="30"/>
    </row>
    <row r="136" ht="21.95" customHeight="1">
      <c r="A136" s="15">
        <v>2012</v>
      </c>
      <c r="B136" s="11">
        <f>'Rainfall tables - 90th'!D136</f>
        <v>22</v>
      </c>
      <c r="C136" s="13">
        <f>'Rainfall tables - 90th'!E136</f>
        <v>1098.8</v>
      </c>
      <c r="D136" s="13">
        <f>'Rainfall tables - 90th'!F136</f>
        <v>49.9454545454545</v>
      </c>
      <c r="E136" s="29"/>
      <c r="F136" s="29"/>
      <c r="G136" s="30"/>
    </row>
    <row r="137" ht="21.95" customHeight="1">
      <c r="A137" s="15">
        <v>2013</v>
      </c>
      <c r="B137" s="11">
        <f>'Rainfall tables - 90th'!D137</f>
        <v>19</v>
      </c>
      <c r="C137" s="13">
        <f>'Rainfall tables - 90th'!E137</f>
        <v>906.8</v>
      </c>
      <c r="D137" s="13">
        <f>'Rainfall tables - 90th'!F137</f>
        <v>47.7263157894737</v>
      </c>
      <c r="E137" s="29"/>
      <c r="F137" s="29"/>
      <c r="G137" s="30"/>
    </row>
    <row r="138" ht="21.95" customHeight="1">
      <c r="A138" s="15">
        <v>2014</v>
      </c>
      <c r="B138" s="11">
        <f>'Rainfall tables - 90th'!D138</f>
        <v>12</v>
      </c>
      <c r="C138" s="13">
        <f>'Rainfall tables - 90th'!E138</f>
        <v>585.6</v>
      </c>
      <c r="D138" s="13">
        <f>'Rainfall tables - 90th'!F138</f>
        <v>48.8</v>
      </c>
      <c r="E138" s="29"/>
      <c r="F138" s="29"/>
      <c r="G138" s="30"/>
    </row>
    <row r="139" ht="21.95" customHeight="1">
      <c r="A139" s="15">
        <v>2015</v>
      </c>
      <c r="B139" s="11">
        <f>'Rainfall tables - 90th'!D139</f>
        <v>11</v>
      </c>
      <c r="C139" s="13">
        <f>'Rainfall tables - 90th'!E139</f>
        <v>522.2</v>
      </c>
      <c r="D139" s="13">
        <f>'Rainfall tables - 90th'!F139</f>
        <v>47.4727272727273</v>
      </c>
      <c r="E139" s="29"/>
      <c r="F139" s="29"/>
      <c r="G139" s="30"/>
    </row>
    <row r="140" ht="21.95" customHeight="1">
      <c r="A140" s="15">
        <v>2016</v>
      </c>
      <c r="B140" s="11">
        <f>'Rainfall tables - 90th'!D140</f>
        <v>8</v>
      </c>
      <c r="C140" s="13">
        <f>'Rainfall tables - 90th'!E140</f>
        <v>528.2</v>
      </c>
      <c r="D140" s="13">
        <f>'Rainfall tables - 90th'!F140</f>
        <v>66.02500000000001</v>
      </c>
      <c r="E140" s="29"/>
      <c r="F140" s="29"/>
      <c r="G140" s="30"/>
    </row>
    <row r="141" ht="21.95" customHeight="1">
      <c r="A141" s="15">
        <v>2017</v>
      </c>
      <c r="B141" s="11">
        <f>'Rainfall tables - 90th'!D141</f>
        <v>15</v>
      </c>
      <c r="C141" s="13">
        <f>'Rainfall tables - 90th'!E141</f>
        <v>1282.6</v>
      </c>
      <c r="D141" s="13">
        <f>'Rainfall tables - 90th'!F141</f>
        <v>85.5066666666667</v>
      </c>
      <c r="E141" s="29"/>
      <c r="F141" s="29"/>
      <c r="G141" s="30"/>
    </row>
    <row r="142" ht="21.95" customHeight="1">
      <c r="A142" s="15">
        <v>2018</v>
      </c>
      <c r="B142" s="11">
        <f>'Rainfall tables - 90th'!D142</f>
        <v>11</v>
      </c>
      <c r="C142" s="13">
        <f>'Rainfall tables - 90th'!E142</f>
        <v>518</v>
      </c>
      <c r="D142" s="13">
        <f>'Rainfall tables - 90th'!F142</f>
        <v>47.0909090909091</v>
      </c>
      <c r="E142" s="29"/>
      <c r="F142" s="29"/>
      <c r="G142" s="30"/>
    </row>
    <row r="143" ht="21.95" customHeight="1">
      <c r="A143" s="15">
        <v>2019</v>
      </c>
      <c r="B143" s="11">
        <f>'Rainfall tables - 90th'!D143</f>
        <v>4</v>
      </c>
      <c r="C143" s="13">
        <f>'Rainfall tables - 90th'!E143</f>
        <v>202.4</v>
      </c>
      <c r="D143" s="13">
        <f>'Rainfall tables - 90th'!F143</f>
        <v>50.6</v>
      </c>
      <c r="E143" s="29"/>
      <c r="F143" s="29"/>
      <c r="G143" s="30"/>
    </row>
    <row r="144" ht="21.95" customHeight="1">
      <c r="A144" s="15">
        <v>2020</v>
      </c>
      <c r="B144" s="11">
        <f>'Rainfall tables - 90th'!D144</f>
        <v>17</v>
      </c>
      <c r="C144" s="13">
        <f>'Rainfall tables - 90th'!E144</f>
        <v>1017.2</v>
      </c>
      <c r="D144" s="13">
        <f>'Rainfall tables - 90th'!F144</f>
        <v>59.8352941176471</v>
      </c>
      <c r="E144" t="s" s="31">
        <v>38</v>
      </c>
      <c r="F144" t="s" s="31">
        <v>38</v>
      </c>
      <c r="G144" t="s" s="32">
        <v>38</v>
      </c>
    </row>
    <row r="145" ht="22.75" customHeight="1">
      <c r="A145" s="16">
        <v>2021</v>
      </c>
      <c r="B145" s="17">
        <f>'Rainfall tables - 90th'!D145</f>
        <v>24</v>
      </c>
      <c r="C145" s="18">
        <f>'Rainfall tables - 90th'!E145</f>
        <v>1135</v>
      </c>
      <c r="D145" s="18">
        <f>'Rainfall tables - 90th'!F145</f>
        <v>47.2916666666667</v>
      </c>
      <c r="E145" s="35">
        <f>_xlfn.AVERAGEIF(B124:B145,"&gt;0")</f>
        <v>13.5</v>
      </c>
      <c r="F145" s="35">
        <f>_xlfn.AVERAGEIF(C124:C145,"&gt;0")</f>
        <v>732.322727272727</v>
      </c>
      <c r="G145" s="36">
        <f>_xlfn.AVERAGEIF(D124:D145,"&gt;0")</f>
        <v>54.2307780045579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F14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37" customWidth="1"/>
    <col min="7" max="16384" width="16.3516" style="37" customWidth="1"/>
  </cols>
  <sheetData>
    <row r="1" ht="64.95" customHeight="1">
      <c r="A1" s="2"/>
      <c r="B1" t="s" s="3">
        <v>0</v>
      </c>
      <c r="C1" t="s" s="3">
        <v>1</v>
      </c>
      <c r="D1" t="s" s="3">
        <v>39</v>
      </c>
      <c r="E1" t="s" s="3">
        <v>40</v>
      </c>
      <c r="F1" t="s" s="4">
        <v>41</v>
      </c>
    </row>
    <row r="2" ht="22.15" customHeight="1">
      <c r="A2" t="s" s="5">
        <v>5</v>
      </c>
      <c r="B2" s="6">
        <v>76</v>
      </c>
      <c r="C2" s="7">
        <v>1141</v>
      </c>
      <c r="D2" s="8">
        <v>5</v>
      </c>
      <c r="E2" s="7">
        <v>254.5</v>
      </c>
      <c r="F2" s="9">
        <v>50.9</v>
      </c>
    </row>
    <row r="3" ht="21.95" customHeight="1">
      <c r="A3" t="s" s="10">
        <v>6</v>
      </c>
      <c r="B3" s="11">
        <v>109</v>
      </c>
      <c r="C3" s="12">
        <v>1686.7</v>
      </c>
      <c r="D3" s="13">
        <v>5</v>
      </c>
      <c r="E3" s="12">
        <v>334.3</v>
      </c>
      <c r="F3" s="14">
        <v>66.86</v>
      </c>
    </row>
    <row r="4" ht="21.95" customHeight="1">
      <c r="A4" t="s" s="10">
        <v>7</v>
      </c>
      <c r="B4" s="11">
        <v>85</v>
      </c>
      <c r="C4" s="12">
        <v>811.3</v>
      </c>
      <c r="D4" s="13">
        <v>1</v>
      </c>
      <c r="E4" s="12">
        <v>80.8</v>
      </c>
      <c r="F4" s="14">
        <v>80.8</v>
      </c>
    </row>
    <row r="5" ht="21.95" customHeight="1">
      <c r="A5" t="s" s="10">
        <v>8</v>
      </c>
      <c r="B5" s="11">
        <v>68</v>
      </c>
      <c r="C5" s="12">
        <v>903.8</v>
      </c>
      <c r="D5" s="13">
        <v>2</v>
      </c>
      <c r="E5" s="12">
        <v>111.7</v>
      </c>
      <c r="F5" s="14">
        <v>55.85</v>
      </c>
    </row>
    <row r="6" ht="21.95" customHeight="1">
      <c r="A6" t="s" s="10">
        <v>9</v>
      </c>
      <c r="B6" s="11">
        <v>99</v>
      </c>
      <c r="C6" s="12">
        <v>1135.6</v>
      </c>
      <c r="D6" s="13">
        <v>7</v>
      </c>
      <c r="E6" s="12">
        <v>426.6</v>
      </c>
      <c r="F6" s="14">
        <v>60.9428571428571</v>
      </c>
    </row>
    <row r="7" ht="21.95" customHeight="1">
      <c r="A7" t="s" s="10">
        <v>10</v>
      </c>
      <c r="B7" s="11">
        <v>101</v>
      </c>
      <c r="C7" s="12">
        <v>1479</v>
      </c>
      <c r="D7" s="13">
        <v>7</v>
      </c>
      <c r="E7" s="12">
        <v>530.4</v>
      </c>
      <c r="F7" s="14">
        <v>75.7714285714286</v>
      </c>
    </row>
    <row r="8" ht="21.95" customHeight="1">
      <c r="A8" t="s" s="10">
        <v>11</v>
      </c>
      <c r="B8" s="11">
        <v>102</v>
      </c>
      <c r="C8" s="12">
        <v>1564.4</v>
      </c>
      <c r="D8" s="13">
        <v>8</v>
      </c>
      <c r="E8" s="12">
        <v>533.9</v>
      </c>
      <c r="F8" s="14">
        <v>66.7375</v>
      </c>
    </row>
    <row r="9" ht="21.95" customHeight="1">
      <c r="A9" t="s" s="10">
        <v>12</v>
      </c>
      <c r="B9" s="11">
        <v>89</v>
      </c>
      <c r="C9" s="12">
        <v>816.7</v>
      </c>
      <c r="D9" s="13">
        <v>2</v>
      </c>
      <c r="E9" s="12">
        <v>94.8</v>
      </c>
      <c r="F9" s="14">
        <v>47.4</v>
      </c>
    </row>
    <row r="10" ht="21.95" customHeight="1">
      <c r="A10" t="s" s="10">
        <v>13</v>
      </c>
      <c r="B10" s="11">
        <v>121</v>
      </c>
      <c r="C10" s="12">
        <v>1678.5</v>
      </c>
      <c r="D10" s="13">
        <v>10</v>
      </c>
      <c r="E10" s="12">
        <v>591.8</v>
      </c>
      <c r="F10" s="14">
        <v>59.18</v>
      </c>
    </row>
    <row r="11" ht="21.95" customHeight="1">
      <c r="A11" t="s" s="10">
        <v>14</v>
      </c>
      <c r="B11" s="11">
        <v>121</v>
      </c>
      <c r="C11" s="12">
        <v>1930.4</v>
      </c>
      <c r="D11" s="13">
        <v>12</v>
      </c>
      <c r="E11" s="12">
        <v>718.1</v>
      </c>
      <c r="F11" s="14">
        <v>59.8416666666667</v>
      </c>
    </row>
    <row r="12" ht="21.95" customHeight="1">
      <c r="A12" t="s" s="10">
        <v>15</v>
      </c>
      <c r="B12" s="11">
        <v>97</v>
      </c>
      <c r="C12" s="12">
        <v>976.4</v>
      </c>
      <c r="D12" s="13">
        <v>6</v>
      </c>
      <c r="E12" s="12">
        <v>454.1</v>
      </c>
      <c r="F12" s="14">
        <v>75.68333333333329</v>
      </c>
    </row>
    <row r="13" ht="21.95" customHeight="1">
      <c r="A13" t="s" s="10">
        <v>16</v>
      </c>
      <c r="B13" s="11">
        <v>122</v>
      </c>
      <c r="C13" s="12">
        <v>1989.1</v>
      </c>
      <c r="D13" s="13">
        <v>11</v>
      </c>
      <c r="E13" s="12">
        <v>958.6</v>
      </c>
      <c r="F13" s="14">
        <v>87.1454545454545</v>
      </c>
    </row>
    <row r="14" ht="21.95" customHeight="1">
      <c r="A14" t="s" s="10">
        <v>17</v>
      </c>
      <c r="B14" s="11">
        <v>153</v>
      </c>
      <c r="C14" s="12">
        <v>2004.9</v>
      </c>
      <c r="D14" s="13">
        <v>10</v>
      </c>
      <c r="E14" s="12">
        <v>741.7</v>
      </c>
      <c r="F14" s="14">
        <v>74.17</v>
      </c>
    </row>
    <row r="15" ht="21.95" customHeight="1">
      <c r="A15" t="s" s="10">
        <v>18</v>
      </c>
      <c r="B15" s="11">
        <v>121</v>
      </c>
      <c r="C15" s="12">
        <v>1736.1</v>
      </c>
      <c r="D15" s="13">
        <v>9</v>
      </c>
      <c r="E15" s="12">
        <v>552.4</v>
      </c>
      <c r="F15" s="14">
        <v>61.3777777777778</v>
      </c>
    </row>
    <row r="16" ht="21.95" customHeight="1">
      <c r="A16" t="s" s="10">
        <v>19</v>
      </c>
      <c r="B16" s="11">
        <v>117</v>
      </c>
      <c r="C16" s="12">
        <v>1761.6</v>
      </c>
      <c r="D16" s="13">
        <v>12</v>
      </c>
      <c r="E16" s="12">
        <v>890.5</v>
      </c>
      <c r="F16" s="14">
        <v>74.2083333333333</v>
      </c>
    </row>
    <row r="17" ht="21.95" customHeight="1">
      <c r="A17" t="s" s="10">
        <v>20</v>
      </c>
      <c r="B17" s="11">
        <v>113</v>
      </c>
      <c r="C17" s="12">
        <v>1619.2</v>
      </c>
      <c r="D17" s="13">
        <v>7</v>
      </c>
      <c r="E17" s="12">
        <v>489</v>
      </c>
      <c r="F17" s="14">
        <v>69.8571428571429</v>
      </c>
    </row>
    <row r="18" ht="21.95" customHeight="1">
      <c r="A18" t="s" s="10">
        <v>21</v>
      </c>
      <c r="B18" s="11">
        <v>114</v>
      </c>
      <c r="C18" s="12">
        <v>1733.4</v>
      </c>
      <c r="D18" s="13">
        <v>11</v>
      </c>
      <c r="E18" s="12">
        <v>687.7</v>
      </c>
      <c r="F18" s="14">
        <v>62.5181818181818</v>
      </c>
    </row>
    <row r="19" ht="21.95" customHeight="1">
      <c r="A19" t="s" s="10">
        <v>22</v>
      </c>
      <c r="B19" s="11">
        <v>93</v>
      </c>
      <c r="C19" s="12">
        <v>1304.5</v>
      </c>
      <c r="D19" s="13">
        <v>6</v>
      </c>
      <c r="E19" s="12">
        <v>491.5</v>
      </c>
      <c r="F19" s="14">
        <v>81.9166666666667</v>
      </c>
    </row>
    <row r="20" ht="21.95" customHeight="1">
      <c r="A20" t="s" s="10">
        <v>23</v>
      </c>
      <c r="B20" s="11">
        <v>103</v>
      </c>
      <c r="C20" s="12">
        <v>1407.2</v>
      </c>
      <c r="D20" s="13">
        <v>6</v>
      </c>
      <c r="E20" s="12">
        <v>488.3</v>
      </c>
      <c r="F20" s="14">
        <v>81.3833333333333</v>
      </c>
    </row>
    <row r="21" ht="21.95" customHeight="1">
      <c r="A21" t="s" s="10">
        <v>24</v>
      </c>
      <c r="B21" s="11">
        <v>97</v>
      </c>
      <c r="C21" s="12">
        <v>1596.2</v>
      </c>
      <c r="D21" s="13">
        <v>10</v>
      </c>
      <c r="E21" s="12">
        <v>686.1</v>
      </c>
      <c r="F21" s="14">
        <v>68.61</v>
      </c>
    </row>
    <row r="22" ht="21.95" customHeight="1">
      <c r="A22" t="s" s="10">
        <v>25</v>
      </c>
      <c r="B22" s="11">
        <v>113</v>
      </c>
      <c r="C22" s="12">
        <v>1407.5</v>
      </c>
      <c r="D22" s="13">
        <v>5</v>
      </c>
      <c r="E22" s="12">
        <v>312.6</v>
      </c>
      <c r="F22" s="14">
        <v>62.52</v>
      </c>
    </row>
    <row r="23" ht="21.95" customHeight="1">
      <c r="A23" t="s" s="10">
        <v>26</v>
      </c>
      <c r="B23" s="11">
        <v>150</v>
      </c>
      <c r="C23" s="12">
        <v>2046.7</v>
      </c>
      <c r="D23" s="13">
        <v>11</v>
      </c>
      <c r="E23" s="12">
        <v>868.4</v>
      </c>
      <c r="F23" s="14">
        <v>78.9454545454545</v>
      </c>
    </row>
    <row r="24" ht="21.95" customHeight="1">
      <c r="A24" t="s" s="10">
        <v>27</v>
      </c>
      <c r="B24" s="11">
        <v>106</v>
      </c>
      <c r="C24" s="12">
        <v>1269.8</v>
      </c>
      <c r="D24" s="13">
        <v>7</v>
      </c>
      <c r="E24" s="12">
        <v>513.7</v>
      </c>
      <c r="F24" s="14">
        <v>73.3857142857143</v>
      </c>
    </row>
    <row r="25" ht="21.95" customHeight="1">
      <c r="A25" t="s" s="10">
        <v>28</v>
      </c>
      <c r="B25" s="11">
        <v>110</v>
      </c>
      <c r="C25" s="12">
        <v>1319.5</v>
      </c>
      <c r="D25" s="13">
        <v>5</v>
      </c>
      <c r="E25" s="12">
        <v>324.3</v>
      </c>
      <c r="F25" s="14">
        <v>64.86</v>
      </c>
    </row>
    <row r="26" ht="21.95" customHeight="1">
      <c r="A26" t="s" s="10">
        <v>29</v>
      </c>
      <c r="B26" s="11">
        <v>111</v>
      </c>
      <c r="C26" s="12">
        <v>880.3</v>
      </c>
      <c r="D26" s="13">
        <v>2</v>
      </c>
      <c r="E26" s="12">
        <v>99</v>
      </c>
      <c r="F26" s="14">
        <v>49.5</v>
      </c>
    </row>
    <row r="27" ht="21.95" customHeight="1">
      <c r="A27" t="s" s="10">
        <v>30</v>
      </c>
      <c r="B27" s="11">
        <v>127</v>
      </c>
      <c r="C27" s="12">
        <v>1347.3</v>
      </c>
      <c r="D27" s="13">
        <v>8</v>
      </c>
      <c r="E27" s="12">
        <v>472.7</v>
      </c>
      <c r="F27" s="14">
        <v>59.0875</v>
      </c>
    </row>
    <row r="28" ht="21.95" customHeight="1">
      <c r="A28" t="s" s="10">
        <v>31</v>
      </c>
      <c r="B28" s="11">
        <v>157</v>
      </c>
      <c r="C28" s="12">
        <v>1274.2</v>
      </c>
      <c r="D28" s="13">
        <v>3</v>
      </c>
      <c r="E28" s="12">
        <v>203.7</v>
      </c>
      <c r="F28" s="14">
        <v>67.90000000000001</v>
      </c>
    </row>
    <row r="29" ht="21.95" customHeight="1">
      <c r="A29" t="s" s="10">
        <v>32</v>
      </c>
      <c r="B29" s="11">
        <v>135</v>
      </c>
      <c r="C29" s="12">
        <v>994.1</v>
      </c>
      <c r="D29" s="13">
        <v>3</v>
      </c>
      <c r="E29" s="12">
        <v>205</v>
      </c>
      <c r="F29" s="14">
        <v>68.3333333333333</v>
      </c>
    </row>
    <row r="30" ht="21.95" customHeight="1">
      <c r="A30" t="s" s="10">
        <v>33</v>
      </c>
      <c r="B30" s="11">
        <v>135</v>
      </c>
      <c r="C30" s="12">
        <v>1385.1</v>
      </c>
      <c r="D30" s="13">
        <v>7</v>
      </c>
      <c r="E30" s="12">
        <v>448</v>
      </c>
      <c r="F30" s="14">
        <v>64</v>
      </c>
    </row>
    <row r="31" ht="21.95" customHeight="1">
      <c r="A31" t="s" s="10">
        <v>34</v>
      </c>
      <c r="B31" s="11">
        <v>132</v>
      </c>
      <c r="C31" s="12">
        <v>1277.9</v>
      </c>
      <c r="D31" s="13">
        <v>1</v>
      </c>
      <c r="E31" s="12">
        <v>78</v>
      </c>
      <c r="F31" s="14">
        <v>78</v>
      </c>
    </row>
    <row r="32" ht="21.95" customHeight="1">
      <c r="A32" t="s" s="10">
        <v>35</v>
      </c>
      <c r="B32" s="11">
        <v>126</v>
      </c>
      <c r="C32" s="12">
        <v>1242.5</v>
      </c>
      <c r="D32" s="13">
        <v>5</v>
      </c>
      <c r="E32" s="12">
        <v>312.7</v>
      </c>
      <c r="F32" s="14">
        <v>62.54</v>
      </c>
    </row>
    <row r="33" ht="21.95" customHeight="1">
      <c r="A33" t="s" s="10">
        <v>36</v>
      </c>
      <c r="B33" s="11">
        <v>124</v>
      </c>
      <c r="C33" s="12">
        <v>1391.9</v>
      </c>
      <c r="D33" s="13">
        <v>6</v>
      </c>
      <c r="E33" s="12">
        <v>464.3</v>
      </c>
      <c r="F33" s="14">
        <v>77.3833333333333</v>
      </c>
    </row>
    <row r="34" ht="21.95" customHeight="1">
      <c r="A34" s="15">
        <v>1910</v>
      </c>
      <c r="B34" s="11">
        <v>145</v>
      </c>
      <c r="C34" s="12">
        <v>1446.7</v>
      </c>
      <c r="D34" s="13">
        <v>5</v>
      </c>
      <c r="E34" s="12">
        <v>270</v>
      </c>
      <c r="F34" s="14">
        <v>54</v>
      </c>
    </row>
    <row r="35" ht="21.95" customHeight="1">
      <c r="A35" s="15">
        <v>1911</v>
      </c>
      <c r="B35" s="11">
        <v>117</v>
      </c>
      <c r="C35" s="12">
        <v>1235.9</v>
      </c>
      <c r="D35" s="13">
        <v>4</v>
      </c>
      <c r="E35" s="12">
        <v>323.9</v>
      </c>
      <c r="F35" s="14">
        <v>80.97499999999999</v>
      </c>
    </row>
    <row r="36" ht="21.95" customHeight="1">
      <c r="A36" s="15">
        <v>1912</v>
      </c>
      <c r="B36" s="11">
        <v>101</v>
      </c>
      <c r="C36" s="12">
        <v>1256.3</v>
      </c>
      <c r="D36" s="13">
        <v>8</v>
      </c>
      <c r="E36" s="12">
        <v>453.8</v>
      </c>
      <c r="F36" s="14">
        <v>56.725</v>
      </c>
    </row>
    <row r="37" ht="21.95" customHeight="1">
      <c r="A37" s="15">
        <v>1913</v>
      </c>
      <c r="B37" s="11">
        <v>112</v>
      </c>
      <c r="C37" s="12">
        <v>1373.3</v>
      </c>
      <c r="D37" s="13">
        <v>8</v>
      </c>
      <c r="E37" s="12">
        <v>445.8</v>
      </c>
      <c r="F37" s="14">
        <v>55.725</v>
      </c>
    </row>
    <row r="38" ht="21.95" customHeight="1">
      <c r="A38" s="15">
        <v>1914</v>
      </c>
      <c r="B38" s="11">
        <v>155</v>
      </c>
      <c r="C38" s="12">
        <v>1896.6</v>
      </c>
      <c r="D38" s="13">
        <v>6</v>
      </c>
      <c r="E38" s="12">
        <v>585.6</v>
      </c>
      <c r="F38" s="14">
        <v>97.59999999999999</v>
      </c>
    </row>
    <row r="39" ht="21.95" customHeight="1">
      <c r="A39" s="15">
        <v>1915</v>
      </c>
      <c r="B39" s="11">
        <v>87</v>
      </c>
      <c r="C39" s="12">
        <v>679</v>
      </c>
      <c r="D39" s="13">
        <v>2</v>
      </c>
      <c r="E39" s="12">
        <v>116.4</v>
      </c>
      <c r="F39" s="14">
        <v>58.2</v>
      </c>
    </row>
    <row r="40" ht="21.95" customHeight="1">
      <c r="A40" s="15">
        <v>1916</v>
      </c>
      <c r="B40" s="11">
        <v>144</v>
      </c>
      <c r="C40" s="12">
        <v>1554.2</v>
      </c>
      <c r="D40" s="13">
        <v>8</v>
      </c>
      <c r="E40" s="12">
        <v>523</v>
      </c>
      <c r="F40" s="14">
        <v>65.375</v>
      </c>
    </row>
    <row r="41" ht="21.95" customHeight="1">
      <c r="A41" s="15">
        <v>1917</v>
      </c>
      <c r="B41" s="11">
        <v>138</v>
      </c>
      <c r="C41" s="12">
        <v>1671</v>
      </c>
      <c r="D41" s="13">
        <v>10</v>
      </c>
      <c r="E41" s="12">
        <v>667.1</v>
      </c>
      <c r="F41" s="14">
        <v>66.70999999999999</v>
      </c>
    </row>
    <row r="42" ht="21.95" customHeight="1">
      <c r="A42" s="15">
        <v>1918</v>
      </c>
      <c r="B42" s="11">
        <v>154</v>
      </c>
      <c r="C42" s="12">
        <v>1054.4</v>
      </c>
      <c r="D42" s="13">
        <v>2</v>
      </c>
      <c r="E42" s="12">
        <v>118.3</v>
      </c>
      <c r="F42" s="14">
        <v>59.15</v>
      </c>
    </row>
    <row r="43" ht="21.95" customHeight="1">
      <c r="A43" s="15">
        <v>1919</v>
      </c>
      <c r="B43" s="11">
        <v>134</v>
      </c>
      <c r="C43" s="12">
        <v>1341.2</v>
      </c>
      <c r="D43" s="13">
        <v>6</v>
      </c>
      <c r="E43" s="12">
        <v>382.3</v>
      </c>
      <c r="F43" s="14">
        <v>63.7166666666667</v>
      </c>
    </row>
    <row r="44" ht="21.95" customHeight="1">
      <c r="A44" s="15">
        <v>1920</v>
      </c>
      <c r="B44" s="11">
        <v>156</v>
      </c>
      <c r="C44" s="12">
        <v>1348.9</v>
      </c>
      <c r="D44" s="13">
        <v>3</v>
      </c>
      <c r="E44" s="12">
        <v>179.3</v>
      </c>
      <c r="F44" s="14">
        <v>59.7666666666667</v>
      </c>
    </row>
    <row r="45" ht="21.95" customHeight="1">
      <c r="A45" s="15">
        <v>1921</v>
      </c>
      <c r="B45" s="11">
        <v>174</v>
      </c>
      <c r="C45" s="12">
        <v>2389.1</v>
      </c>
      <c r="D45" s="13">
        <v>11</v>
      </c>
      <c r="E45" s="12">
        <v>1109</v>
      </c>
      <c r="F45" s="14">
        <v>100.818181818182</v>
      </c>
    </row>
    <row r="46" ht="21.95" customHeight="1">
      <c r="A46" s="15">
        <v>1922</v>
      </c>
      <c r="B46" s="11">
        <v>123</v>
      </c>
      <c r="C46" s="12">
        <v>1287.3</v>
      </c>
      <c r="D46" s="13">
        <v>7</v>
      </c>
      <c r="E46" s="12">
        <v>427.9</v>
      </c>
      <c r="F46" s="14">
        <v>61.1285714285714</v>
      </c>
    </row>
    <row r="47" ht="21.95" customHeight="1">
      <c r="A47" s="15">
        <v>1923</v>
      </c>
      <c r="B47" s="11">
        <v>122</v>
      </c>
      <c r="C47" s="12">
        <v>1263.8</v>
      </c>
      <c r="D47" s="13">
        <v>5</v>
      </c>
      <c r="E47" s="12">
        <v>347.5</v>
      </c>
      <c r="F47" s="14">
        <v>69.5</v>
      </c>
    </row>
    <row r="48" ht="21.95" customHeight="1">
      <c r="A48" s="15">
        <v>1924</v>
      </c>
      <c r="B48" s="11">
        <v>144</v>
      </c>
      <c r="C48" s="12">
        <v>1533.5</v>
      </c>
      <c r="D48" s="13">
        <v>11</v>
      </c>
      <c r="E48" s="12">
        <v>621.5</v>
      </c>
      <c r="F48" s="14">
        <v>56.5</v>
      </c>
    </row>
    <row r="49" ht="21.95" customHeight="1">
      <c r="A49" s="15">
        <v>1925</v>
      </c>
      <c r="B49" s="11">
        <v>152</v>
      </c>
      <c r="C49" s="12">
        <v>1777.3</v>
      </c>
      <c r="D49" s="13">
        <v>9</v>
      </c>
      <c r="E49" s="12">
        <v>579.1</v>
      </c>
      <c r="F49" s="14">
        <v>64.34444444444441</v>
      </c>
    </row>
    <row r="50" ht="21.95" customHeight="1">
      <c r="A50" s="15">
        <v>1926</v>
      </c>
      <c r="B50" s="11">
        <v>123</v>
      </c>
      <c r="C50" s="12">
        <v>1156.1</v>
      </c>
      <c r="D50" s="13">
        <v>5</v>
      </c>
      <c r="E50" s="12">
        <v>353.3</v>
      </c>
      <c r="F50" s="14">
        <v>70.66</v>
      </c>
    </row>
    <row r="51" ht="21.95" customHeight="1">
      <c r="A51" s="15">
        <v>1927</v>
      </c>
      <c r="B51" s="11">
        <v>134</v>
      </c>
      <c r="C51" s="12">
        <v>1412.4</v>
      </c>
      <c r="D51" s="13">
        <v>9</v>
      </c>
      <c r="E51" s="12">
        <v>590.8</v>
      </c>
      <c r="F51" s="14">
        <v>65.6444444444444</v>
      </c>
    </row>
    <row r="52" ht="21.95" customHeight="1">
      <c r="A52" s="15">
        <v>1928</v>
      </c>
      <c r="B52" s="11">
        <v>148</v>
      </c>
      <c r="C52" s="12">
        <v>1078.9</v>
      </c>
      <c r="D52" s="13">
        <v>3</v>
      </c>
      <c r="E52" s="12">
        <v>159.8</v>
      </c>
      <c r="F52" s="14">
        <v>53.2666666666667</v>
      </c>
    </row>
    <row r="53" ht="21.95" customHeight="1">
      <c r="A53" s="15">
        <v>1929</v>
      </c>
      <c r="B53" s="11">
        <v>137</v>
      </c>
      <c r="C53" s="12">
        <v>1781.9</v>
      </c>
      <c r="D53" s="13">
        <v>10</v>
      </c>
      <c r="E53" s="12">
        <v>817.5</v>
      </c>
      <c r="F53" s="14">
        <v>81.75</v>
      </c>
    </row>
    <row r="54" ht="21.95" customHeight="1">
      <c r="A54" s="15">
        <v>1930</v>
      </c>
      <c r="B54" s="11">
        <v>156</v>
      </c>
      <c r="C54" s="12">
        <v>1752.5</v>
      </c>
      <c r="D54" s="13">
        <v>7</v>
      </c>
      <c r="E54" s="12">
        <v>416.6</v>
      </c>
      <c r="F54" s="14">
        <v>59.5142857142857</v>
      </c>
    </row>
    <row r="55" ht="21.95" customHeight="1">
      <c r="A55" s="15">
        <v>1931</v>
      </c>
      <c r="B55" s="11">
        <v>128</v>
      </c>
      <c r="C55" s="12">
        <v>1242.1</v>
      </c>
      <c r="D55" s="13">
        <v>7</v>
      </c>
      <c r="E55" s="12">
        <v>463.2</v>
      </c>
      <c r="F55" s="14">
        <v>66.17142857142861</v>
      </c>
    </row>
    <row r="56" ht="21.95" customHeight="1">
      <c r="A56" s="15">
        <v>1932</v>
      </c>
      <c r="B56" s="11">
        <v>117</v>
      </c>
      <c r="C56" s="12">
        <v>736</v>
      </c>
      <c r="D56" s="13">
        <v>0</v>
      </c>
      <c r="E56" s="12">
        <v>0</v>
      </c>
      <c r="F56" s="14"/>
    </row>
    <row r="57" ht="21.95" customHeight="1">
      <c r="A57" s="15">
        <v>1933</v>
      </c>
      <c r="B57" s="11">
        <v>138</v>
      </c>
      <c r="C57" s="12">
        <v>1738.9</v>
      </c>
      <c r="D57" s="13">
        <v>10</v>
      </c>
      <c r="E57" s="12">
        <v>688.7</v>
      </c>
      <c r="F57" s="14">
        <v>68.87</v>
      </c>
    </row>
    <row r="58" ht="21.95" customHeight="1">
      <c r="A58" s="15">
        <v>1934</v>
      </c>
      <c r="B58" s="11">
        <v>135</v>
      </c>
      <c r="C58" s="12">
        <v>1580.1</v>
      </c>
      <c r="D58" s="13">
        <v>9</v>
      </c>
      <c r="E58" s="12">
        <v>633.3</v>
      </c>
      <c r="F58" s="14">
        <v>70.3666666666667</v>
      </c>
    </row>
    <row r="59" ht="21.95" customHeight="1">
      <c r="A59" s="15">
        <v>1935</v>
      </c>
      <c r="B59" s="11">
        <v>128</v>
      </c>
      <c r="C59" s="12">
        <v>1327.8</v>
      </c>
      <c r="D59" s="13">
        <v>7</v>
      </c>
      <c r="E59" s="12">
        <v>441.1</v>
      </c>
      <c r="F59" s="14">
        <v>63.0142857142857</v>
      </c>
    </row>
    <row r="60" ht="21.95" customHeight="1">
      <c r="A60" s="15">
        <v>1936</v>
      </c>
      <c r="B60" s="11">
        <v>138</v>
      </c>
      <c r="C60" s="12">
        <v>1139.5</v>
      </c>
      <c r="D60" s="13">
        <v>5</v>
      </c>
      <c r="E60" s="12">
        <v>275.5</v>
      </c>
      <c r="F60" s="14">
        <v>55.1</v>
      </c>
    </row>
    <row r="61" ht="21.95" customHeight="1">
      <c r="A61" s="15">
        <v>1937</v>
      </c>
      <c r="B61" s="11">
        <v>159</v>
      </c>
      <c r="C61" s="12">
        <v>1674.6</v>
      </c>
      <c r="D61" s="13">
        <v>8</v>
      </c>
      <c r="E61" s="12">
        <v>489.7</v>
      </c>
      <c r="F61" s="14">
        <v>61.2125</v>
      </c>
    </row>
    <row r="62" ht="21.95" customHeight="1">
      <c r="A62" s="15">
        <v>1938</v>
      </c>
      <c r="B62" s="11">
        <v>145</v>
      </c>
      <c r="C62" s="12">
        <v>1425.4</v>
      </c>
      <c r="D62" s="13">
        <v>5</v>
      </c>
      <c r="E62" s="12">
        <v>276.9</v>
      </c>
      <c r="F62" s="14">
        <v>55.38</v>
      </c>
    </row>
    <row r="63" ht="21.95" customHeight="1">
      <c r="A63" s="15">
        <v>1939</v>
      </c>
      <c r="B63" s="11">
        <v>145</v>
      </c>
      <c r="C63" s="12">
        <v>1184.6</v>
      </c>
      <c r="D63" s="13">
        <v>4</v>
      </c>
      <c r="E63" s="12">
        <v>210.4</v>
      </c>
      <c r="F63" s="14">
        <v>52.6</v>
      </c>
    </row>
    <row r="64" ht="21.95" customHeight="1">
      <c r="A64" s="15">
        <v>1940</v>
      </c>
      <c r="B64" s="11">
        <v>125</v>
      </c>
      <c r="C64" s="12">
        <v>1180.7</v>
      </c>
      <c r="D64" s="13">
        <v>7</v>
      </c>
      <c r="E64" s="12">
        <v>432.4</v>
      </c>
      <c r="F64" s="14">
        <v>61.7714285714286</v>
      </c>
    </row>
    <row r="65" ht="21.95" customHeight="1">
      <c r="A65" s="15">
        <v>1941</v>
      </c>
      <c r="B65" s="11">
        <v>132</v>
      </c>
      <c r="C65" s="12">
        <v>1137.1</v>
      </c>
      <c r="D65" s="13">
        <v>4</v>
      </c>
      <c r="E65" s="12">
        <v>219.2</v>
      </c>
      <c r="F65" s="14">
        <v>54.8</v>
      </c>
    </row>
    <row r="66" ht="21.95" customHeight="1">
      <c r="A66" s="15">
        <v>1942</v>
      </c>
      <c r="B66" s="11">
        <v>141</v>
      </c>
      <c r="C66" s="12">
        <v>1167.6</v>
      </c>
      <c r="D66" s="13">
        <v>3</v>
      </c>
      <c r="E66" s="12">
        <v>138.7</v>
      </c>
      <c r="F66" s="14">
        <v>46.2333333333333</v>
      </c>
    </row>
    <row r="67" ht="21.95" customHeight="1">
      <c r="A67" s="15">
        <v>1943</v>
      </c>
      <c r="B67" s="11">
        <v>143</v>
      </c>
      <c r="C67" s="12">
        <v>1471</v>
      </c>
      <c r="D67" s="13">
        <v>8</v>
      </c>
      <c r="E67" s="12">
        <v>572.9</v>
      </c>
      <c r="F67" s="14">
        <v>71.6125</v>
      </c>
    </row>
    <row r="68" ht="21.95" customHeight="1">
      <c r="A68" s="15">
        <v>1944</v>
      </c>
      <c r="B68" s="11">
        <v>125</v>
      </c>
      <c r="C68" s="12">
        <v>1394.2</v>
      </c>
      <c r="D68" s="13">
        <v>6</v>
      </c>
      <c r="E68" s="12">
        <v>489.2</v>
      </c>
      <c r="F68" s="14">
        <v>81.5333333333333</v>
      </c>
    </row>
    <row r="69" ht="21.95" customHeight="1">
      <c r="A69" s="15">
        <v>1945</v>
      </c>
      <c r="B69" s="11">
        <v>128</v>
      </c>
      <c r="C69" s="12">
        <v>1367.2</v>
      </c>
      <c r="D69" s="13">
        <v>8</v>
      </c>
      <c r="E69" s="12">
        <v>505.4</v>
      </c>
      <c r="F69" s="14">
        <v>63.175</v>
      </c>
    </row>
    <row r="70" ht="21.95" customHeight="1">
      <c r="A70" s="15">
        <v>1946</v>
      </c>
      <c r="B70" s="11">
        <v>98</v>
      </c>
      <c r="C70" s="12">
        <v>1131.7</v>
      </c>
      <c r="D70" s="13">
        <v>8</v>
      </c>
      <c r="E70" s="12">
        <v>576.3</v>
      </c>
      <c r="F70" s="14">
        <v>72.03749999999999</v>
      </c>
    </row>
    <row r="71" ht="21.95" customHeight="1">
      <c r="A71" s="15">
        <v>1947</v>
      </c>
      <c r="B71" s="11">
        <v>165</v>
      </c>
      <c r="C71" s="12">
        <v>1510.3</v>
      </c>
      <c r="D71" s="13">
        <v>5</v>
      </c>
      <c r="E71" s="12">
        <v>330.4</v>
      </c>
      <c r="F71" s="14">
        <v>66.08</v>
      </c>
    </row>
    <row r="72" ht="21.95" customHeight="1">
      <c r="A72" s="15">
        <v>1948</v>
      </c>
      <c r="B72" s="11">
        <v>121</v>
      </c>
      <c r="C72" s="12">
        <v>1168.3</v>
      </c>
      <c r="D72" s="13">
        <v>4</v>
      </c>
      <c r="E72" s="12">
        <v>298.4</v>
      </c>
      <c r="F72" s="14">
        <v>74.59999999999999</v>
      </c>
    </row>
    <row r="73" ht="21.95" customHeight="1">
      <c r="A73" s="15">
        <v>1949</v>
      </c>
      <c r="B73" s="11">
        <v>162</v>
      </c>
      <c r="C73" s="12">
        <v>1544.7</v>
      </c>
      <c r="D73" s="13">
        <v>6</v>
      </c>
      <c r="E73" s="12">
        <v>434.3</v>
      </c>
      <c r="F73" s="14">
        <v>72.3833333333333</v>
      </c>
    </row>
    <row r="74" ht="21.95" customHeight="1">
      <c r="A74" s="15">
        <v>1950</v>
      </c>
      <c r="B74" s="11">
        <v>184</v>
      </c>
      <c r="C74" s="12">
        <v>2716.8</v>
      </c>
      <c r="D74" s="13">
        <v>18</v>
      </c>
      <c r="E74" s="12">
        <v>1347.4</v>
      </c>
      <c r="F74" s="14">
        <v>74.8555555555556</v>
      </c>
    </row>
    <row r="75" ht="21.95" customHeight="1">
      <c r="A75" s="15">
        <v>1951</v>
      </c>
      <c r="B75" s="11">
        <v>120</v>
      </c>
      <c r="C75" s="12">
        <v>1239.9</v>
      </c>
      <c r="D75" s="13">
        <v>8</v>
      </c>
      <c r="E75" s="12">
        <v>524.1</v>
      </c>
      <c r="F75" s="14">
        <v>65.5125</v>
      </c>
    </row>
    <row r="76" ht="21.95" customHeight="1">
      <c r="A76" s="15">
        <v>1952</v>
      </c>
      <c r="B76" s="11">
        <v>127</v>
      </c>
      <c r="C76" s="12">
        <v>1326.2</v>
      </c>
      <c r="D76" s="13">
        <v>7</v>
      </c>
      <c r="E76" s="12">
        <v>448.9</v>
      </c>
      <c r="F76" s="14">
        <v>64.12857142857141</v>
      </c>
    </row>
    <row r="77" ht="21.95" customHeight="1">
      <c r="A77" s="15">
        <v>1953</v>
      </c>
      <c r="B77" s="11">
        <v>100</v>
      </c>
      <c r="C77" s="12">
        <v>1212.9</v>
      </c>
      <c r="D77" s="13">
        <v>9</v>
      </c>
      <c r="E77" s="12">
        <v>575.8</v>
      </c>
      <c r="F77" s="14">
        <v>63.9777777777778</v>
      </c>
    </row>
    <row r="78" ht="21.95" customHeight="1">
      <c r="A78" s="15">
        <v>1954</v>
      </c>
      <c r="B78" s="11">
        <v>177</v>
      </c>
      <c r="C78" s="12">
        <v>2178.8</v>
      </c>
      <c r="D78" s="13">
        <v>8</v>
      </c>
      <c r="E78" s="12">
        <v>769.7</v>
      </c>
      <c r="F78" s="14">
        <v>96.21250000000001</v>
      </c>
    </row>
    <row r="79" ht="21.95" customHeight="1">
      <c r="A79" s="15">
        <v>1955</v>
      </c>
      <c r="B79" s="11">
        <v>175</v>
      </c>
      <c r="C79" s="12">
        <v>1446.3</v>
      </c>
      <c r="D79" s="13">
        <v>9</v>
      </c>
      <c r="E79" s="12">
        <v>539.1</v>
      </c>
      <c r="F79" s="14">
        <v>59.9</v>
      </c>
    </row>
    <row r="80" ht="21.95" customHeight="1">
      <c r="A80" s="15">
        <v>1956</v>
      </c>
      <c r="B80" s="11">
        <v>145</v>
      </c>
      <c r="C80" s="12">
        <v>1499.6</v>
      </c>
      <c r="D80" s="13">
        <v>8</v>
      </c>
      <c r="E80" s="12">
        <v>554.3</v>
      </c>
      <c r="F80" s="14">
        <v>69.28749999999999</v>
      </c>
    </row>
    <row r="81" ht="21.95" customHeight="1">
      <c r="A81" s="15">
        <v>1957</v>
      </c>
      <c r="B81" s="11">
        <v>112</v>
      </c>
      <c r="C81" s="12">
        <v>1065.9</v>
      </c>
      <c r="D81" s="13">
        <v>7</v>
      </c>
      <c r="E81" s="12">
        <v>417.3</v>
      </c>
      <c r="F81" s="14">
        <v>59.6142857142857</v>
      </c>
    </row>
    <row r="82" ht="21.95" customHeight="1">
      <c r="A82" s="15">
        <v>1958</v>
      </c>
      <c r="B82" s="11">
        <v>150</v>
      </c>
      <c r="C82" s="12">
        <v>1694.7</v>
      </c>
      <c r="D82" s="13">
        <v>10</v>
      </c>
      <c r="E82" s="12">
        <v>783.2</v>
      </c>
      <c r="F82" s="14">
        <v>78.31999999999999</v>
      </c>
    </row>
    <row r="83" ht="21.95" customHeight="1">
      <c r="A83" s="15">
        <v>1959</v>
      </c>
      <c r="B83" s="11">
        <v>186</v>
      </c>
      <c r="C83" s="12">
        <v>1986.8</v>
      </c>
      <c r="D83" s="13">
        <v>8</v>
      </c>
      <c r="E83" s="12">
        <v>619</v>
      </c>
      <c r="F83" s="14">
        <v>77.375</v>
      </c>
    </row>
    <row r="84" ht="21.95" customHeight="1">
      <c r="A84" s="15">
        <v>1960</v>
      </c>
      <c r="B84" s="11">
        <v>131</v>
      </c>
      <c r="C84" s="12">
        <v>1009.2</v>
      </c>
      <c r="D84" s="13">
        <v>3</v>
      </c>
      <c r="E84" s="12">
        <v>193</v>
      </c>
      <c r="F84" s="14">
        <v>64.3333333333333</v>
      </c>
    </row>
    <row r="85" ht="21.95" customHeight="1">
      <c r="A85" s="15">
        <v>1961</v>
      </c>
      <c r="B85" s="11">
        <v>164</v>
      </c>
      <c r="C85" s="12">
        <v>1709.3</v>
      </c>
      <c r="D85" s="13">
        <v>6</v>
      </c>
      <c r="E85" s="12">
        <v>471.4</v>
      </c>
      <c r="F85" s="14">
        <v>78.56666666666671</v>
      </c>
    </row>
    <row r="86" ht="21.95" customHeight="1">
      <c r="A86" s="15">
        <v>1962</v>
      </c>
      <c r="B86" s="11">
        <v>152</v>
      </c>
      <c r="C86" s="12">
        <v>2438.5</v>
      </c>
      <c r="D86" s="13">
        <v>16</v>
      </c>
      <c r="E86" s="12">
        <v>1350.4</v>
      </c>
      <c r="F86" s="14">
        <v>84.40000000000001</v>
      </c>
    </row>
    <row r="87" ht="21.95" customHeight="1">
      <c r="A87" s="15">
        <v>1963</v>
      </c>
      <c r="B87" s="11">
        <v>161</v>
      </c>
      <c r="C87" s="12">
        <v>2192.4</v>
      </c>
      <c r="D87" s="13">
        <v>12</v>
      </c>
      <c r="E87" s="12">
        <v>1014</v>
      </c>
      <c r="F87" s="14">
        <v>84.5</v>
      </c>
    </row>
    <row r="88" ht="21.95" customHeight="1">
      <c r="A88" s="15">
        <v>1964</v>
      </c>
      <c r="B88" s="11">
        <v>123</v>
      </c>
      <c r="C88" s="12">
        <v>1610.1</v>
      </c>
      <c r="D88" s="13">
        <v>8</v>
      </c>
      <c r="E88" s="12">
        <v>597.1</v>
      </c>
      <c r="F88" s="14">
        <v>74.6375</v>
      </c>
    </row>
    <row r="89" ht="21.95" customHeight="1">
      <c r="A89" s="15">
        <v>1965</v>
      </c>
      <c r="B89" s="11">
        <v>125</v>
      </c>
      <c r="C89" s="12">
        <v>1301</v>
      </c>
      <c r="D89" s="13">
        <v>6</v>
      </c>
      <c r="E89" s="12">
        <v>389.1</v>
      </c>
      <c r="F89" s="14">
        <v>64.84999999999999</v>
      </c>
    </row>
    <row r="90" ht="21.95" customHeight="1">
      <c r="A90" s="15">
        <v>1966</v>
      </c>
      <c r="B90" s="11">
        <v>104</v>
      </c>
      <c r="C90" s="12">
        <v>1219.9</v>
      </c>
      <c r="D90" s="13">
        <v>5</v>
      </c>
      <c r="E90" s="12">
        <v>462.8</v>
      </c>
      <c r="F90" s="14">
        <v>92.56</v>
      </c>
    </row>
    <row r="91" ht="21.95" customHeight="1">
      <c r="A91" s="15">
        <v>1967</v>
      </c>
      <c r="B91" s="11">
        <v>150</v>
      </c>
      <c r="C91" s="12">
        <v>1912.2</v>
      </c>
      <c r="D91" s="13">
        <v>11</v>
      </c>
      <c r="E91" s="12">
        <v>842.7</v>
      </c>
      <c r="F91" s="14">
        <v>76.6090909090909</v>
      </c>
    </row>
    <row r="92" ht="21.95" customHeight="1">
      <c r="A92" s="15">
        <v>1968</v>
      </c>
      <c r="B92" s="11">
        <v>115</v>
      </c>
      <c r="C92" s="12">
        <v>824.6</v>
      </c>
      <c r="D92" s="13">
        <v>3</v>
      </c>
      <c r="E92" s="12">
        <v>235.2</v>
      </c>
      <c r="F92" s="14">
        <v>78.40000000000001</v>
      </c>
    </row>
    <row r="93" ht="21.95" customHeight="1">
      <c r="A93" s="15">
        <v>1969</v>
      </c>
      <c r="B93" s="11">
        <v>142</v>
      </c>
      <c r="C93" s="12">
        <v>1268.1</v>
      </c>
      <c r="D93" s="13">
        <v>6</v>
      </c>
      <c r="E93" s="12">
        <v>389.4</v>
      </c>
      <c r="F93" s="14">
        <v>64.90000000000001</v>
      </c>
    </row>
    <row r="94" ht="21.95" customHeight="1">
      <c r="A94" s="15">
        <v>1970</v>
      </c>
      <c r="B94" s="11">
        <v>139</v>
      </c>
      <c r="C94" s="12">
        <v>1273.5</v>
      </c>
      <c r="D94" s="13">
        <v>7</v>
      </c>
      <c r="E94" s="12">
        <v>443.5</v>
      </c>
      <c r="F94" s="14">
        <v>63.3571428571429</v>
      </c>
    </row>
    <row r="95" ht="21.95" customHeight="1">
      <c r="A95" s="15">
        <v>1971</v>
      </c>
      <c r="B95" s="11">
        <v>167</v>
      </c>
      <c r="C95" s="12">
        <v>1302.6</v>
      </c>
      <c r="D95" s="13">
        <v>6</v>
      </c>
      <c r="E95" s="12">
        <v>387.1</v>
      </c>
      <c r="F95" s="14">
        <v>64.51666666666669</v>
      </c>
    </row>
    <row r="96" ht="21.95" customHeight="1">
      <c r="A96" s="15">
        <v>1972</v>
      </c>
      <c r="B96" s="11">
        <v>183</v>
      </c>
      <c r="C96" s="12">
        <v>1961.6</v>
      </c>
      <c r="D96" s="13">
        <v>14</v>
      </c>
      <c r="E96" s="12">
        <v>905.2</v>
      </c>
      <c r="F96" s="14">
        <v>64.6571428571429</v>
      </c>
    </row>
    <row r="97" ht="21.95" customHeight="1">
      <c r="A97" s="15">
        <v>1973</v>
      </c>
      <c r="B97" s="11">
        <v>175</v>
      </c>
      <c r="C97" s="12">
        <v>1467.1</v>
      </c>
      <c r="D97" s="13">
        <v>7</v>
      </c>
      <c r="E97" s="12">
        <v>380.8</v>
      </c>
      <c r="F97" s="14">
        <v>54.4</v>
      </c>
    </row>
    <row r="98" ht="21.95" customHeight="1">
      <c r="A98" s="15">
        <v>1974</v>
      </c>
      <c r="B98" s="11">
        <v>155</v>
      </c>
      <c r="C98" s="12">
        <v>1894.1</v>
      </c>
      <c r="D98" s="13">
        <v>9</v>
      </c>
      <c r="E98" s="12">
        <v>937.9</v>
      </c>
      <c r="F98" s="14">
        <v>104.211111111111</v>
      </c>
    </row>
    <row r="99" ht="21.95" customHeight="1">
      <c r="A99" s="15">
        <v>1975</v>
      </c>
      <c r="B99" s="11">
        <v>156</v>
      </c>
      <c r="C99" s="12">
        <v>1887.7</v>
      </c>
      <c r="D99" s="13">
        <v>8</v>
      </c>
      <c r="E99" s="12">
        <v>625.9</v>
      </c>
      <c r="F99" s="14">
        <v>78.2375</v>
      </c>
    </row>
    <row r="100" ht="21.95" customHeight="1">
      <c r="A100" s="15">
        <v>1976</v>
      </c>
      <c r="B100" s="11">
        <v>172</v>
      </c>
      <c r="C100" s="12">
        <v>1934.9</v>
      </c>
      <c r="D100" s="13">
        <v>10</v>
      </c>
      <c r="E100" s="12">
        <v>775</v>
      </c>
      <c r="F100" s="14">
        <v>77.5</v>
      </c>
    </row>
    <row r="101" ht="21.95" customHeight="1">
      <c r="A101" s="15">
        <v>1977</v>
      </c>
      <c r="B101" s="11">
        <v>129</v>
      </c>
      <c r="C101" s="12">
        <v>1402.5</v>
      </c>
      <c r="D101" s="13">
        <v>6</v>
      </c>
      <c r="E101" s="12">
        <v>574.8</v>
      </c>
      <c r="F101" s="14">
        <v>95.8</v>
      </c>
    </row>
    <row r="102" ht="21.95" customHeight="1">
      <c r="A102" s="15">
        <v>1978</v>
      </c>
      <c r="B102" s="11">
        <v>150</v>
      </c>
      <c r="C102" s="12">
        <v>1451.8</v>
      </c>
      <c r="D102" s="13">
        <v>6</v>
      </c>
      <c r="E102" s="12">
        <v>343.7</v>
      </c>
      <c r="F102" s="14">
        <v>57.2833333333333</v>
      </c>
    </row>
    <row r="103" ht="21.95" customHeight="1">
      <c r="A103" s="15">
        <v>1979</v>
      </c>
      <c r="B103" s="11">
        <v>133</v>
      </c>
      <c r="C103" s="12">
        <v>1266.6</v>
      </c>
      <c r="D103" s="13">
        <v>7</v>
      </c>
      <c r="E103" s="12">
        <v>436.5</v>
      </c>
      <c r="F103" s="14">
        <v>62.3571428571429</v>
      </c>
    </row>
    <row r="104" ht="21.95" customHeight="1">
      <c r="A104" s="15">
        <v>1980</v>
      </c>
      <c r="B104" s="11">
        <v>124</v>
      </c>
      <c r="C104" s="12">
        <v>1214.8</v>
      </c>
      <c r="D104" s="13">
        <v>6</v>
      </c>
      <c r="E104" s="12">
        <v>403.3</v>
      </c>
      <c r="F104" s="14">
        <v>67.2166666666667</v>
      </c>
    </row>
    <row r="105" ht="21.95" customHeight="1">
      <c r="A105" s="15">
        <v>1981</v>
      </c>
      <c r="B105" s="11">
        <v>146</v>
      </c>
      <c r="C105" s="12">
        <v>1407.4</v>
      </c>
      <c r="D105" s="13">
        <v>7</v>
      </c>
      <c r="E105" s="12">
        <v>394</v>
      </c>
      <c r="F105" s="14">
        <v>56.2857142857143</v>
      </c>
    </row>
    <row r="106" ht="21.95" customHeight="1">
      <c r="A106" s="15">
        <v>1982</v>
      </c>
      <c r="B106" s="11">
        <v>153</v>
      </c>
      <c r="C106" s="12">
        <v>1513.4</v>
      </c>
      <c r="D106" s="13">
        <v>7</v>
      </c>
      <c r="E106" s="12">
        <v>429</v>
      </c>
      <c r="F106" s="14">
        <v>61.2857142857143</v>
      </c>
    </row>
    <row r="107" ht="21.95" customHeight="1">
      <c r="A107" s="15">
        <v>1983</v>
      </c>
      <c r="B107" s="11">
        <v>174</v>
      </c>
      <c r="C107" s="12">
        <v>2035.8</v>
      </c>
      <c r="D107" s="13">
        <v>10</v>
      </c>
      <c r="E107" s="12">
        <v>771.3</v>
      </c>
      <c r="F107" s="14">
        <v>77.13</v>
      </c>
    </row>
    <row r="108" ht="21.95" customHeight="1">
      <c r="A108" s="15">
        <v>1984</v>
      </c>
      <c r="B108" s="11">
        <v>147</v>
      </c>
      <c r="C108" s="12">
        <v>1444.1</v>
      </c>
      <c r="D108" s="13">
        <v>8</v>
      </c>
      <c r="E108" s="12">
        <v>430.6</v>
      </c>
      <c r="F108" s="14">
        <v>53.825</v>
      </c>
    </row>
    <row r="109" ht="21.95" customHeight="1">
      <c r="A109" s="15">
        <v>1985</v>
      </c>
      <c r="B109" s="11">
        <v>170</v>
      </c>
      <c r="C109" s="12">
        <v>1731.7</v>
      </c>
      <c r="D109" s="13">
        <v>10</v>
      </c>
      <c r="E109" s="12">
        <v>710.6</v>
      </c>
      <c r="F109" s="14">
        <v>71.06</v>
      </c>
    </row>
    <row r="110" ht="21.95" customHeight="1">
      <c r="A110" s="15">
        <v>1986</v>
      </c>
      <c r="B110" s="11">
        <v>129</v>
      </c>
      <c r="C110" s="12">
        <v>1007</v>
      </c>
      <c r="D110" s="13">
        <v>4</v>
      </c>
      <c r="E110" s="12">
        <v>216.2</v>
      </c>
      <c r="F110" s="14">
        <v>54.05</v>
      </c>
    </row>
    <row r="111" ht="21.95" customHeight="1">
      <c r="A111" s="15">
        <v>1987</v>
      </c>
      <c r="B111" s="11">
        <v>151</v>
      </c>
      <c r="C111" s="12">
        <v>1715.4</v>
      </c>
      <c r="D111" s="13">
        <v>12</v>
      </c>
      <c r="E111" s="12">
        <v>714.6</v>
      </c>
      <c r="F111" s="14">
        <v>59.55</v>
      </c>
    </row>
    <row r="112" ht="21.95" customHeight="1">
      <c r="A112" s="15">
        <v>1988</v>
      </c>
      <c r="B112" s="11">
        <v>181</v>
      </c>
      <c r="C112" s="12">
        <v>2176.7</v>
      </c>
      <c r="D112" s="13">
        <v>14</v>
      </c>
      <c r="E112" s="12">
        <v>972.2</v>
      </c>
      <c r="F112" s="14">
        <v>69.44285714285709</v>
      </c>
    </row>
    <row r="113" ht="21.95" customHeight="1">
      <c r="A113" s="15">
        <v>1989</v>
      </c>
      <c r="B113" s="11">
        <v>185</v>
      </c>
      <c r="C113" s="12">
        <v>1581.1</v>
      </c>
      <c r="D113" s="13">
        <v>4</v>
      </c>
      <c r="E113" s="12">
        <v>266.6</v>
      </c>
      <c r="F113" s="14">
        <v>66.65000000000001</v>
      </c>
    </row>
    <row r="114" ht="21.95" customHeight="1">
      <c r="A114" s="15">
        <v>1990</v>
      </c>
      <c r="B114" s="11">
        <v>163</v>
      </c>
      <c r="C114" s="12">
        <v>1600.2</v>
      </c>
      <c r="D114" s="13">
        <v>10</v>
      </c>
      <c r="E114" s="12">
        <v>659.8</v>
      </c>
      <c r="F114" s="14">
        <v>65.98</v>
      </c>
    </row>
    <row r="115" ht="21.95" customHeight="1">
      <c r="A115" s="15">
        <v>1991</v>
      </c>
      <c r="B115" s="11">
        <v>134</v>
      </c>
      <c r="C115" s="12">
        <v>1027.7</v>
      </c>
      <c r="D115" s="13">
        <v>5</v>
      </c>
      <c r="E115" s="12">
        <v>321.2</v>
      </c>
      <c r="F115" s="14">
        <v>64.23999999999999</v>
      </c>
    </row>
    <row r="116" ht="21.95" customHeight="1">
      <c r="A116" s="15">
        <v>1992</v>
      </c>
      <c r="B116" s="11">
        <v>163</v>
      </c>
      <c r="C116" s="12">
        <v>1430.6</v>
      </c>
      <c r="D116" s="13">
        <v>7</v>
      </c>
      <c r="E116" s="12">
        <v>458.4</v>
      </c>
      <c r="F116" s="14">
        <v>65.48571428571429</v>
      </c>
    </row>
    <row r="117" ht="21.95" customHeight="1">
      <c r="A117" s="15">
        <v>1993</v>
      </c>
      <c r="B117" s="11">
        <v>155</v>
      </c>
      <c r="C117" s="12">
        <v>1138.4</v>
      </c>
      <c r="D117" s="13">
        <v>4</v>
      </c>
      <c r="E117" s="12">
        <v>247.8</v>
      </c>
      <c r="F117" s="14">
        <v>61.95</v>
      </c>
    </row>
    <row r="118" ht="21.95" customHeight="1">
      <c r="A118" s="15">
        <v>1994</v>
      </c>
      <c r="B118" s="11">
        <v>159</v>
      </c>
      <c r="C118" s="12">
        <v>1336.8</v>
      </c>
      <c r="D118" s="13">
        <v>6</v>
      </c>
      <c r="E118" s="12">
        <v>443.1</v>
      </c>
      <c r="F118" s="14">
        <v>73.84999999999999</v>
      </c>
    </row>
    <row r="119" ht="21.95" customHeight="1">
      <c r="A119" s="15">
        <v>1995</v>
      </c>
      <c r="B119" s="11">
        <v>167</v>
      </c>
      <c r="C119" s="12">
        <v>1229.5</v>
      </c>
      <c r="D119" s="13">
        <v>2</v>
      </c>
      <c r="E119" s="12">
        <v>234.6</v>
      </c>
      <c r="F119" s="14">
        <v>117.3</v>
      </c>
    </row>
    <row r="120" ht="21.95" customHeight="1">
      <c r="A120" s="15">
        <v>1996</v>
      </c>
      <c r="B120" s="11">
        <v>168</v>
      </c>
      <c r="C120" s="12">
        <v>1808.1</v>
      </c>
      <c r="D120" s="13">
        <v>13</v>
      </c>
      <c r="E120" s="12">
        <v>813.2</v>
      </c>
      <c r="F120" s="14">
        <v>62.5538461538462</v>
      </c>
    </row>
    <row r="121" ht="21.95" customHeight="1">
      <c r="A121" s="15">
        <v>1997</v>
      </c>
      <c r="B121" s="11">
        <v>173</v>
      </c>
      <c r="C121" s="12">
        <v>1348.8</v>
      </c>
      <c r="D121" s="13">
        <v>5</v>
      </c>
      <c r="E121" s="12">
        <v>331.2</v>
      </c>
      <c r="F121" s="14">
        <v>66.23999999999999</v>
      </c>
    </row>
    <row r="122" ht="21.95" customHeight="1">
      <c r="A122" s="15">
        <v>1998</v>
      </c>
      <c r="B122" s="11">
        <v>145</v>
      </c>
      <c r="C122" s="12">
        <v>1259.8</v>
      </c>
      <c r="D122" s="13">
        <v>7</v>
      </c>
      <c r="E122" s="12">
        <v>402.3</v>
      </c>
      <c r="F122" s="14">
        <v>57.4714285714286</v>
      </c>
    </row>
    <row r="123" ht="21.95" customHeight="1">
      <c r="A123" s="15">
        <v>1999</v>
      </c>
      <c r="B123" s="11">
        <v>215</v>
      </c>
      <c r="C123" s="12">
        <v>2400</v>
      </c>
      <c r="D123" s="13">
        <v>6</v>
      </c>
      <c r="E123" s="12">
        <v>570.2</v>
      </c>
      <c r="F123" s="14">
        <v>95.0333333333333</v>
      </c>
    </row>
    <row r="124" ht="21.95" customHeight="1">
      <c r="A124" s="15">
        <v>2000</v>
      </c>
      <c r="B124" s="11">
        <v>173</v>
      </c>
      <c r="C124" s="12">
        <v>1015.9</v>
      </c>
      <c r="D124" s="13">
        <v>1</v>
      </c>
      <c r="E124" s="12">
        <v>46.4</v>
      </c>
      <c r="F124" s="14">
        <v>46.4</v>
      </c>
    </row>
    <row r="125" ht="21.95" customHeight="1">
      <c r="A125" s="15">
        <v>2001</v>
      </c>
      <c r="B125" s="11">
        <v>172</v>
      </c>
      <c r="C125" s="12">
        <v>1416.8</v>
      </c>
      <c r="D125" s="13">
        <v>4</v>
      </c>
      <c r="E125" s="12">
        <v>425.4</v>
      </c>
      <c r="F125" s="14">
        <v>106.35</v>
      </c>
    </row>
    <row r="126" ht="21.95" customHeight="1">
      <c r="A126" s="15">
        <v>2002</v>
      </c>
      <c r="B126" s="11">
        <v>160</v>
      </c>
      <c r="C126" s="12">
        <v>948.9</v>
      </c>
      <c r="D126" s="13">
        <v>2</v>
      </c>
      <c r="E126" s="12">
        <v>148</v>
      </c>
      <c r="F126" s="14">
        <v>74</v>
      </c>
    </row>
    <row r="127" ht="21.95" customHeight="1">
      <c r="A127" s="15">
        <v>2003</v>
      </c>
      <c r="B127" s="11">
        <v>182</v>
      </c>
      <c r="C127" s="12">
        <v>1477.6</v>
      </c>
      <c r="D127" s="13">
        <v>11</v>
      </c>
      <c r="E127" s="12">
        <v>708.5</v>
      </c>
      <c r="F127" s="14">
        <v>64.40909090909091</v>
      </c>
    </row>
    <row r="128" ht="21.95" customHeight="1">
      <c r="A128" s="15">
        <v>2004</v>
      </c>
      <c r="B128" s="11">
        <v>166</v>
      </c>
      <c r="C128" s="12">
        <v>1112</v>
      </c>
      <c r="D128" s="13">
        <v>3</v>
      </c>
      <c r="E128" s="12">
        <v>178.8</v>
      </c>
      <c r="F128" s="14">
        <v>59.6</v>
      </c>
    </row>
    <row r="129" ht="21.95" customHeight="1">
      <c r="A129" s="15">
        <v>2005</v>
      </c>
      <c r="B129" s="11">
        <v>183</v>
      </c>
      <c r="C129" s="12">
        <v>1375.6</v>
      </c>
      <c r="D129" s="13">
        <v>5</v>
      </c>
      <c r="E129" s="12">
        <v>540.8</v>
      </c>
      <c r="F129" s="14">
        <v>108.16</v>
      </c>
    </row>
    <row r="130" ht="21.95" customHeight="1">
      <c r="A130" s="15">
        <v>2006</v>
      </c>
      <c r="B130" s="11">
        <v>175</v>
      </c>
      <c r="C130" s="12">
        <v>1508.3</v>
      </c>
      <c r="D130" s="13">
        <v>7</v>
      </c>
      <c r="E130" s="12">
        <v>499.3</v>
      </c>
      <c r="F130" s="14">
        <v>71.32857142857139</v>
      </c>
    </row>
    <row r="131" ht="21.95" customHeight="1">
      <c r="A131" s="15">
        <v>2007</v>
      </c>
      <c r="B131" s="11">
        <v>140</v>
      </c>
      <c r="C131" s="12">
        <v>1202.7</v>
      </c>
      <c r="D131" s="13">
        <v>7</v>
      </c>
      <c r="E131" s="12">
        <v>500.5</v>
      </c>
      <c r="F131" s="14">
        <v>71.5</v>
      </c>
    </row>
    <row r="132" ht="21.95" customHeight="1">
      <c r="A132" s="15">
        <v>2008</v>
      </c>
      <c r="B132" s="11">
        <v>167</v>
      </c>
      <c r="C132" s="12">
        <v>1507.8</v>
      </c>
      <c r="D132" s="13">
        <v>9</v>
      </c>
      <c r="E132" s="12">
        <v>475.1</v>
      </c>
      <c r="F132" s="14">
        <v>52.7888888888889</v>
      </c>
    </row>
    <row r="133" ht="21.95" customHeight="1">
      <c r="A133" s="15">
        <v>2009</v>
      </c>
      <c r="B133" s="11">
        <v>143</v>
      </c>
      <c r="C133" s="12">
        <v>1775.3</v>
      </c>
      <c r="D133" s="13">
        <v>9</v>
      </c>
      <c r="E133" s="12">
        <v>732</v>
      </c>
      <c r="F133" s="14">
        <v>81.3333333333333</v>
      </c>
    </row>
    <row r="134" ht="21.95" customHeight="1">
      <c r="A134" s="15">
        <v>2010</v>
      </c>
      <c r="B134" s="11">
        <v>177</v>
      </c>
      <c r="C134" s="12">
        <v>1775.9</v>
      </c>
      <c r="D134" s="13">
        <v>9</v>
      </c>
      <c r="E134" s="12">
        <v>618.4</v>
      </c>
      <c r="F134" s="14">
        <v>68.71111111111109</v>
      </c>
    </row>
    <row r="135" ht="21.95" customHeight="1">
      <c r="A135" s="15">
        <v>2011</v>
      </c>
      <c r="B135" s="11">
        <v>185</v>
      </c>
      <c r="C135" s="12">
        <v>2187.6</v>
      </c>
      <c r="D135" s="13">
        <v>14</v>
      </c>
      <c r="E135" s="12">
        <v>1008</v>
      </c>
      <c r="F135" s="14">
        <v>72</v>
      </c>
    </row>
    <row r="136" ht="21.95" customHeight="1">
      <c r="A136" s="15">
        <v>2012</v>
      </c>
      <c r="B136" s="11">
        <v>156</v>
      </c>
      <c r="C136" s="12">
        <v>1728.6</v>
      </c>
      <c r="D136" s="13">
        <v>13</v>
      </c>
      <c r="E136" s="12">
        <v>812.9</v>
      </c>
      <c r="F136" s="14">
        <v>62.5307692307692</v>
      </c>
    </row>
    <row r="137" ht="21.95" customHeight="1">
      <c r="A137" s="15">
        <v>2013</v>
      </c>
      <c r="B137" s="11">
        <v>151</v>
      </c>
      <c r="C137" s="12">
        <v>1517.9</v>
      </c>
      <c r="D137" s="13">
        <v>7</v>
      </c>
      <c r="E137" s="12">
        <v>486.2</v>
      </c>
      <c r="F137" s="14">
        <v>69.4571428571429</v>
      </c>
    </row>
    <row r="138" ht="21.95" customHeight="1">
      <c r="A138" s="15">
        <v>2014</v>
      </c>
      <c r="B138" s="11">
        <v>153</v>
      </c>
      <c r="C138" s="12">
        <v>1171.3</v>
      </c>
      <c r="D138" s="13">
        <v>6</v>
      </c>
      <c r="E138" s="12">
        <v>387</v>
      </c>
      <c r="F138" s="14">
        <v>64.5</v>
      </c>
    </row>
    <row r="139" ht="21.95" customHeight="1">
      <c r="A139" s="15">
        <v>2015</v>
      </c>
      <c r="B139" s="11">
        <v>184</v>
      </c>
      <c r="C139" s="12">
        <v>1388.1</v>
      </c>
      <c r="D139" s="13">
        <v>4</v>
      </c>
      <c r="E139" s="12">
        <v>285.2</v>
      </c>
      <c r="F139" s="14">
        <v>71.3</v>
      </c>
    </row>
    <row r="140" ht="21.95" customHeight="1">
      <c r="A140" s="15">
        <v>2016</v>
      </c>
      <c r="B140" s="11">
        <v>148</v>
      </c>
      <c r="C140" s="12">
        <v>1070.8</v>
      </c>
      <c r="D140" s="13">
        <v>6</v>
      </c>
      <c r="E140" s="12">
        <v>458</v>
      </c>
      <c r="F140" s="14">
        <v>76.3333333333333</v>
      </c>
    </row>
    <row r="141" ht="21.95" customHeight="1">
      <c r="A141" s="15">
        <v>2017</v>
      </c>
      <c r="B141" s="11">
        <v>135</v>
      </c>
      <c r="C141" s="12">
        <v>1973.8</v>
      </c>
      <c r="D141" s="13">
        <v>9</v>
      </c>
      <c r="E141" s="12">
        <v>1083.6</v>
      </c>
      <c r="F141" s="14">
        <v>120.4</v>
      </c>
    </row>
    <row r="142" ht="21.95" customHeight="1">
      <c r="A142" s="15">
        <v>2018</v>
      </c>
      <c r="B142" s="11">
        <v>151</v>
      </c>
      <c r="C142" s="12">
        <v>1309.6</v>
      </c>
      <c r="D142" s="13">
        <v>4</v>
      </c>
      <c r="E142" s="12">
        <v>280.8</v>
      </c>
      <c r="F142" s="14">
        <v>70.2</v>
      </c>
    </row>
    <row r="143" ht="21.95" customHeight="1">
      <c r="A143" s="15">
        <v>2019</v>
      </c>
      <c r="B143" s="11">
        <v>127</v>
      </c>
      <c r="C143" s="12">
        <v>808</v>
      </c>
      <c r="D143" s="13">
        <v>3</v>
      </c>
      <c r="E143" s="12">
        <v>168.4</v>
      </c>
      <c r="F143" s="14">
        <v>56.1333333333333</v>
      </c>
    </row>
    <row r="144" ht="21.95" customHeight="1">
      <c r="A144" s="15">
        <v>2020</v>
      </c>
      <c r="B144" s="11">
        <v>149</v>
      </c>
      <c r="C144" s="12">
        <v>1746.6</v>
      </c>
      <c r="D144" s="13">
        <v>12</v>
      </c>
      <c r="E144" s="12">
        <v>845.8</v>
      </c>
      <c r="F144" s="14">
        <v>70.48333333333331</v>
      </c>
    </row>
    <row r="145" ht="22.75" customHeight="1">
      <c r="A145" s="16">
        <v>2021</v>
      </c>
      <c r="B145" s="17">
        <v>173</v>
      </c>
      <c r="C145" s="18">
        <v>1942.8</v>
      </c>
      <c r="D145" s="19">
        <v>13</v>
      </c>
      <c r="E145" s="18">
        <v>775.4</v>
      </c>
      <c r="F145" s="20">
        <v>59.6461538461538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4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38" customWidth="1"/>
    <col min="8" max="16384" width="16.3516" style="38" customWidth="1"/>
  </cols>
  <sheetData>
    <row r="1" ht="42.35" customHeight="1">
      <c r="A1" s="2"/>
      <c r="B1" t="s" s="22">
        <v>39</v>
      </c>
      <c r="C1" t="s" s="22">
        <v>40</v>
      </c>
      <c r="D1" t="s" s="22">
        <v>41</v>
      </c>
      <c r="E1" s="23"/>
      <c r="F1" s="23"/>
      <c r="G1" s="24"/>
    </row>
    <row r="2" ht="22.15" customHeight="1">
      <c r="A2" t="s" s="5">
        <v>5</v>
      </c>
      <c r="B2" s="6">
        <f>'Rainfall tables - 95th'!D2</f>
        <v>5</v>
      </c>
      <c r="C2" s="8">
        <f>'Rainfall tables - 95th'!E2</f>
        <v>254.5</v>
      </c>
      <c r="D2" s="8">
        <f>'Rainfall tables - 95th'!F2</f>
        <v>50.9</v>
      </c>
      <c r="E2" s="25"/>
      <c r="F2" s="25"/>
      <c r="G2" s="26"/>
    </row>
    <row r="3" ht="21.95" customHeight="1">
      <c r="A3" t="s" s="10">
        <v>6</v>
      </c>
      <c r="B3" s="11">
        <f>'Rainfall tables - 95th'!D3</f>
        <v>5</v>
      </c>
      <c r="C3" s="13">
        <f>'Rainfall tables - 95th'!E3</f>
        <v>334.3</v>
      </c>
      <c r="D3" s="13">
        <f>'Rainfall tables - 95th'!F3</f>
        <v>66.86</v>
      </c>
      <c r="E3" s="27"/>
      <c r="F3" s="27"/>
      <c r="G3" s="28"/>
    </row>
    <row r="4" ht="21.95" customHeight="1">
      <c r="A4" t="s" s="10">
        <v>7</v>
      </c>
      <c r="B4" s="11">
        <f>'Rainfall tables - 95th'!D4</f>
        <v>1</v>
      </c>
      <c r="C4" s="13">
        <f>'Rainfall tables - 95th'!E4</f>
        <v>80.8</v>
      </c>
      <c r="D4" s="13">
        <f>'Rainfall tables - 95th'!F4</f>
        <v>80.8</v>
      </c>
      <c r="E4" s="27"/>
      <c r="F4" s="27"/>
      <c r="G4" s="28"/>
    </row>
    <row r="5" ht="21.95" customHeight="1">
      <c r="A5" t="s" s="10">
        <v>8</v>
      </c>
      <c r="B5" s="11">
        <f>'Rainfall tables - 95th'!D5</f>
        <v>2</v>
      </c>
      <c r="C5" s="13">
        <f>'Rainfall tables - 95th'!E5</f>
        <v>111.7</v>
      </c>
      <c r="D5" s="13">
        <f>'Rainfall tables - 95th'!F5</f>
        <v>55.85</v>
      </c>
      <c r="E5" s="27"/>
      <c r="F5" s="27"/>
      <c r="G5" s="28"/>
    </row>
    <row r="6" ht="21.95" customHeight="1">
      <c r="A6" t="s" s="10">
        <v>9</v>
      </c>
      <c r="B6" s="11">
        <f>'Rainfall tables - 95th'!D6</f>
        <v>7</v>
      </c>
      <c r="C6" s="13">
        <f>'Rainfall tables - 95th'!E6</f>
        <v>426.6</v>
      </c>
      <c r="D6" s="13">
        <f>'Rainfall tables - 95th'!F6</f>
        <v>60.9428571428571</v>
      </c>
      <c r="E6" s="27"/>
      <c r="F6" s="27"/>
      <c r="G6" s="28"/>
    </row>
    <row r="7" ht="21.95" customHeight="1">
      <c r="A7" t="s" s="10">
        <v>10</v>
      </c>
      <c r="B7" s="11">
        <f>'Rainfall tables - 95th'!D7</f>
        <v>7</v>
      </c>
      <c r="C7" s="13">
        <f>'Rainfall tables - 95th'!E7</f>
        <v>530.4</v>
      </c>
      <c r="D7" s="13">
        <f>'Rainfall tables - 95th'!F7</f>
        <v>75.7714285714286</v>
      </c>
      <c r="E7" s="27"/>
      <c r="F7" s="27"/>
      <c r="G7" s="28"/>
    </row>
    <row r="8" ht="21.95" customHeight="1">
      <c r="A8" t="s" s="10">
        <v>11</v>
      </c>
      <c r="B8" s="11">
        <f>'Rainfall tables - 95th'!D8</f>
        <v>8</v>
      </c>
      <c r="C8" s="13">
        <f>'Rainfall tables - 95th'!E8</f>
        <v>533.9</v>
      </c>
      <c r="D8" s="13">
        <f>'Rainfall tables - 95th'!F8</f>
        <v>66.7375</v>
      </c>
      <c r="E8" s="27"/>
      <c r="F8" s="27"/>
      <c r="G8" s="28"/>
    </row>
    <row r="9" ht="21.95" customHeight="1">
      <c r="A9" t="s" s="10">
        <v>12</v>
      </c>
      <c r="B9" s="11">
        <f>'Rainfall tables - 95th'!D9</f>
        <v>2</v>
      </c>
      <c r="C9" s="13">
        <f>'Rainfall tables - 95th'!E9</f>
        <v>94.8</v>
      </c>
      <c r="D9" s="13">
        <f>'Rainfall tables - 95th'!F9</f>
        <v>47.4</v>
      </c>
      <c r="E9" s="27"/>
      <c r="F9" s="27"/>
      <c r="G9" s="28"/>
    </row>
    <row r="10" ht="21.95" customHeight="1">
      <c r="A10" t="s" s="10">
        <v>13</v>
      </c>
      <c r="B10" s="11">
        <f>'Rainfall tables - 95th'!D10</f>
        <v>10</v>
      </c>
      <c r="C10" s="13">
        <f>'Rainfall tables - 95th'!E10</f>
        <v>591.8</v>
      </c>
      <c r="D10" s="13">
        <f>'Rainfall tables - 95th'!F10</f>
        <v>59.18</v>
      </c>
      <c r="E10" s="27"/>
      <c r="F10" s="27"/>
      <c r="G10" s="28"/>
    </row>
    <row r="11" ht="21.95" customHeight="1">
      <c r="A11" t="s" s="10">
        <v>14</v>
      </c>
      <c r="B11" s="11">
        <f>'Rainfall tables - 95th'!D11</f>
        <v>12</v>
      </c>
      <c r="C11" s="13">
        <f>'Rainfall tables - 95th'!E11</f>
        <v>718.1</v>
      </c>
      <c r="D11" s="13">
        <f>'Rainfall tables - 95th'!F11</f>
        <v>59.8416666666667</v>
      </c>
      <c r="E11" s="27"/>
      <c r="F11" s="27"/>
      <c r="G11" s="28"/>
    </row>
    <row r="12" ht="21.95" customHeight="1">
      <c r="A12" t="s" s="10">
        <v>15</v>
      </c>
      <c r="B12" s="11">
        <f>'Rainfall tables - 95th'!D12</f>
        <v>6</v>
      </c>
      <c r="C12" s="13">
        <f>'Rainfall tables - 95th'!E12</f>
        <v>454.1</v>
      </c>
      <c r="D12" s="13">
        <f>'Rainfall tables - 95th'!F12</f>
        <v>75.68333333333329</v>
      </c>
      <c r="E12" s="27"/>
      <c r="F12" s="27"/>
      <c r="G12" s="28"/>
    </row>
    <row r="13" ht="21.95" customHeight="1">
      <c r="A13" t="s" s="10">
        <v>16</v>
      </c>
      <c r="B13" s="11">
        <f>'Rainfall tables - 95th'!D13</f>
        <v>11</v>
      </c>
      <c r="C13" s="13">
        <f>'Rainfall tables - 95th'!E13</f>
        <v>958.6</v>
      </c>
      <c r="D13" s="13">
        <f>'Rainfall tables - 95th'!F13</f>
        <v>87.1454545454545</v>
      </c>
      <c r="E13" s="27"/>
      <c r="F13" s="27"/>
      <c r="G13" s="28"/>
    </row>
    <row r="14" ht="21.95" customHeight="1">
      <c r="A14" t="s" s="10">
        <v>17</v>
      </c>
      <c r="B14" s="11">
        <f>'Rainfall tables - 95th'!D14</f>
        <v>10</v>
      </c>
      <c r="C14" s="13">
        <f>'Rainfall tables - 95th'!E14</f>
        <v>741.7</v>
      </c>
      <c r="D14" s="13">
        <f>'Rainfall tables - 95th'!F14</f>
        <v>74.17</v>
      </c>
      <c r="E14" s="27"/>
      <c r="F14" s="27"/>
      <c r="G14" s="28"/>
    </row>
    <row r="15" ht="21.95" customHeight="1">
      <c r="A15" t="s" s="10">
        <v>18</v>
      </c>
      <c r="B15" s="11">
        <f>'Rainfall tables - 95th'!D15</f>
        <v>9</v>
      </c>
      <c r="C15" s="13">
        <f>'Rainfall tables - 95th'!E15</f>
        <v>552.4</v>
      </c>
      <c r="D15" s="13">
        <f>'Rainfall tables - 95th'!F15</f>
        <v>61.3777777777778</v>
      </c>
      <c r="E15" s="27"/>
      <c r="F15" s="27"/>
      <c r="G15" s="28"/>
    </row>
    <row r="16" ht="21.95" customHeight="1">
      <c r="A16" t="s" s="10">
        <v>19</v>
      </c>
      <c r="B16" s="11">
        <f>'Rainfall tables - 95th'!D16</f>
        <v>12</v>
      </c>
      <c r="C16" s="13">
        <f>'Rainfall tables - 95th'!E16</f>
        <v>890.5</v>
      </c>
      <c r="D16" s="13">
        <f>'Rainfall tables - 95th'!F16</f>
        <v>74.2083333333333</v>
      </c>
      <c r="E16" s="27"/>
      <c r="F16" s="27"/>
      <c r="G16" s="28"/>
    </row>
    <row r="17" ht="21.95" customHeight="1">
      <c r="A17" t="s" s="10">
        <v>20</v>
      </c>
      <c r="B17" s="11">
        <f>'Rainfall tables - 95th'!D17</f>
        <v>7</v>
      </c>
      <c r="C17" s="13">
        <f>'Rainfall tables - 95th'!E17</f>
        <v>489</v>
      </c>
      <c r="D17" s="13">
        <f>'Rainfall tables - 95th'!F17</f>
        <v>69.8571428571429</v>
      </c>
      <c r="E17" s="27"/>
      <c r="F17" s="27"/>
      <c r="G17" s="28"/>
    </row>
    <row r="18" ht="21.95" customHeight="1">
      <c r="A18" t="s" s="10">
        <v>21</v>
      </c>
      <c r="B18" s="11">
        <f>'Rainfall tables - 95th'!D18</f>
        <v>11</v>
      </c>
      <c r="C18" s="13">
        <f>'Rainfall tables - 95th'!E18</f>
        <v>687.7</v>
      </c>
      <c r="D18" s="13">
        <f>'Rainfall tables - 95th'!F18</f>
        <v>62.5181818181818</v>
      </c>
      <c r="E18" s="27"/>
      <c r="F18" s="27"/>
      <c r="G18" s="28"/>
    </row>
    <row r="19" ht="21.95" customHeight="1">
      <c r="A19" t="s" s="10">
        <v>22</v>
      </c>
      <c r="B19" s="11">
        <f>'Rainfall tables - 95th'!D19</f>
        <v>6</v>
      </c>
      <c r="C19" s="13">
        <f>'Rainfall tables - 95th'!E19</f>
        <v>491.5</v>
      </c>
      <c r="D19" s="13">
        <f>'Rainfall tables - 95th'!F19</f>
        <v>81.9166666666667</v>
      </c>
      <c r="E19" s="27"/>
      <c r="F19" s="27"/>
      <c r="G19" s="28"/>
    </row>
    <row r="20" ht="21.95" customHeight="1">
      <c r="A20" t="s" s="10">
        <v>23</v>
      </c>
      <c r="B20" s="11">
        <f>'Rainfall tables - 95th'!D20</f>
        <v>6</v>
      </c>
      <c r="C20" s="13">
        <f>'Rainfall tables - 95th'!E20</f>
        <v>488.3</v>
      </c>
      <c r="D20" s="13">
        <f>'Rainfall tables - 95th'!F20</f>
        <v>81.3833333333333</v>
      </c>
      <c r="E20" s="27"/>
      <c r="F20" s="27"/>
      <c r="G20" s="28"/>
    </row>
    <row r="21" ht="21.95" customHeight="1">
      <c r="A21" t="s" s="10">
        <v>24</v>
      </c>
      <c r="B21" s="11">
        <f>'Rainfall tables - 95th'!D21</f>
        <v>10</v>
      </c>
      <c r="C21" s="13">
        <f>'Rainfall tables - 95th'!E21</f>
        <v>686.1</v>
      </c>
      <c r="D21" s="13">
        <f>'Rainfall tables - 95th'!F21</f>
        <v>68.61</v>
      </c>
      <c r="E21" s="27"/>
      <c r="F21" s="27"/>
      <c r="G21" s="28"/>
    </row>
    <row r="22" ht="21.95" customHeight="1">
      <c r="A22" t="s" s="10">
        <v>25</v>
      </c>
      <c r="B22" s="11">
        <f>'Rainfall tables - 95th'!D22</f>
        <v>5</v>
      </c>
      <c r="C22" s="13">
        <f>'Rainfall tables - 95th'!E22</f>
        <v>312.6</v>
      </c>
      <c r="D22" s="13">
        <f>'Rainfall tables - 95th'!F22</f>
        <v>62.52</v>
      </c>
      <c r="E22" s="27"/>
      <c r="F22" s="27"/>
      <c r="G22" s="28"/>
    </row>
    <row r="23" ht="21.95" customHeight="1">
      <c r="A23" t="s" s="10">
        <v>26</v>
      </c>
      <c r="B23" s="11">
        <f>'Rainfall tables - 95th'!D23</f>
        <v>11</v>
      </c>
      <c r="C23" s="13">
        <f>'Rainfall tables - 95th'!E23</f>
        <v>868.4</v>
      </c>
      <c r="D23" s="13">
        <f>'Rainfall tables - 95th'!F23</f>
        <v>78.9454545454545</v>
      </c>
      <c r="E23" s="27"/>
      <c r="F23" s="27"/>
      <c r="G23" s="28"/>
    </row>
    <row r="24" ht="21.95" customHeight="1">
      <c r="A24" t="s" s="10">
        <v>27</v>
      </c>
      <c r="B24" s="11">
        <f>'Rainfall tables - 95th'!D24</f>
        <v>7</v>
      </c>
      <c r="C24" s="13">
        <f>'Rainfall tables - 95th'!E24</f>
        <v>513.7</v>
      </c>
      <c r="D24" s="13">
        <f>'Rainfall tables - 95th'!F24</f>
        <v>73.3857142857143</v>
      </c>
      <c r="E24" s="27"/>
      <c r="F24" s="27"/>
      <c r="G24" s="28"/>
    </row>
    <row r="25" ht="21.95" customHeight="1">
      <c r="A25" t="s" s="10">
        <v>28</v>
      </c>
      <c r="B25" s="11">
        <f>'Rainfall tables - 95th'!D25</f>
        <v>5</v>
      </c>
      <c r="C25" s="13">
        <f>'Rainfall tables - 95th'!E25</f>
        <v>324.3</v>
      </c>
      <c r="D25" s="13">
        <f>'Rainfall tables - 95th'!F25</f>
        <v>64.86</v>
      </c>
      <c r="E25" s="27"/>
      <c r="F25" s="27"/>
      <c r="G25" s="28"/>
    </row>
    <row r="26" ht="21.95" customHeight="1">
      <c r="A26" t="s" s="10">
        <v>29</v>
      </c>
      <c r="B26" s="11">
        <f>'Rainfall tables - 95th'!D26</f>
        <v>2</v>
      </c>
      <c r="C26" s="13">
        <f>'Rainfall tables - 95th'!E26</f>
        <v>99</v>
      </c>
      <c r="D26" s="13">
        <f>'Rainfall tables - 95th'!F26</f>
        <v>49.5</v>
      </c>
      <c r="E26" s="27"/>
      <c r="F26" s="27"/>
      <c r="G26" s="28"/>
    </row>
    <row r="27" ht="21.95" customHeight="1">
      <c r="A27" t="s" s="10">
        <v>30</v>
      </c>
      <c r="B27" s="11">
        <f>'Rainfall tables - 95th'!D27</f>
        <v>8</v>
      </c>
      <c r="C27" s="13">
        <f>'Rainfall tables - 95th'!E27</f>
        <v>472.7</v>
      </c>
      <c r="D27" s="13">
        <f>'Rainfall tables - 95th'!F27</f>
        <v>59.0875</v>
      </c>
      <c r="E27" s="27"/>
      <c r="F27" s="27"/>
      <c r="G27" s="28"/>
    </row>
    <row r="28" ht="21.95" customHeight="1">
      <c r="A28" t="s" s="10">
        <v>31</v>
      </c>
      <c r="B28" s="11">
        <f>'Rainfall tables - 95th'!D28</f>
        <v>3</v>
      </c>
      <c r="C28" s="13">
        <f>'Rainfall tables - 95th'!E28</f>
        <v>203.7</v>
      </c>
      <c r="D28" s="13">
        <f>'Rainfall tables - 95th'!F28</f>
        <v>67.90000000000001</v>
      </c>
      <c r="E28" s="27"/>
      <c r="F28" s="27"/>
      <c r="G28" s="28"/>
    </row>
    <row r="29" ht="21.95" customHeight="1">
      <c r="A29" t="s" s="10">
        <v>32</v>
      </c>
      <c r="B29" s="11">
        <f>'Rainfall tables - 95th'!D29</f>
        <v>3</v>
      </c>
      <c r="C29" s="13">
        <f>'Rainfall tables - 95th'!E29</f>
        <v>205</v>
      </c>
      <c r="D29" s="13">
        <f>'Rainfall tables - 95th'!F29</f>
        <v>68.3333333333333</v>
      </c>
      <c r="E29" s="27"/>
      <c r="F29" s="27"/>
      <c r="G29" s="28"/>
    </row>
    <row r="30" ht="21.95" customHeight="1">
      <c r="A30" t="s" s="10">
        <v>33</v>
      </c>
      <c r="B30" s="11">
        <f>'Rainfall tables - 95th'!D30</f>
        <v>7</v>
      </c>
      <c r="C30" s="13">
        <f>'Rainfall tables - 95th'!E30</f>
        <v>448</v>
      </c>
      <c r="D30" s="13">
        <f>'Rainfall tables - 95th'!F30</f>
        <v>64</v>
      </c>
      <c r="E30" s="27"/>
      <c r="F30" s="27"/>
      <c r="G30" s="28"/>
    </row>
    <row r="31" ht="21.95" customHeight="1">
      <c r="A31" t="s" s="10">
        <v>34</v>
      </c>
      <c r="B31" s="11">
        <f>'Rainfall tables - 95th'!D31</f>
        <v>1</v>
      </c>
      <c r="C31" s="13">
        <f>'Rainfall tables - 95th'!E31</f>
        <v>78</v>
      </c>
      <c r="D31" s="13">
        <f>'Rainfall tables - 95th'!F31</f>
        <v>78</v>
      </c>
      <c r="E31" s="27"/>
      <c r="F31" s="27"/>
      <c r="G31" s="28"/>
    </row>
    <row r="32" ht="21.95" customHeight="1">
      <c r="A32" t="s" s="10">
        <v>35</v>
      </c>
      <c r="B32" s="11">
        <f>'Rainfall tables - 95th'!D32</f>
        <v>5</v>
      </c>
      <c r="C32" s="13">
        <f>'Rainfall tables - 95th'!E32</f>
        <v>312.7</v>
      </c>
      <c r="D32" s="13">
        <f>'Rainfall tables - 95th'!F32</f>
        <v>62.54</v>
      </c>
      <c r="E32" s="27"/>
      <c r="F32" s="27"/>
      <c r="G32" s="28"/>
    </row>
    <row r="33" ht="21.95" customHeight="1">
      <c r="A33" t="s" s="10">
        <v>36</v>
      </c>
      <c r="B33" s="11">
        <f>'Rainfall tables - 95th'!D33</f>
        <v>6</v>
      </c>
      <c r="C33" s="13">
        <f>'Rainfall tables - 95th'!E33</f>
        <v>464.3</v>
      </c>
      <c r="D33" s="13">
        <f>'Rainfall tables - 95th'!F33</f>
        <v>77.3833333333333</v>
      </c>
      <c r="E33" s="27"/>
      <c r="F33" s="27"/>
      <c r="G33" s="28"/>
    </row>
    <row r="34" ht="21.95" customHeight="1">
      <c r="A34" s="15">
        <v>1910</v>
      </c>
      <c r="B34" s="11">
        <f>'Rainfall tables - 95th'!D34</f>
        <v>5</v>
      </c>
      <c r="C34" s="13">
        <f>'Rainfall tables - 95th'!E34</f>
        <v>270</v>
      </c>
      <c r="D34" s="13">
        <f>'Rainfall tables - 95th'!F34</f>
        <v>54</v>
      </c>
      <c r="E34" s="27"/>
      <c r="F34" s="27"/>
      <c r="G34" s="28"/>
    </row>
    <row r="35" ht="21.95" customHeight="1">
      <c r="A35" s="15">
        <v>1911</v>
      </c>
      <c r="B35" s="11">
        <f>'Rainfall tables - 95th'!D35</f>
        <v>4</v>
      </c>
      <c r="C35" s="13">
        <f>'Rainfall tables - 95th'!E35</f>
        <v>323.9</v>
      </c>
      <c r="D35" s="13">
        <f>'Rainfall tables - 95th'!F35</f>
        <v>80.97499999999999</v>
      </c>
      <c r="E35" s="27"/>
      <c r="F35" s="27"/>
      <c r="G35" s="28"/>
    </row>
    <row r="36" ht="21.95" customHeight="1">
      <c r="A36" s="15">
        <v>1912</v>
      </c>
      <c r="B36" s="11">
        <f>'Rainfall tables - 95th'!D36</f>
        <v>8</v>
      </c>
      <c r="C36" s="13">
        <f>'Rainfall tables - 95th'!E36</f>
        <v>453.8</v>
      </c>
      <c r="D36" s="13">
        <f>'Rainfall tables - 95th'!F36</f>
        <v>56.725</v>
      </c>
      <c r="E36" s="27"/>
      <c r="F36" s="27"/>
      <c r="G36" s="28"/>
    </row>
    <row r="37" ht="21.95" customHeight="1">
      <c r="A37" s="15">
        <v>1913</v>
      </c>
      <c r="B37" s="11">
        <f>'Rainfall tables - 95th'!D37</f>
        <v>8</v>
      </c>
      <c r="C37" s="13">
        <f>'Rainfall tables - 95th'!E37</f>
        <v>445.8</v>
      </c>
      <c r="D37" s="13">
        <f>'Rainfall tables - 95th'!F37</f>
        <v>55.725</v>
      </c>
      <c r="E37" s="27"/>
      <c r="F37" s="27"/>
      <c r="G37" s="28"/>
    </row>
    <row r="38" ht="21.95" customHeight="1">
      <c r="A38" s="15">
        <v>1914</v>
      </c>
      <c r="B38" s="11">
        <f>'Rainfall tables - 95th'!D38</f>
        <v>6</v>
      </c>
      <c r="C38" s="13">
        <f>'Rainfall tables - 95th'!E38</f>
        <v>585.6</v>
      </c>
      <c r="D38" s="13">
        <f>'Rainfall tables - 95th'!F38</f>
        <v>97.59999999999999</v>
      </c>
      <c r="E38" s="27"/>
      <c r="F38" s="27"/>
      <c r="G38" s="28"/>
    </row>
    <row r="39" ht="21.95" customHeight="1">
      <c r="A39" s="15">
        <v>1915</v>
      </c>
      <c r="B39" s="11">
        <f>'Rainfall tables - 95th'!D39</f>
        <v>2</v>
      </c>
      <c r="C39" s="13">
        <f>'Rainfall tables - 95th'!E39</f>
        <v>116.4</v>
      </c>
      <c r="D39" s="13">
        <f>'Rainfall tables - 95th'!F39</f>
        <v>58.2</v>
      </c>
      <c r="E39" s="27"/>
      <c r="F39" s="27"/>
      <c r="G39" s="28"/>
    </row>
    <row r="40" ht="21.95" customHeight="1">
      <c r="A40" s="15">
        <v>1916</v>
      </c>
      <c r="B40" s="11">
        <f>'Rainfall tables - 95th'!D40</f>
        <v>8</v>
      </c>
      <c r="C40" s="13">
        <f>'Rainfall tables - 95th'!E40</f>
        <v>523</v>
      </c>
      <c r="D40" s="13">
        <f>'Rainfall tables - 95th'!F40</f>
        <v>65.375</v>
      </c>
      <c r="E40" s="27"/>
      <c r="F40" s="27"/>
      <c r="G40" s="28"/>
    </row>
    <row r="41" ht="21.95" customHeight="1">
      <c r="A41" s="15">
        <v>1917</v>
      </c>
      <c r="B41" s="11">
        <f>'Rainfall tables - 95th'!D41</f>
        <v>10</v>
      </c>
      <c r="C41" s="13">
        <f>'Rainfall tables - 95th'!E41</f>
        <v>667.1</v>
      </c>
      <c r="D41" s="13">
        <f>'Rainfall tables - 95th'!F41</f>
        <v>66.70999999999999</v>
      </c>
      <c r="E41" s="27"/>
      <c r="F41" s="27"/>
      <c r="G41" s="28"/>
    </row>
    <row r="42" ht="21.95" customHeight="1">
      <c r="A42" s="15">
        <v>1918</v>
      </c>
      <c r="B42" s="11">
        <f>'Rainfall tables - 95th'!D42</f>
        <v>2</v>
      </c>
      <c r="C42" s="13">
        <f>'Rainfall tables - 95th'!E42</f>
        <v>118.3</v>
      </c>
      <c r="D42" s="13">
        <f>'Rainfall tables - 95th'!F42</f>
        <v>59.15</v>
      </c>
      <c r="E42" s="27"/>
      <c r="F42" s="27"/>
      <c r="G42" s="28"/>
    </row>
    <row r="43" ht="21.95" customHeight="1">
      <c r="A43" s="15">
        <v>1919</v>
      </c>
      <c r="B43" s="11">
        <f>'Rainfall tables - 95th'!D43</f>
        <v>6</v>
      </c>
      <c r="C43" s="13">
        <f>'Rainfall tables - 95th'!E43</f>
        <v>382.3</v>
      </c>
      <c r="D43" s="13">
        <f>'Rainfall tables - 95th'!F43</f>
        <v>63.7166666666667</v>
      </c>
      <c r="E43" s="27"/>
      <c r="F43" s="27"/>
      <c r="G43" s="28"/>
    </row>
    <row r="44" ht="21.95" customHeight="1">
      <c r="A44" s="15">
        <v>1920</v>
      </c>
      <c r="B44" s="11">
        <f>'Rainfall tables - 95th'!D44</f>
        <v>3</v>
      </c>
      <c r="C44" s="13">
        <f>'Rainfall tables - 95th'!E44</f>
        <v>179.3</v>
      </c>
      <c r="D44" s="13">
        <f>'Rainfall tables - 95th'!F44</f>
        <v>59.7666666666667</v>
      </c>
      <c r="E44" s="27"/>
      <c r="F44" s="27"/>
      <c r="G44" s="28"/>
    </row>
    <row r="45" ht="21.95" customHeight="1">
      <c r="A45" s="15">
        <v>1921</v>
      </c>
      <c r="B45" s="11">
        <f>'Rainfall tables - 95th'!D45</f>
        <v>11</v>
      </c>
      <c r="C45" s="13">
        <f>'Rainfall tables - 95th'!E45</f>
        <v>1109</v>
      </c>
      <c r="D45" s="13">
        <f>'Rainfall tables - 95th'!F45</f>
        <v>100.818181818182</v>
      </c>
      <c r="E45" s="27"/>
      <c r="F45" s="27"/>
      <c r="G45" s="28"/>
    </row>
    <row r="46" ht="21.95" customHeight="1">
      <c r="A46" s="15">
        <v>1922</v>
      </c>
      <c r="B46" s="11">
        <f>'Rainfall tables - 95th'!D46</f>
        <v>7</v>
      </c>
      <c r="C46" s="13">
        <f>'Rainfall tables - 95th'!E46</f>
        <v>427.9</v>
      </c>
      <c r="D46" s="13">
        <f>'Rainfall tables - 95th'!F46</f>
        <v>61.1285714285714</v>
      </c>
      <c r="E46" s="27"/>
      <c r="F46" s="27"/>
      <c r="G46" s="28"/>
    </row>
    <row r="47" ht="21.95" customHeight="1">
      <c r="A47" s="15">
        <v>1923</v>
      </c>
      <c r="B47" s="11">
        <f>'Rainfall tables - 95th'!D47</f>
        <v>5</v>
      </c>
      <c r="C47" s="13">
        <f>'Rainfall tables - 95th'!E47</f>
        <v>347.5</v>
      </c>
      <c r="D47" s="13">
        <f>'Rainfall tables - 95th'!F47</f>
        <v>69.5</v>
      </c>
      <c r="E47" s="27"/>
      <c r="F47" s="27"/>
      <c r="G47" s="28"/>
    </row>
    <row r="48" ht="21.95" customHeight="1">
      <c r="A48" s="15">
        <v>1924</v>
      </c>
      <c r="B48" s="11">
        <f>'Rainfall tables - 95th'!D48</f>
        <v>11</v>
      </c>
      <c r="C48" s="13">
        <f>'Rainfall tables - 95th'!E48</f>
        <v>621.5</v>
      </c>
      <c r="D48" s="13">
        <f>'Rainfall tables - 95th'!F48</f>
        <v>56.5</v>
      </c>
      <c r="E48" s="27"/>
      <c r="F48" s="27"/>
      <c r="G48" s="28"/>
    </row>
    <row r="49" ht="21.95" customHeight="1">
      <c r="A49" s="15">
        <v>1925</v>
      </c>
      <c r="B49" s="11">
        <f>'Rainfall tables - 95th'!D49</f>
        <v>9</v>
      </c>
      <c r="C49" s="13">
        <f>'Rainfall tables - 95th'!E49</f>
        <v>579.1</v>
      </c>
      <c r="D49" s="13">
        <f>'Rainfall tables - 95th'!F49</f>
        <v>64.34444444444441</v>
      </c>
      <c r="E49" s="27"/>
      <c r="F49" s="27"/>
      <c r="G49" s="28"/>
    </row>
    <row r="50" ht="21.95" customHeight="1">
      <c r="A50" s="15">
        <v>1926</v>
      </c>
      <c r="B50" s="11">
        <f>'Rainfall tables - 95th'!D50</f>
        <v>5</v>
      </c>
      <c r="C50" s="13">
        <f>'Rainfall tables - 95th'!E50</f>
        <v>353.3</v>
      </c>
      <c r="D50" s="13">
        <f>'Rainfall tables - 95th'!F50</f>
        <v>70.66</v>
      </c>
      <c r="E50" s="27"/>
      <c r="F50" s="27"/>
      <c r="G50" s="28"/>
    </row>
    <row r="51" ht="21.95" customHeight="1">
      <c r="A51" s="15">
        <v>1927</v>
      </c>
      <c r="B51" s="11">
        <f>'Rainfall tables - 95th'!D51</f>
        <v>9</v>
      </c>
      <c r="C51" s="13">
        <f>'Rainfall tables - 95th'!E51</f>
        <v>590.8</v>
      </c>
      <c r="D51" s="13">
        <f>'Rainfall tables - 95th'!F51</f>
        <v>65.6444444444444</v>
      </c>
      <c r="E51" s="27"/>
      <c r="F51" s="27"/>
      <c r="G51" s="28"/>
    </row>
    <row r="52" ht="21.95" customHeight="1">
      <c r="A52" s="15">
        <v>1928</v>
      </c>
      <c r="B52" s="11">
        <f>'Rainfall tables - 95th'!D52</f>
        <v>3</v>
      </c>
      <c r="C52" s="13">
        <f>'Rainfall tables - 95th'!E52</f>
        <v>159.8</v>
      </c>
      <c r="D52" s="13">
        <f>'Rainfall tables - 95th'!F52</f>
        <v>53.2666666666667</v>
      </c>
      <c r="E52" s="27"/>
      <c r="F52" s="27"/>
      <c r="G52" s="28"/>
    </row>
    <row r="53" ht="21.95" customHeight="1">
      <c r="A53" s="15">
        <v>1929</v>
      </c>
      <c r="B53" s="11">
        <f>'Rainfall tables - 95th'!D53</f>
        <v>10</v>
      </c>
      <c r="C53" s="13">
        <f>'Rainfall tables - 95th'!E53</f>
        <v>817.5</v>
      </c>
      <c r="D53" s="13">
        <f>'Rainfall tables - 95th'!F53</f>
        <v>81.75</v>
      </c>
      <c r="E53" s="27"/>
      <c r="F53" s="27"/>
      <c r="G53" s="28"/>
    </row>
    <row r="54" ht="21.95" customHeight="1">
      <c r="A54" s="15">
        <v>1930</v>
      </c>
      <c r="B54" s="11">
        <f>'Rainfall tables - 95th'!D54</f>
        <v>7</v>
      </c>
      <c r="C54" s="13">
        <f>'Rainfall tables - 95th'!E54</f>
        <v>416.6</v>
      </c>
      <c r="D54" s="13">
        <f>'Rainfall tables - 95th'!F54</f>
        <v>59.5142857142857</v>
      </c>
      <c r="E54" s="27"/>
      <c r="F54" s="27"/>
      <c r="G54" s="28"/>
    </row>
    <row r="55" ht="21.95" customHeight="1">
      <c r="A55" s="15">
        <v>1931</v>
      </c>
      <c r="B55" s="11">
        <f>'Rainfall tables - 95th'!D55</f>
        <v>7</v>
      </c>
      <c r="C55" s="13">
        <f>'Rainfall tables - 95th'!E55</f>
        <v>463.2</v>
      </c>
      <c r="D55" s="13">
        <f>'Rainfall tables - 95th'!F55</f>
        <v>66.17142857142861</v>
      </c>
      <c r="E55" s="27"/>
      <c r="F55" s="27"/>
      <c r="G55" s="28"/>
    </row>
    <row r="56" ht="21.95" customHeight="1">
      <c r="A56" s="15">
        <v>1932</v>
      </c>
      <c r="B56" s="11">
        <f>'Rainfall tables - 95th'!D56</f>
        <v>0</v>
      </c>
      <c r="C56" s="13">
        <f>'Rainfall tables - 95th'!E56</f>
        <v>0</v>
      </c>
      <c r="D56" s="13">
        <f>'Rainfall tables - 95th'!F56</f>
        <v>0</v>
      </c>
      <c r="E56" s="27"/>
      <c r="F56" s="27"/>
      <c r="G56" s="28"/>
    </row>
    <row r="57" ht="21.95" customHeight="1">
      <c r="A57" s="15">
        <v>1933</v>
      </c>
      <c r="B57" s="11">
        <f>'Rainfall tables - 95th'!D57</f>
        <v>10</v>
      </c>
      <c r="C57" s="13">
        <f>'Rainfall tables - 95th'!E57</f>
        <v>688.7</v>
      </c>
      <c r="D57" s="13">
        <f>'Rainfall tables - 95th'!F57</f>
        <v>68.87</v>
      </c>
      <c r="E57" s="27"/>
      <c r="F57" s="27"/>
      <c r="G57" s="28"/>
    </row>
    <row r="58" ht="21.95" customHeight="1">
      <c r="A58" s="15">
        <v>1934</v>
      </c>
      <c r="B58" s="11">
        <f>'Rainfall tables - 95th'!D58</f>
        <v>9</v>
      </c>
      <c r="C58" s="13">
        <f>'Rainfall tables - 95th'!E58</f>
        <v>633.3</v>
      </c>
      <c r="D58" s="13">
        <f>'Rainfall tables - 95th'!F58</f>
        <v>70.3666666666667</v>
      </c>
      <c r="E58" s="27"/>
      <c r="F58" s="27"/>
      <c r="G58" s="28"/>
    </row>
    <row r="59" ht="21.95" customHeight="1">
      <c r="A59" s="15">
        <v>1935</v>
      </c>
      <c r="B59" s="11">
        <f>'Rainfall tables - 95th'!D59</f>
        <v>7</v>
      </c>
      <c r="C59" s="13">
        <f>'Rainfall tables - 95th'!E59</f>
        <v>441.1</v>
      </c>
      <c r="D59" s="13">
        <f>'Rainfall tables - 95th'!F59</f>
        <v>63.0142857142857</v>
      </c>
      <c r="E59" s="27"/>
      <c r="F59" s="27"/>
      <c r="G59" s="28"/>
    </row>
    <row r="60" ht="21.95" customHeight="1">
      <c r="A60" s="15">
        <v>1936</v>
      </c>
      <c r="B60" s="11">
        <f>'Rainfall tables - 95th'!D60</f>
        <v>5</v>
      </c>
      <c r="C60" s="13">
        <f>'Rainfall tables - 95th'!E60</f>
        <v>275.5</v>
      </c>
      <c r="D60" s="13">
        <f>'Rainfall tables - 95th'!F60</f>
        <v>55.1</v>
      </c>
      <c r="E60" s="27"/>
      <c r="F60" s="27"/>
      <c r="G60" s="28"/>
    </row>
    <row r="61" ht="21.95" customHeight="1">
      <c r="A61" s="15">
        <v>1937</v>
      </c>
      <c r="B61" s="11">
        <f>'Rainfall tables - 95th'!D61</f>
        <v>8</v>
      </c>
      <c r="C61" s="13">
        <f>'Rainfall tables - 95th'!E61</f>
        <v>489.7</v>
      </c>
      <c r="D61" s="13">
        <f>'Rainfall tables - 95th'!F61</f>
        <v>61.2125</v>
      </c>
      <c r="E61" s="27"/>
      <c r="F61" s="27"/>
      <c r="G61" s="28"/>
    </row>
    <row r="62" ht="21.95" customHeight="1">
      <c r="A62" s="15">
        <v>1938</v>
      </c>
      <c r="B62" s="11">
        <f>'Rainfall tables - 95th'!D62</f>
        <v>5</v>
      </c>
      <c r="C62" s="13">
        <f>'Rainfall tables - 95th'!E62</f>
        <v>276.9</v>
      </c>
      <c r="D62" s="13">
        <f>'Rainfall tables - 95th'!F62</f>
        <v>55.38</v>
      </c>
      <c r="E62" s="27"/>
      <c r="F62" s="27"/>
      <c r="G62" s="28"/>
    </row>
    <row r="63" ht="21.95" customHeight="1">
      <c r="A63" s="15">
        <v>1939</v>
      </c>
      <c r="B63" s="11">
        <f>'Rainfall tables - 95th'!D63</f>
        <v>4</v>
      </c>
      <c r="C63" s="13">
        <f>'Rainfall tables - 95th'!E63</f>
        <v>210.4</v>
      </c>
      <c r="D63" s="13">
        <f>'Rainfall tables - 95th'!F63</f>
        <v>52.6</v>
      </c>
      <c r="E63" s="27"/>
      <c r="F63" s="27"/>
      <c r="G63" s="28"/>
    </row>
    <row r="64" ht="21.95" customHeight="1">
      <c r="A64" s="15">
        <v>1940</v>
      </c>
      <c r="B64" s="11">
        <f>'Rainfall tables - 95th'!D64</f>
        <v>7</v>
      </c>
      <c r="C64" s="13">
        <f>'Rainfall tables - 95th'!E64</f>
        <v>432.4</v>
      </c>
      <c r="D64" s="13">
        <f>'Rainfall tables - 95th'!F64</f>
        <v>61.7714285714286</v>
      </c>
      <c r="E64" s="27"/>
      <c r="F64" s="27"/>
      <c r="G64" s="28"/>
    </row>
    <row r="65" ht="21.95" customHeight="1">
      <c r="A65" s="15">
        <v>1941</v>
      </c>
      <c r="B65" s="11">
        <f>'Rainfall tables - 95th'!D65</f>
        <v>4</v>
      </c>
      <c r="C65" s="13">
        <f>'Rainfall tables - 95th'!E65</f>
        <v>219.2</v>
      </c>
      <c r="D65" s="13">
        <f>'Rainfall tables - 95th'!F65</f>
        <v>54.8</v>
      </c>
      <c r="E65" s="27"/>
      <c r="F65" s="27"/>
      <c r="G65" s="28"/>
    </row>
    <row r="66" ht="21.95" customHeight="1">
      <c r="A66" s="15">
        <v>1942</v>
      </c>
      <c r="B66" s="11">
        <f>'Rainfall tables - 95th'!D66</f>
        <v>3</v>
      </c>
      <c r="C66" s="13">
        <f>'Rainfall tables - 95th'!E66</f>
        <v>138.7</v>
      </c>
      <c r="D66" s="13">
        <f>'Rainfall tables - 95th'!F66</f>
        <v>46.2333333333333</v>
      </c>
      <c r="E66" s="27"/>
      <c r="F66" s="27"/>
      <c r="G66" s="28"/>
    </row>
    <row r="67" ht="21.95" customHeight="1">
      <c r="A67" s="15">
        <v>1943</v>
      </c>
      <c r="B67" s="11">
        <f>'Rainfall tables - 95th'!D67</f>
        <v>8</v>
      </c>
      <c r="C67" s="13">
        <f>'Rainfall tables - 95th'!E67</f>
        <v>572.9</v>
      </c>
      <c r="D67" s="13">
        <f>'Rainfall tables - 95th'!F67</f>
        <v>71.6125</v>
      </c>
      <c r="E67" s="27"/>
      <c r="F67" s="27"/>
      <c r="G67" s="28"/>
    </row>
    <row r="68" ht="21.95" customHeight="1">
      <c r="A68" s="15">
        <v>1944</v>
      </c>
      <c r="B68" s="11">
        <f>'Rainfall tables - 95th'!D68</f>
        <v>6</v>
      </c>
      <c r="C68" s="13">
        <f>'Rainfall tables - 95th'!E68</f>
        <v>489.2</v>
      </c>
      <c r="D68" s="13">
        <f>'Rainfall tables - 95th'!F68</f>
        <v>81.5333333333333</v>
      </c>
      <c r="E68" s="27"/>
      <c r="F68" s="27"/>
      <c r="G68" s="28"/>
    </row>
    <row r="69" ht="21.95" customHeight="1">
      <c r="A69" s="15">
        <v>1945</v>
      </c>
      <c r="B69" s="11">
        <f>'Rainfall tables - 95th'!D69</f>
        <v>8</v>
      </c>
      <c r="C69" s="13">
        <f>'Rainfall tables - 95th'!E69</f>
        <v>505.4</v>
      </c>
      <c r="D69" s="13">
        <f>'Rainfall tables - 95th'!F69</f>
        <v>63.175</v>
      </c>
      <c r="E69" s="27"/>
      <c r="F69" s="27"/>
      <c r="G69" s="28"/>
    </row>
    <row r="70" ht="21.95" customHeight="1">
      <c r="A70" s="15">
        <v>1946</v>
      </c>
      <c r="B70" s="11">
        <f>'Rainfall tables - 95th'!D70</f>
        <v>8</v>
      </c>
      <c r="C70" s="13">
        <f>'Rainfall tables - 95th'!E70</f>
        <v>576.3</v>
      </c>
      <c r="D70" s="13">
        <f>'Rainfall tables - 95th'!F70</f>
        <v>72.03749999999999</v>
      </c>
      <c r="E70" s="27"/>
      <c r="F70" s="27"/>
      <c r="G70" s="28"/>
    </row>
    <row r="71" ht="21.95" customHeight="1">
      <c r="A71" s="15">
        <v>1947</v>
      </c>
      <c r="B71" s="11">
        <f>'Rainfall tables - 95th'!D71</f>
        <v>5</v>
      </c>
      <c r="C71" s="13">
        <f>'Rainfall tables - 95th'!E71</f>
        <v>330.4</v>
      </c>
      <c r="D71" s="13">
        <f>'Rainfall tables - 95th'!F71</f>
        <v>66.08</v>
      </c>
      <c r="E71" s="27"/>
      <c r="F71" s="27"/>
      <c r="G71" s="28"/>
    </row>
    <row r="72" ht="21.95" customHeight="1">
      <c r="A72" s="15">
        <v>1948</v>
      </c>
      <c r="B72" s="11">
        <f>'Rainfall tables - 95th'!D72</f>
        <v>4</v>
      </c>
      <c r="C72" s="13">
        <f>'Rainfall tables - 95th'!E72</f>
        <v>298.4</v>
      </c>
      <c r="D72" s="13">
        <f>'Rainfall tables - 95th'!F72</f>
        <v>74.59999999999999</v>
      </c>
      <c r="E72" s="27"/>
      <c r="F72" s="27"/>
      <c r="G72" s="28"/>
    </row>
    <row r="73" ht="21.95" customHeight="1">
      <c r="A73" s="15">
        <v>1949</v>
      </c>
      <c r="B73" s="11">
        <f>'Rainfall tables - 95th'!D73</f>
        <v>6</v>
      </c>
      <c r="C73" s="13">
        <f>'Rainfall tables - 95th'!E73</f>
        <v>434.3</v>
      </c>
      <c r="D73" s="13">
        <f>'Rainfall tables - 95th'!F73</f>
        <v>72.3833333333333</v>
      </c>
      <c r="E73" s="27"/>
      <c r="F73" s="27"/>
      <c r="G73" s="28"/>
    </row>
    <row r="74" ht="21.95" customHeight="1">
      <c r="A74" s="15">
        <v>1950</v>
      </c>
      <c r="B74" s="11">
        <f>'Rainfall tables - 95th'!D74</f>
        <v>18</v>
      </c>
      <c r="C74" s="13">
        <f>'Rainfall tables - 95th'!E74</f>
        <v>1347.4</v>
      </c>
      <c r="D74" s="13">
        <f>'Rainfall tables - 95th'!F74</f>
        <v>74.8555555555556</v>
      </c>
      <c r="E74" s="27"/>
      <c r="F74" s="27"/>
      <c r="G74" s="28"/>
    </row>
    <row r="75" ht="21.95" customHeight="1">
      <c r="A75" s="15">
        <v>1951</v>
      </c>
      <c r="B75" s="11">
        <f>'Rainfall tables - 95th'!D75</f>
        <v>8</v>
      </c>
      <c r="C75" s="13">
        <f>'Rainfall tables - 95th'!E75</f>
        <v>524.1</v>
      </c>
      <c r="D75" s="13">
        <f>'Rainfall tables - 95th'!F75</f>
        <v>65.5125</v>
      </c>
      <c r="E75" s="27"/>
      <c r="F75" s="27"/>
      <c r="G75" s="28"/>
    </row>
    <row r="76" ht="21.95" customHeight="1">
      <c r="A76" s="15">
        <v>1952</v>
      </c>
      <c r="B76" s="11">
        <f>'Rainfall tables - 95th'!D76</f>
        <v>7</v>
      </c>
      <c r="C76" s="13">
        <f>'Rainfall tables - 95th'!E76</f>
        <v>448.9</v>
      </c>
      <c r="D76" s="13">
        <f>'Rainfall tables - 95th'!F76</f>
        <v>64.12857142857141</v>
      </c>
      <c r="E76" s="27"/>
      <c r="F76" s="27"/>
      <c r="G76" s="28"/>
    </row>
    <row r="77" ht="21.95" customHeight="1">
      <c r="A77" s="15">
        <v>1953</v>
      </c>
      <c r="B77" s="11">
        <f>'Rainfall tables - 95th'!D77</f>
        <v>9</v>
      </c>
      <c r="C77" s="13">
        <f>'Rainfall tables - 95th'!E77</f>
        <v>575.8</v>
      </c>
      <c r="D77" s="13">
        <f>'Rainfall tables - 95th'!F77</f>
        <v>63.9777777777778</v>
      </c>
      <c r="E77" s="27"/>
      <c r="F77" s="27"/>
      <c r="G77" s="28"/>
    </row>
    <row r="78" ht="21.95" customHeight="1">
      <c r="A78" s="15">
        <v>1954</v>
      </c>
      <c r="B78" s="11">
        <f>'Rainfall tables - 95th'!D78</f>
        <v>8</v>
      </c>
      <c r="C78" s="13">
        <f>'Rainfall tables - 95th'!E78</f>
        <v>769.7</v>
      </c>
      <c r="D78" s="13">
        <f>'Rainfall tables - 95th'!F78</f>
        <v>96.21250000000001</v>
      </c>
      <c r="E78" s="27"/>
      <c r="F78" s="27"/>
      <c r="G78" s="28"/>
    </row>
    <row r="79" ht="21.95" customHeight="1">
      <c r="A79" s="15">
        <v>1955</v>
      </c>
      <c r="B79" s="11">
        <f>'Rainfall tables - 95th'!D79</f>
        <v>9</v>
      </c>
      <c r="C79" s="13">
        <f>'Rainfall tables - 95th'!E79</f>
        <v>539.1</v>
      </c>
      <c r="D79" s="13">
        <f>'Rainfall tables - 95th'!F79</f>
        <v>59.9</v>
      </c>
      <c r="E79" s="27"/>
      <c r="F79" s="27"/>
      <c r="G79" s="28"/>
    </row>
    <row r="80" ht="21.95" customHeight="1">
      <c r="A80" s="15">
        <v>1956</v>
      </c>
      <c r="B80" s="11">
        <f>'Rainfall tables - 95th'!D80</f>
        <v>8</v>
      </c>
      <c r="C80" s="13">
        <f>'Rainfall tables - 95th'!E80</f>
        <v>554.3</v>
      </c>
      <c r="D80" s="13">
        <f>'Rainfall tables - 95th'!F80</f>
        <v>69.28749999999999</v>
      </c>
      <c r="E80" s="27"/>
      <c r="F80" s="27"/>
      <c r="G80" s="28"/>
    </row>
    <row r="81" ht="21.95" customHeight="1">
      <c r="A81" s="15">
        <v>1957</v>
      </c>
      <c r="B81" s="11">
        <f>'Rainfall tables - 95th'!D81</f>
        <v>7</v>
      </c>
      <c r="C81" s="13">
        <f>'Rainfall tables - 95th'!E81</f>
        <v>417.3</v>
      </c>
      <c r="D81" s="13">
        <f>'Rainfall tables - 95th'!F81</f>
        <v>59.6142857142857</v>
      </c>
      <c r="E81" s="27"/>
      <c r="F81" s="27"/>
      <c r="G81" s="28"/>
    </row>
    <row r="82" ht="21.95" customHeight="1">
      <c r="A82" s="15">
        <v>1958</v>
      </c>
      <c r="B82" s="11">
        <f>'Rainfall tables - 95th'!D82</f>
        <v>10</v>
      </c>
      <c r="C82" s="13">
        <f>'Rainfall tables - 95th'!E82</f>
        <v>783.2</v>
      </c>
      <c r="D82" s="13">
        <f>'Rainfall tables - 95th'!F82</f>
        <v>78.31999999999999</v>
      </c>
      <c r="E82" s="27"/>
      <c r="F82" s="27"/>
      <c r="G82" s="28"/>
    </row>
    <row r="83" ht="21.95" customHeight="1">
      <c r="A83" s="15">
        <v>1959</v>
      </c>
      <c r="B83" s="11">
        <f>'Rainfall tables - 95th'!D83</f>
        <v>8</v>
      </c>
      <c r="C83" s="13">
        <f>'Rainfall tables - 95th'!E83</f>
        <v>619</v>
      </c>
      <c r="D83" s="13">
        <f>'Rainfall tables - 95th'!F83</f>
        <v>77.375</v>
      </c>
      <c r="E83" s="27"/>
      <c r="F83" s="27"/>
      <c r="G83" s="28"/>
    </row>
    <row r="84" ht="21.95" customHeight="1">
      <c r="A84" s="15">
        <v>1960</v>
      </c>
      <c r="B84" s="11">
        <f>'Rainfall tables - 95th'!D84</f>
        <v>3</v>
      </c>
      <c r="C84" s="13">
        <f>'Rainfall tables - 95th'!E84</f>
        <v>193</v>
      </c>
      <c r="D84" s="13">
        <f>'Rainfall tables - 95th'!F84</f>
        <v>64.3333333333333</v>
      </c>
      <c r="E84" s="27"/>
      <c r="F84" s="27"/>
      <c r="G84" s="28"/>
    </row>
    <row r="85" ht="21.95" customHeight="1">
      <c r="A85" s="15">
        <v>1961</v>
      </c>
      <c r="B85" s="11">
        <f>'Rainfall tables - 95th'!D85</f>
        <v>6</v>
      </c>
      <c r="C85" s="13">
        <f>'Rainfall tables - 95th'!E85</f>
        <v>471.4</v>
      </c>
      <c r="D85" s="13">
        <f>'Rainfall tables - 95th'!F85</f>
        <v>78.56666666666671</v>
      </c>
      <c r="E85" s="27"/>
      <c r="F85" s="27"/>
      <c r="G85" s="28"/>
    </row>
    <row r="86" ht="21.95" customHeight="1">
      <c r="A86" s="15">
        <v>1962</v>
      </c>
      <c r="B86" s="11">
        <f>'Rainfall tables - 95th'!D86</f>
        <v>16</v>
      </c>
      <c r="C86" s="13">
        <f>'Rainfall tables - 95th'!E86</f>
        <v>1350.4</v>
      </c>
      <c r="D86" s="13">
        <f>'Rainfall tables - 95th'!F86</f>
        <v>84.40000000000001</v>
      </c>
      <c r="E86" s="27"/>
      <c r="F86" s="27"/>
      <c r="G86" s="28"/>
    </row>
    <row r="87" ht="21.95" customHeight="1">
      <c r="A87" s="15">
        <v>1963</v>
      </c>
      <c r="B87" s="11">
        <f>'Rainfall tables - 95th'!D87</f>
        <v>12</v>
      </c>
      <c r="C87" s="13">
        <f>'Rainfall tables - 95th'!E87</f>
        <v>1014</v>
      </c>
      <c r="D87" s="13">
        <f>'Rainfall tables - 95th'!F87</f>
        <v>84.5</v>
      </c>
      <c r="E87" s="27"/>
      <c r="F87" s="27"/>
      <c r="G87" s="28"/>
    </row>
    <row r="88" ht="21.95" customHeight="1">
      <c r="A88" s="15">
        <v>1964</v>
      </c>
      <c r="B88" s="11">
        <f>'Rainfall tables - 95th'!D88</f>
        <v>8</v>
      </c>
      <c r="C88" s="13">
        <f>'Rainfall tables - 95th'!E88</f>
        <v>597.1</v>
      </c>
      <c r="D88" s="13">
        <f>'Rainfall tables - 95th'!F88</f>
        <v>74.6375</v>
      </c>
      <c r="E88" s="27"/>
      <c r="F88" s="27"/>
      <c r="G88" s="28"/>
    </row>
    <row r="89" ht="21.95" customHeight="1">
      <c r="A89" s="15">
        <v>1965</v>
      </c>
      <c r="B89" s="11">
        <f>'Rainfall tables - 95th'!D89</f>
        <v>6</v>
      </c>
      <c r="C89" s="13">
        <f>'Rainfall tables - 95th'!E89</f>
        <v>389.1</v>
      </c>
      <c r="D89" s="13">
        <f>'Rainfall tables - 95th'!F89</f>
        <v>64.84999999999999</v>
      </c>
      <c r="E89" s="27"/>
      <c r="F89" s="27"/>
      <c r="G89" s="28"/>
    </row>
    <row r="90" ht="21.95" customHeight="1">
      <c r="A90" s="15">
        <v>1966</v>
      </c>
      <c r="B90" s="11">
        <f>'Rainfall tables - 95th'!D90</f>
        <v>5</v>
      </c>
      <c r="C90" s="13">
        <f>'Rainfall tables - 95th'!E90</f>
        <v>462.8</v>
      </c>
      <c r="D90" s="13">
        <f>'Rainfall tables - 95th'!F90</f>
        <v>92.56</v>
      </c>
      <c r="E90" s="27"/>
      <c r="F90" s="27"/>
      <c r="G90" s="28"/>
    </row>
    <row r="91" ht="21.95" customHeight="1">
      <c r="A91" s="15">
        <v>1967</v>
      </c>
      <c r="B91" s="11">
        <f>'Rainfall tables - 95th'!D91</f>
        <v>11</v>
      </c>
      <c r="C91" s="13">
        <f>'Rainfall tables - 95th'!E91</f>
        <v>842.7</v>
      </c>
      <c r="D91" s="13">
        <f>'Rainfall tables - 95th'!F91</f>
        <v>76.6090909090909</v>
      </c>
      <c r="E91" s="27"/>
      <c r="F91" s="27"/>
      <c r="G91" s="28"/>
    </row>
    <row r="92" ht="21.95" customHeight="1">
      <c r="A92" s="15">
        <v>1968</v>
      </c>
      <c r="B92" s="11">
        <f>'Rainfall tables - 95th'!D92</f>
        <v>3</v>
      </c>
      <c r="C92" s="13">
        <f>'Rainfall tables - 95th'!E92</f>
        <v>235.2</v>
      </c>
      <c r="D92" s="13">
        <f>'Rainfall tables - 95th'!F92</f>
        <v>78.40000000000001</v>
      </c>
      <c r="E92" s="27"/>
      <c r="F92" s="27"/>
      <c r="G92" s="28"/>
    </row>
    <row r="93" ht="21.95" customHeight="1">
      <c r="A93" s="15">
        <v>1969</v>
      </c>
      <c r="B93" s="11">
        <f>'Rainfall tables - 95th'!D93</f>
        <v>6</v>
      </c>
      <c r="C93" s="13">
        <f>'Rainfall tables - 95th'!E93</f>
        <v>389.4</v>
      </c>
      <c r="D93" s="13">
        <f>'Rainfall tables - 95th'!F93</f>
        <v>64.90000000000001</v>
      </c>
      <c r="E93" s="27"/>
      <c r="F93" s="27"/>
      <c r="G93" s="28"/>
    </row>
    <row r="94" ht="21.95" customHeight="1">
      <c r="A94" s="15">
        <v>1970</v>
      </c>
      <c r="B94" s="11">
        <f>'Rainfall tables - 95th'!D94</f>
        <v>7</v>
      </c>
      <c r="C94" s="13">
        <f>'Rainfall tables - 95th'!E94</f>
        <v>443.5</v>
      </c>
      <c r="D94" s="13">
        <f>'Rainfall tables - 95th'!F94</f>
        <v>63.3571428571429</v>
      </c>
      <c r="E94" s="27"/>
      <c r="F94" s="27"/>
      <c r="G94" s="28"/>
    </row>
    <row r="95" ht="21.95" customHeight="1">
      <c r="A95" s="15">
        <v>1971</v>
      </c>
      <c r="B95" s="11">
        <f>'Rainfall tables - 95th'!D95</f>
        <v>6</v>
      </c>
      <c r="C95" s="13">
        <f>'Rainfall tables - 95th'!E95</f>
        <v>387.1</v>
      </c>
      <c r="D95" s="13">
        <f>'Rainfall tables - 95th'!F95</f>
        <v>64.51666666666669</v>
      </c>
      <c r="E95" s="27"/>
      <c r="F95" s="27"/>
      <c r="G95" s="28"/>
    </row>
    <row r="96" ht="21.95" customHeight="1">
      <c r="A96" s="15">
        <v>1972</v>
      </c>
      <c r="B96" s="11">
        <f>'Rainfall tables - 95th'!D96</f>
        <v>14</v>
      </c>
      <c r="C96" s="13">
        <f>'Rainfall tables - 95th'!E96</f>
        <v>905.2</v>
      </c>
      <c r="D96" s="13">
        <f>'Rainfall tables - 95th'!F96</f>
        <v>64.6571428571429</v>
      </c>
      <c r="E96" s="27"/>
      <c r="F96" s="27"/>
      <c r="G96" s="28"/>
    </row>
    <row r="97" ht="21.95" customHeight="1">
      <c r="A97" s="15">
        <v>1973</v>
      </c>
      <c r="B97" s="11">
        <f>'Rainfall tables - 95th'!D97</f>
        <v>7</v>
      </c>
      <c r="C97" s="13">
        <f>'Rainfall tables - 95th'!E97</f>
        <v>380.8</v>
      </c>
      <c r="D97" s="13">
        <f>'Rainfall tables - 95th'!F97</f>
        <v>54.4</v>
      </c>
      <c r="E97" s="27"/>
      <c r="F97" s="27"/>
      <c r="G97" s="28"/>
    </row>
    <row r="98" ht="21.95" customHeight="1">
      <c r="A98" s="15">
        <v>1974</v>
      </c>
      <c r="B98" s="11">
        <f>'Rainfall tables - 95th'!D98</f>
        <v>9</v>
      </c>
      <c r="C98" s="13">
        <f>'Rainfall tables - 95th'!E98</f>
        <v>937.9</v>
      </c>
      <c r="D98" s="13">
        <f>'Rainfall tables - 95th'!F98</f>
        <v>104.211111111111</v>
      </c>
      <c r="E98" s="27"/>
      <c r="F98" s="27"/>
      <c r="G98" s="28"/>
    </row>
    <row r="99" ht="21.95" customHeight="1">
      <c r="A99" s="15">
        <v>1975</v>
      </c>
      <c r="B99" s="11">
        <f>'Rainfall tables - 95th'!D99</f>
        <v>8</v>
      </c>
      <c r="C99" s="13">
        <f>'Rainfall tables - 95th'!E99</f>
        <v>625.9</v>
      </c>
      <c r="D99" s="13">
        <f>'Rainfall tables - 95th'!F99</f>
        <v>78.2375</v>
      </c>
      <c r="E99" s="27"/>
      <c r="F99" s="27"/>
      <c r="G99" s="28"/>
    </row>
    <row r="100" ht="21.95" customHeight="1">
      <c r="A100" s="15">
        <v>1976</v>
      </c>
      <c r="B100" s="11">
        <f>'Rainfall tables - 95th'!D100</f>
        <v>10</v>
      </c>
      <c r="C100" s="13">
        <f>'Rainfall tables - 95th'!E100</f>
        <v>775</v>
      </c>
      <c r="D100" s="13">
        <f>'Rainfall tables - 95th'!F100</f>
        <v>77.5</v>
      </c>
      <c r="E100" s="27"/>
      <c r="F100" s="27"/>
      <c r="G100" s="28"/>
    </row>
    <row r="101" ht="21.95" customHeight="1">
      <c r="A101" s="15">
        <v>1977</v>
      </c>
      <c r="B101" s="11">
        <f>'Rainfall tables - 95th'!D101</f>
        <v>6</v>
      </c>
      <c r="C101" s="13">
        <f>'Rainfall tables - 95th'!E101</f>
        <v>574.8</v>
      </c>
      <c r="D101" s="13">
        <f>'Rainfall tables - 95th'!F101</f>
        <v>95.8</v>
      </c>
      <c r="E101" s="27"/>
      <c r="F101" s="27"/>
      <c r="G101" s="28"/>
    </row>
    <row r="102" ht="21.95" customHeight="1">
      <c r="A102" s="15">
        <v>1978</v>
      </c>
      <c r="B102" s="11">
        <f>'Rainfall tables - 95th'!D102</f>
        <v>6</v>
      </c>
      <c r="C102" s="13">
        <f>'Rainfall tables - 95th'!E102</f>
        <v>343.7</v>
      </c>
      <c r="D102" s="13">
        <f>'Rainfall tables - 95th'!F102</f>
        <v>57.2833333333333</v>
      </c>
      <c r="E102" s="27"/>
      <c r="F102" s="27"/>
      <c r="G102" s="28"/>
    </row>
    <row r="103" ht="21.95" customHeight="1">
      <c r="A103" s="15">
        <v>1979</v>
      </c>
      <c r="B103" s="11">
        <f>'Rainfall tables - 95th'!D103</f>
        <v>7</v>
      </c>
      <c r="C103" s="13">
        <f>'Rainfall tables - 95th'!E103</f>
        <v>436.5</v>
      </c>
      <c r="D103" s="13">
        <f>'Rainfall tables - 95th'!F103</f>
        <v>62.3571428571429</v>
      </c>
      <c r="E103" s="27"/>
      <c r="F103" s="27"/>
      <c r="G103" s="28"/>
    </row>
    <row r="104" ht="21.95" customHeight="1">
      <c r="A104" s="15">
        <v>1980</v>
      </c>
      <c r="B104" s="11">
        <f>'Rainfall tables - 95th'!D104</f>
        <v>6</v>
      </c>
      <c r="C104" s="13">
        <f>'Rainfall tables - 95th'!E104</f>
        <v>403.3</v>
      </c>
      <c r="D104" s="13">
        <f>'Rainfall tables - 95th'!F104</f>
        <v>67.2166666666667</v>
      </c>
      <c r="E104" s="27"/>
      <c r="F104" s="27"/>
      <c r="G104" s="28"/>
    </row>
    <row r="105" ht="21.95" customHeight="1">
      <c r="A105" s="15">
        <v>1981</v>
      </c>
      <c r="B105" s="11">
        <f>'Rainfall tables - 95th'!D105</f>
        <v>7</v>
      </c>
      <c r="C105" s="13">
        <f>'Rainfall tables - 95th'!E105</f>
        <v>394</v>
      </c>
      <c r="D105" s="13">
        <f>'Rainfall tables - 95th'!F105</f>
        <v>56.2857142857143</v>
      </c>
      <c r="E105" s="27"/>
      <c r="F105" s="27"/>
      <c r="G105" s="28"/>
    </row>
    <row r="106" ht="21.95" customHeight="1">
      <c r="A106" s="15">
        <v>1982</v>
      </c>
      <c r="B106" s="11">
        <f>'Rainfall tables - 95th'!D106</f>
        <v>7</v>
      </c>
      <c r="C106" s="13">
        <f>'Rainfall tables - 95th'!E106</f>
        <v>429</v>
      </c>
      <c r="D106" s="13">
        <f>'Rainfall tables - 95th'!F106</f>
        <v>61.2857142857143</v>
      </c>
      <c r="E106" s="27"/>
      <c r="F106" s="27"/>
      <c r="G106" s="28"/>
    </row>
    <row r="107" ht="21.95" customHeight="1">
      <c r="A107" s="15">
        <v>1983</v>
      </c>
      <c r="B107" s="11">
        <f>'Rainfall tables - 95th'!D107</f>
        <v>10</v>
      </c>
      <c r="C107" s="13">
        <f>'Rainfall tables - 95th'!E107</f>
        <v>771.3</v>
      </c>
      <c r="D107" s="13">
        <f>'Rainfall tables - 95th'!F107</f>
        <v>77.13</v>
      </c>
      <c r="E107" s="27"/>
      <c r="F107" s="27"/>
      <c r="G107" s="28"/>
    </row>
    <row r="108" ht="21.95" customHeight="1">
      <c r="A108" s="15">
        <v>1984</v>
      </c>
      <c r="B108" s="11">
        <f>'Rainfall tables - 95th'!D108</f>
        <v>8</v>
      </c>
      <c r="C108" s="13">
        <f>'Rainfall tables - 95th'!E108</f>
        <v>430.6</v>
      </c>
      <c r="D108" s="13">
        <f>'Rainfall tables - 95th'!F108</f>
        <v>53.825</v>
      </c>
      <c r="E108" s="27"/>
      <c r="F108" s="27"/>
      <c r="G108" s="28"/>
    </row>
    <row r="109" ht="21.95" customHeight="1">
      <c r="A109" s="15">
        <v>1985</v>
      </c>
      <c r="B109" s="11">
        <f>'Rainfall tables - 95th'!D109</f>
        <v>10</v>
      </c>
      <c r="C109" s="13">
        <f>'Rainfall tables - 95th'!E109</f>
        <v>710.6</v>
      </c>
      <c r="D109" s="13">
        <f>'Rainfall tables - 95th'!F109</f>
        <v>71.06</v>
      </c>
      <c r="E109" s="27"/>
      <c r="F109" s="27"/>
      <c r="G109" s="28"/>
    </row>
    <row r="110" ht="21.95" customHeight="1">
      <c r="A110" s="15">
        <v>1986</v>
      </c>
      <c r="B110" s="11">
        <f>'Rainfall tables - 95th'!D110</f>
        <v>4</v>
      </c>
      <c r="C110" s="13">
        <f>'Rainfall tables - 95th'!E110</f>
        <v>216.2</v>
      </c>
      <c r="D110" s="13">
        <f>'Rainfall tables - 95th'!F110</f>
        <v>54.05</v>
      </c>
      <c r="E110" s="27"/>
      <c r="F110" s="27"/>
      <c r="G110" s="28"/>
    </row>
    <row r="111" ht="21.95" customHeight="1">
      <c r="A111" s="15">
        <v>1987</v>
      </c>
      <c r="B111" s="11">
        <f>'Rainfall tables - 95th'!D111</f>
        <v>12</v>
      </c>
      <c r="C111" s="13">
        <f>'Rainfall tables - 95th'!E111</f>
        <v>714.6</v>
      </c>
      <c r="D111" s="13">
        <f>'Rainfall tables - 95th'!F111</f>
        <v>59.55</v>
      </c>
      <c r="E111" s="27"/>
      <c r="F111" s="27"/>
      <c r="G111" s="28"/>
    </row>
    <row r="112" ht="21.95" customHeight="1">
      <c r="A112" s="15">
        <v>1988</v>
      </c>
      <c r="B112" s="11">
        <f>'Rainfall tables - 95th'!D112</f>
        <v>14</v>
      </c>
      <c r="C112" s="13">
        <f>'Rainfall tables - 95th'!E112</f>
        <v>972.2</v>
      </c>
      <c r="D112" s="13">
        <f>'Rainfall tables - 95th'!F112</f>
        <v>69.44285714285709</v>
      </c>
      <c r="E112" s="27"/>
      <c r="F112" s="27"/>
      <c r="G112" s="28"/>
    </row>
    <row r="113" ht="21.95" customHeight="1">
      <c r="A113" s="15">
        <v>1989</v>
      </c>
      <c r="B113" s="11">
        <f>'Rainfall tables - 95th'!D113</f>
        <v>4</v>
      </c>
      <c r="C113" s="13">
        <f>'Rainfall tables - 95th'!E113</f>
        <v>266.6</v>
      </c>
      <c r="D113" s="13">
        <f>'Rainfall tables - 95th'!F113</f>
        <v>66.65000000000001</v>
      </c>
      <c r="E113" s="27"/>
      <c r="F113" s="27"/>
      <c r="G113" s="28"/>
    </row>
    <row r="114" ht="21.95" customHeight="1">
      <c r="A114" s="15">
        <v>1990</v>
      </c>
      <c r="B114" s="11">
        <f>'Rainfall tables - 95th'!D114</f>
        <v>10</v>
      </c>
      <c r="C114" s="13">
        <f>'Rainfall tables - 95th'!E114</f>
        <v>659.8</v>
      </c>
      <c r="D114" s="13">
        <f>'Rainfall tables - 95th'!F114</f>
        <v>65.98</v>
      </c>
      <c r="E114" s="29"/>
      <c r="F114" s="29"/>
      <c r="G114" s="30"/>
    </row>
    <row r="115" ht="21.95" customHeight="1">
      <c r="A115" s="15">
        <v>1991</v>
      </c>
      <c r="B115" s="11">
        <f>'Rainfall tables - 95th'!D115</f>
        <v>5</v>
      </c>
      <c r="C115" s="13">
        <f>'Rainfall tables - 95th'!E115</f>
        <v>321.2</v>
      </c>
      <c r="D115" s="13">
        <f>'Rainfall tables - 95th'!F115</f>
        <v>64.23999999999999</v>
      </c>
      <c r="E115" s="29"/>
      <c r="F115" s="29"/>
      <c r="G115" s="30"/>
    </row>
    <row r="116" ht="21.95" customHeight="1">
      <c r="A116" s="15">
        <v>1992</v>
      </c>
      <c r="B116" s="11">
        <f>'Rainfall tables - 95th'!D116</f>
        <v>7</v>
      </c>
      <c r="C116" s="13">
        <f>'Rainfall tables - 95th'!E116</f>
        <v>458.4</v>
      </c>
      <c r="D116" s="13">
        <f>'Rainfall tables - 95th'!F116</f>
        <v>65.48571428571429</v>
      </c>
      <c r="E116" s="29"/>
      <c r="F116" s="29"/>
      <c r="G116" s="30"/>
    </row>
    <row r="117" ht="21.95" customHeight="1">
      <c r="A117" s="15">
        <v>1993</v>
      </c>
      <c r="B117" s="11">
        <f>'Rainfall tables - 95th'!D117</f>
        <v>4</v>
      </c>
      <c r="C117" s="13">
        <f>'Rainfall tables - 95th'!E117</f>
        <v>247.8</v>
      </c>
      <c r="D117" s="13">
        <f>'Rainfall tables - 95th'!F117</f>
        <v>61.95</v>
      </c>
      <c r="E117" s="29"/>
      <c r="F117" s="29"/>
      <c r="G117" s="30"/>
    </row>
    <row r="118" ht="21.95" customHeight="1">
      <c r="A118" s="15">
        <v>1994</v>
      </c>
      <c r="B118" s="11">
        <f>'Rainfall tables - 95th'!D118</f>
        <v>6</v>
      </c>
      <c r="C118" s="13">
        <f>'Rainfall tables - 95th'!E118</f>
        <v>443.1</v>
      </c>
      <c r="D118" s="13">
        <f>'Rainfall tables - 95th'!F118</f>
        <v>73.84999999999999</v>
      </c>
      <c r="E118" s="29"/>
      <c r="F118" s="29"/>
      <c r="G118" s="30"/>
    </row>
    <row r="119" ht="21.95" customHeight="1">
      <c r="A119" s="15">
        <v>1995</v>
      </c>
      <c r="B119" s="11">
        <f>'Rainfall tables - 95th'!D119</f>
        <v>2</v>
      </c>
      <c r="C119" s="13">
        <f>'Rainfall tables - 95th'!E119</f>
        <v>234.6</v>
      </c>
      <c r="D119" s="13">
        <f>'Rainfall tables - 95th'!F119</f>
        <v>117.3</v>
      </c>
      <c r="E119" s="29"/>
      <c r="F119" s="29"/>
      <c r="G119" s="30"/>
    </row>
    <row r="120" ht="21.95" customHeight="1">
      <c r="A120" s="15">
        <v>1996</v>
      </c>
      <c r="B120" s="11">
        <f>'Rainfall tables - 95th'!D120</f>
        <v>13</v>
      </c>
      <c r="C120" s="13">
        <f>'Rainfall tables - 95th'!E120</f>
        <v>813.2</v>
      </c>
      <c r="D120" s="13">
        <f>'Rainfall tables - 95th'!F120</f>
        <v>62.5538461538462</v>
      </c>
      <c r="E120" s="29"/>
      <c r="F120" s="29"/>
      <c r="G120" s="30"/>
    </row>
    <row r="121" ht="21.95" customHeight="1">
      <c r="A121" s="15">
        <v>1997</v>
      </c>
      <c r="B121" s="11">
        <f>'Rainfall tables - 95th'!D121</f>
        <v>5</v>
      </c>
      <c r="C121" s="13">
        <f>'Rainfall tables - 95th'!E121</f>
        <v>331.2</v>
      </c>
      <c r="D121" s="13">
        <f>'Rainfall tables - 95th'!F121</f>
        <v>66.23999999999999</v>
      </c>
      <c r="E121" s="29"/>
      <c r="F121" s="29"/>
      <c r="G121" s="30"/>
    </row>
    <row r="122" ht="21.95" customHeight="1">
      <c r="A122" s="15">
        <v>1998</v>
      </c>
      <c r="B122" s="11">
        <f>'Rainfall tables - 95th'!D122</f>
        <v>7</v>
      </c>
      <c r="C122" s="13">
        <f>'Rainfall tables - 95th'!E122</f>
        <v>402.3</v>
      </c>
      <c r="D122" s="13">
        <f>'Rainfall tables - 95th'!F122</f>
        <v>57.4714285714286</v>
      </c>
      <c r="E122" t="s" s="31">
        <v>37</v>
      </c>
      <c r="F122" t="s" s="31">
        <v>37</v>
      </c>
      <c r="G122" t="s" s="32">
        <v>37</v>
      </c>
    </row>
    <row r="123" ht="21.95" customHeight="1">
      <c r="A123" s="15">
        <v>1999</v>
      </c>
      <c r="B123" s="11">
        <f>'Rainfall tables - 95th'!D123</f>
        <v>6</v>
      </c>
      <c r="C123" s="13">
        <f>'Rainfall tables - 95th'!E123</f>
        <v>570.2</v>
      </c>
      <c r="D123" s="13">
        <f>'Rainfall tables - 95th'!F123</f>
        <v>95.0333333333333</v>
      </c>
      <c r="E123" s="33">
        <f>_xlfn.AVERAGEIF(B2:B123,"&gt;0")</f>
        <v>7.09090909090909</v>
      </c>
      <c r="F123" s="33">
        <f>_xlfn.AVERAGEIF(C2:C123,"&gt;0")</f>
        <v>491.803305785124</v>
      </c>
      <c r="G123" s="34">
        <f>_xlfn.AVERAGEIF(D2:D123,"&gt;0")</f>
        <v>68.49157722901521</v>
      </c>
    </row>
    <row r="124" ht="21.95" customHeight="1">
      <c r="A124" s="15">
        <v>2000</v>
      </c>
      <c r="B124" s="11">
        <f>'Rainfall tables - 95th'!D124</f>
        <v>1</v>
      </c>
      <c r="C124" s="13">
        <f>'Rainfall tables - 95th'!E124</f>
        <v>46.4</v>
      </c>
      <c r="D124" s="13">
        <f>'Rainfall tables - 95th'!F124</f>
        <v>46.4</v>
      </c>
      <c r="E124" s="29"/>
      <c r="F124" s="29"/>
      <c r="G124" s="30"/>
    </row>
    <row r="125" ht="21.95" customHeight="1">
      <c r="A125" s="15">
        <v>2001</v>
      </c>
      <c r="B125" s="11">
        <f>'Rainfall tables - 95th'!D125</f>
        <v>4</v>
      </c>
      <c r="C125" s="13">
        <f>'Rainfall tables - 95th'!E125</f>
        <v>425.4</v>
      </c>
      <c r="D125" s="13">
        <f>'Rainfall tables - 95th'!F125</f>
        <v>106.35</v>
      </c>
      <c r="E125" s="29"/>
      <c r="F125" s="29"/>
      <c r="G125" s="30"/>
    </row>
    <row r="126" ht="21.95" customHeight="1">
      <c r="A126" s="15">
        <v>2002</v>
      </c>
      <c r="B126" s="11">
        <f>'Rainfall tables - 95th'!D126</f>
        <v>2</v>
      </c>
      <c r="C126" s="13">
        <f>'Rainfall tables - 95th'!E126</f>
        <v>148</v>
      </c>
      <c r="D126" s="13">
        <f>'Rainfall tables - 95th'!F126</f>
        <v>74</v>
      </c>
      <c r="E126" s="29"/>
      <c r="F126" s="29"/>
      <c r="G126" s="30"/>
    </row>
    <row r="127" ht="21.95" customHeight="1">
      <c r="A127" s="15">
        <v>2003</v>
      </c>
      <c r="B127" s="11">
        <f>'Rainfall tables - 95th'!D127</f>
        <v>11</v>
      </c>
      <c r="C127" s="13">
        <f>'Rainfall tables - 95th'!E127</f>
        <v>708.5</v>
      </c>
      <c r="D127" s="13">
        <f>'Rainfall tables - 95th'!F127</f>
        <v>64.40909090909091</v>
      </c>
      <c r="E127" s="29"/>
      <c r="F127" s="29"/>
      <c r="G127" s="30"/>
    </row>
    <row r="128" ht="21.95" customHeight="1">
      <c r="A128" s="15">
        <v>2004</v>
      </c>
      <c r="B128" s="11">
        <f>'Rainfall tables - 95th'!D128</f>
        <v>3</v>
      </c>
      <c r="C128" s="13">
        <f>'Rainfall tables - 95th'!E128</f>
        <v>178.8</v>
      </c>
      <c r="D128" s="13">
        <f>'Rainfall tables - 95th'!F128</f>
        <v>59.6</v>
      </c>
      <c r="E128" s="29"/>
      <c r="F128" s="29"/>
      <c r="G128" s="30"/>
    </row>
    <row r="129" ht="21.95" customHeight="1">
      <c r="A129" s="15">
        <v>2005</v>
      </c>
      <c r="B129" s="11">
        <f>'Rainfall tables - 95th'!D129</f>
        <v>5</v>
      </c>
      <c r="C129" s="13">
        <f>'Rainfall tables - 95th'!E129</f>
        <v>540.8</v>
      </c>
      <c r="D129" s="13">
        <f>'Rainfall tables - 95th'!F129</f>
        <v>108.16</v>
      </c>
      <c r="E129" s="29"/>
      <c r="F129" s="29"/>
      <c r="G129" s="30"/>
    </row>
    <row r="130" ht="21.95" customHeight="1">
      <c r="A130" s="15">
        <v>2006</v>
      </c>
      <c r="B130" s="11">
        <f>'Rainfall tables - 95th'!D130</f>
        <v>7</v>
      </c>
      <c r="C130" s="13">
        <f>'Rainfall tables - 95th'!E130</f>
        <v>499.3</v>
      </c>
      <c r="D130" s="13">
        <f>'Rainfall tables - 95th'!F130</f>
        <v>71.32857142857139</v>
      </c>
      <c r="E130" s="29"/>
      <c r="F130" s="29"/>
      <c r="G130" s="30"/>
    </row>
    <row r="131" ht="21.95" customHeight="1">
      <c r="A131" s="15">
        <v>2007</v>
      </c>
      <c r="B131" s="11">
        <f>'Rainfall tables - 95th'!D131</f>
        <v>7</v>
      </c>
      <c r="C131" s="13">
        <f>'Rainfall tables - 95th'!E131</f>
        <v>500.5</v>
      </c>
      <c r="D131" s="13">
        <f>'Rainfall tables - 95th'!F131</f>
        <v>71.5</v>
      </c>
      <c r="E131" s="29"/>
      <c r="F131" s="29"/>
      <c r="G131" s="30"/>
    </row>
    <row r="132" ht="21.95" customHeight="1">
      <c r="A132" s="15">
        <v>2008</v>
      </c>
      <c r="B132" s="11">
        <f>'Rainfall tables - 95th'!D132</f>
        <v>9</v>
      </c>
      <c r="C132" s="13">
        <f>'Rainfall tables - 95th'!E132</f>
        <v>475.1</v>
      </c>
      <c r="D132" s="13">
        <f>'Rainfall tables - 95th'!F132</f>
        <v>52.7888888888889</v>
      </c>
      <c r="E132" s="29"/>
      <c r="F132" s="29"/>
      <c r="G132" s="30"/>
    </row>
    <row r="133" ht="21.95" customHeight="1">
      <c r="A133" s="15">
        <v>2009</v>
      </c>
      <c r="B133" s="11">
        <f>'Rainfall tables - 95th'!D133</f>
        <v>9</v>
      </c>
      <c r="C133" s="13">
        <f>'Rainfall tables - 95th'!E133</f>
        <v>732</v>
      </c>
      <c r="D133" s="13">
        <f>'Rainfall tables - 95th'!F133</f>
        <v>81.3333333333333</v>
      </c>
      <c r="E133" s="29"/>
      <c r="F133" s="29"/>
      <c r="G133" s="30"/>
    </row>
    <row r="134" ht="21.95" customHeight="1">
      <c r="A134" s="15">
        <v>2010</v>
      </c>
      <c r="B134" s="11">
        <f>'Rainfall tables - 95th'!D134</f>
        <v>9</v>
      </c>
      <c r="C134" s="13">
        <f>'Rainfall tables - 95th'!E134</f>
        <v>618.4</v>
      </c>
      <c r="D134" s="13">
        <f>'Rainfall tables - 95th'!F134</f>
        <v>68.71111111111109</v>
      </c>
      <c r="E134" s="29"/>
      <c r="F134" s="29"/>
      <c r="G134" s="30"/>
    </row>
    <row r="135" ht="21.95" customHeight="1">
      <c r="A135" s="15">
        <v>2011</v>
      </c>
      <c r="B135" s="11">
        <f>'Rainfall tables - 95th'!D135</f>
        <v>14</v>
      </c>
      <c r="C135" s="13">
        <f>'Rainfall tables - 95th'!E135</f>
        <v>1008</v>
      </c>
      <c r="D135" s="13">
        <f>'Rainfall tables - 95th'!F135</f>
        <v>72</v>
      </c>
      <c r="E135" s="29"/>
      <c r="F135" s="29"/>
      <c r="G135" s="30"/>
    </row>
    <row r="136" ht="21.95" customHeight="1">
      <c r="A136" s="15">
        <v>2012</v>
      </c>
      <c r="B136" s="11">
        <f>'Rainfall tables - 95th'!D136</f>
        <v>13</v>
      </c>
      <c r="C136" s="13">
        <f>'Rainfall tables - 95th'!E136</f>
        <v>812.9</v>
      </c>
      <c r="D136" s="13">
        <f>'Rainfall tables - 95th'!F136</f>
        <v>62.5307692307692</v>
      </c>
      <c r="E136" s="29"/>
      <c r="F136" s="29"/>
      <c r="G136" s="30"/>
    </row>
    <row r="137" ht="21.95" customHeight="1">
      <c r="A137" s="15">
        <v>2013</v>
      </c>
      <c r="B137" s="11">
        <f>'Rainfall tables - 95th'!D137</f>
        <v>7</v>
      </c>
      <c r="C137" s="13">
        <f>'Rainfall tables - 95th'!E137</f>
        <v>486.2</v>
      </c>
      <c r="D137" s="13">
        <f>'Rainfall tables - 95th'!F137</f>
        <v>69.4571428571429</v>
      </c>
      <c r="E137" s="29"/>
      <c r="F137" s="29"/>
      <c r="G137" s="30"/>
    </row>
    <row r="138" ht="21.95" customHeight="1">
      <c r="A138" s="15">
        <v>2014</v>
      </c>
      <c r="B138" s="11">
        <f>'Rainfall tables - 95th'!D138</f>
        <v>6</v>
      </c>
      <c r="C138" s="13">
        <f>'Rainfall tables - 95th'!E138</f>
        <v>387</v>
      </c>
      <c r="D138" s="13">
        <f>'Rainfall tables - 95th'!F138</f>
        <v>64.5</v>
      </c>
      <c r="E138" s="29"/>
      <c r="F138" s="29"/>
      <c r="G138" s="30"/>
    </row>
    <row r="139" ht="21.95" customHeight="1">
      <c r="A139" s="15">
        <v>2015</v>
      </c>
      <c r="B139" s="11">
        <f>'Rainfall tables - 95th'!D139</f>
        <v>4</v>
      </c>
      <c r="C139" s="13">
        <f>'Rainfall tables - 95th'!E139</f>
        <v>285.2</v>
      </c>
      <c r="D139" s="13">
        <f>'Rainfall tables - 95th'!F139</f>
        <v>71.3</v>
      </c>
      <c r="E139" s="29"/>
      <c r="F139" s="29"/>
      <c r="G139" s="30"/>
    </row>
    <row r="140" ht="21.95" customHeight="1">
      <c r="A140" s="15">
        <v>2016</v>
      </c>
      <c r="B140" s="11">
        <f>'Rainfall tables - 95th'!D140</f>
        <v>6</v>
      </c>
      <c r="C140" s="13">
        <f>'Rainfall tables - 95th'!E140</f>
        <v>458</v>
      </c>
      <c r="D140" s="13">
        <f>'Rainfall tables - 95th'!F140</f>
        <v>76.3333333333333</v>
      </c>
      <c r="E140" s="29"/>
      <c r="F140" s="29"/>
      <c r="G140" s="30"/>
    </row>
    <row r="141" ht="21.95" customHeight="1">
      <c r="A141" s="15">
        <v>2017</v>
      </c>
      <c r="B141" s="11">
        <f>'Rainfall tables - 95th'!D141</f>
        <v>9</v>
      </c>
      <c r="C141" s="13">
        <f>'Rainfall tables - 95th'!E141</f>
        <v>1083.6</v>
      </c>
      <c r="D141" s="13">
        <f>'Rainfall tables - 95th'!F141</f>
        <v>120.4</v>
      </c>
      <c r="E141" s="29"/>
      <c r="F141" s="29"/>
      <c r="G141" s="30"/>
    </row>
    <row r="142" ht="21.95" customHeight="1">
      <c r="A142" s="15">
        <v>2018</v>
      </c>
      <c r="B142" s="11">
        <f>'Rainfall tables - 95th'!D142</f>
        <v>4</v>
      </c>
      <c r="C142" s="13">
        <f>'Rainfall tables - 95th'!E142</f>
        <v>280.8</v>
      </c>
      <c r="D142" s="13">
        <f>'Rainfall tables - 95th'!F142</f>
        <v>70.2</v>
      </c>
      <c r="E142" s="29"/>
      <c r="F142" s="29"/>
      <c r="G142" s="30"/>
    </row>
    <row r="143" ht="21.95" customHeight="1">
      <c r="A143" s="15">
        <v>2019</v>
      </c>
      <c r="B143" s="11">
        <f>'Rainfall tables - 95th'!D143</f>
        <v>3</v>
      </c>
      <c r="C143" s="13">
        <f>'Rainfall tables - 95th'!E143</f>
        <v>168.4</v>
      </c>
      <c r="D143" s="13">
        <f>'Rainfall tables - 95th'!F143</f>
        <v>56.1333333333333</v>
      </c>
      <c r="E143" s="29"/>
      <c r="F143" s="29"/>
      <c r="G143" s="30"/>
    </row>
    <row r="144" ht="21.95" customHeight="1">
      <c r="A144" s="15">
        <v>2020</v>
      </c>
      <c r="B144" s="11">
        <f>'Rainfall tables - 95th'!D144</f>
        <v>12</v>
      </c>
      <c r="C144" s="13">
        <f>'Rainfall tables - 95th'!E144</f>
        <v>845.8</v>
      </c>
      <c r="D144" s="13">
        <f>'Rainfall tables - 95th'!F144</f>
        <v>70.48333333333331</v>
      </c>
      <c r="E144" t="s" s="31">
        <v>38</v>
      </c>
      <c r="F144" t="s" s="31">
        <v>38</v>
      </c>
      <c r="G144" t="s" s="32">
        <v>38</v>
      </c>
    </row>
    <row r="145" ht="22.75" customHeight="1">
      <c r="A145" s="16">
        <v>2021</v>
      </c>
      <c r="B145" s="17">
        <f>'Rainfall tables - 95th'!D145</f>
        <v>13</v>
      </c>
      <c r="C145" s="19">
        <f>'Rainfall tables - 95th'!E145</f>
        <v>775.4</v>
      </c>
      <c r="D145" s="19">
        <f>'Rainfall tables - 95th'!F145</f>
        <v>59.6461538461538</v>
      </c>
      <c r="E145" s="35">
        <f>_xlfn.AVERAGEIF(B124:B145,"&gt;0")</f>
        <v>7.18181818181818</v>
      </c>
      <c r="F145" s="35">
        <f>_xlfn.AVERAGEIF(C124:C145,"&gt;0")</f>
        <v>521.113636363636</v>
      </c>
      <c r="G145" s="36">
        <f>_xlfn.AVERAGEIF(D124:D145,"&gt;0")</f>
        <v>72.61659370932099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F14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39" customWidth="1"/>
    <col min="7" max="16384" width="16.3516" style="39" customWidth="1"/>
  </cols>
  <sheetData>
    <row r="1" ht="64.95" customHeight="1">
      <c r="A1" s="2"/>
      <c r="B1" t="s" s="3">
        <v>0</v>
      </c>
      <c r="C1" t="s" s="3">
        <v>1</v>
      </c>
      <c r="D1" t="s" s="3">
        <v>42</v>
      </c>
      <c r="E1" t="s" s="3">
        <v>43</v>
      </c>
      <c r="F1" t="s" s="4">
        <v>44</v>
      </c>
    </row>
    <row r="2" ht="22.15" customHeight="1">
      <c r="A2" t="s" s="5">
        <v>5</v>
      </c>
      <c r="B2" s="6">
        <v>76</v>
      </c>
      <c r="C2" s="7">
        <v>1141</v>
      </c>
      <c r="D2" s="8">
        <v>0</v>
      </c>
      <c r="E2" s="7">
        <v>0</v>
      </c>
      <c r="F2" s="9"/>
    </row>
    <row r="3" ht="21.95" customHeight="1">
      <c r="A3" t="s" s="10">
        <v>6</v>
      </c>
      <c r="B3" s="11">
        <v>109</v>
      </c>
      <c r="C3" s="12">
        <v>1686.7</v>
      </c>
      <c r="D3" s="13">
        <v>1</v>
      </c>
      <c r="E3" s="12">
        <v>107.7</v>
      </c>
      <c r="F3" s="14">
        <v>107.7</v>
      </c>
    </row>
    <row r="4" ht="21.95" customHeight="1">
      <c r="A4" t="s" s="10">
        <v>7</v>
      </c>
      <c r="B4" s="11">
        <v>85</v>
      </c>
      <c r="C4" s="12">
        <v>811.3</v>
      </c>
      <c r="D4" s="13">
        <v>0</v>
      </c>
      <c r="E4" s="12">
        <v>0</v>
      </c>
      <c r="F4" s="14"/>
    </row>
    <row r="5" ht="21.95" customHeight="1">
      <c r="A5" t="s" s="10">
        <v>8</v>
      </c>
      <c r="B5" s="11">
        <v>68</v>
      </c>
      <c r="C5" s="12">
        <v>903.8</v>
      </c>
      <c r="D5" s="13">
        <v>0</v>
      </c>
      <c r="E5" s="12">
        <v>0</v>
      </c>
      <c r="F5" s="14"/>
    </row>
    <row r="6" ht="21.95" customHeight="1">
      <c r="A6" t="s" s="10">
        <v>9</v>
      </c>
      <c r="B6" s="11">
        <v>99</v>
      </c>
      <c r="C6" s="12">
        <v>1135.6</v>
      </c>
      <c r="D6" s="13">
        <v>1</v>
      </c>
      <c r="E6" s="12">
        <v>91.40000000000001</v>
      </c>
      <c r="F6" s="14">
        <v>91.40000000000001</v>
      </c>
    </row>
    <row r="7" ht="21.95" customHeight="1">
      <c r="A7" t="s" s="10">
        <v>10</v>
      </c>
      <c r="B7" s="11">
        <v>101</v>
      </c>
      <c r="C7" s="12">
        <v>1479</v>
      </c>
      <c r="D7" s="13">
        <v>3</v>
      </c>
      <c r="E7" s="12">
        <v>322.4</v>
      </c>
      <c r="F7" s="14">
        <v>107.466666666667</v>
      </c>
    </row>
    <row r="8" ht="21.95" customHeight="1">
      <c r="A8" t="s" s="10">
        <v>11</v>
      </c>
      <c r="B8" s="11">
        <v>102</v>
      </c>
      <c r="C8" s="12">
        <v>1564.4</v>
      </c>
      <c r="D8" s="13">
        <v>1</v>
      </c>
      <c r="E8" s="12">
        <v>100.3</v>
      </c>
      <c r="F8" s="14">
        <v>100.3</v>
      </c>
    </row>
    <row r="9" ht="21.95" customHeight="1">
      <c r="A9" t="s" s="10">
        <v>12</v>
      </c>
      <c r="B9" s="11">
        <v>89</v>
      </c>
      <c r="C9" s="12">
        <v>816.7</v>
      </c>
      <c r="D9" s="13">
        <v>0</v>
      </c>
      <c r="E9" s="12">
        <v>0</v>
      </c>
      <c r="F9" s="14"/>
    </row>
    <row r="10" ht="21.95" customHeight="1">
      <c r="A10" t="s" s="10">
        <v>13</v>
      </c>
      <c r="B10" s="11">
        <v>121</v>
      </c>
      <c r="C10" s="12">
        <v>1678.5</v>
      </c>
      <c r="D10" s="13">
        <v>1</v>
      </c>
      <c r="E10" s="12">
        <v>86.90000000000001</v>
      </c>
      <c r="F10" s="14">
        <v>86.90000000000001</v>
      </c>
    </row>
    <row r="11" ht="21.95" customHeight="1">
      <c r="A11" t="s" s="10">
        <v>14</v>
      </c>
      <c r="B11" s="11">
        <v>121</v>
      </c>
      <c r="C11" s="12">
        <v>1930.4</v>
      </c>
      <c r="D11" s="13">
        <v>2</v>
      </c>
      <c r="E11" s="12">
        <v>175.3</v>
      </c>
      <c r="F11" s="14">
        <v>87.65000000000001</v>
      </c>
    </row>
    <row r="12" ht="21.95" customHeight="1">
      <c r="A12" t="s" s="10">
        <v>15</v>
      </c>
      <c r="B12" s="11">
        <v>97</v>
      </c>
      <c r="C12" s="12">
        <v>976.4</v>
      </c>
      <c r="D12" s="13">
        <v>2</v>
      </c>
      <c r="E12" s="12">
        <v>232.9</v>
      </c>
      <c r="F12" s="14">
        <v>116.45</v>
      </c>
    </row>
    <row r="13" ht="21.95" customHeight="1">
      <c r="A13" t="s" s="10">
        <v>16</v>
      </c>
      <c r="B13" s="11">
        <v>122</v>
      </c>
      <c r="C13" s="12">
        <v>1989.1</v>
      </c>
      <c r="D13" s="13">
        <v>4</v>
      </c>
      <c r="E13" s="12">
        <v>539.9</v>
      </c>
      <c r="F13" s="14">
        <v>134.975</v>
      </c>
    </row>
    <row r="14" ht="21.95" customHeight="1">
      <c r="A14" t="s" s="10">
        <v>17</v>
      </c>
      <c r="B14" s="11">
        <v>153</v>
      </c>
      <c r="C14" s="12">
        <v>2004.9</v>
      </c>
      <c r="D14" s="13">
        <v>4</v>
      </c>
      <c r="E14" s="12">
        <v>431.5</v>
      </c>
      <c r="F14" s="14">
        <v>107.875</v>
      </c>
    </row>
    <row r="15" ht="21.95" customHeight="1">
      <c r="A15" t="s" s="10">
        <v>18</v>
      </c>
      <c r="B15" s="11">
        <v>121</v>
      </c>
      <c r="C15" s="12">
        <v>1736.1</v>
      </c>
      <c r="D15" s="13">
        <v>1</v>
      </c>
      <c r="E15" s="12">
        <v>93.5</v>
      </c>
      <c r="F15" s="14">
        <v>93.5</v>
      </c>
    </row>
    <row r="16" ht="21.95" customHeight="1">
      <c r="A16" t="s" s="10">
        <v>19</v>
      </c>
      <c r="B16" s="11">
        <v>117</v>
      </c>
      <c r="C16" s="12">
        <v>1761.6</v>
      </c>
      <c r="D16" s="13">
        <v>4</v>
      </c>
      <c r="E16" s="12">
        <v>480.6</v>
      </c>
      <c r="F16" s="14">
        <v>120.15</v>
      </c>
    </row>
    <row r="17" ht="21.95" customHeight="1">
      <c r="A17" t="s" s="10">
        <v>20</v>
      </c>
      <c r="B17" s="11">
        <v>113</v>
      </c>
      <c r="C17" s="12">
        <v>1619.2</v>
      </c>
      <c r="D17" s="13">
        <v>2</v>
      </c>
      <c r="E17" s="12">
        <v>210.8</v>
      </c>
      <c r="F17" s="14">
        <v>105.4</v>
      </c>
    </row>
    <row r="18" ht="21.95" customHeight="1">
      <c r="A18" t="s" s="10">
        <v>21</v>
      </c>
      <c r="B18" s="11">
        <v>114</v>
      </c>
      <c r="C18" s="12">
        <v>1733.4</v>
      </c>
      <c r="D18" s="13">
        <v>2</v>
      </c>
      <c r="E18" s="12">
        <v>194.8</v>
      </c>
      <c r="F18" s="14">
        <v>97.40000000000001</v>
      </c>
    </row>
    <row r="19" ht="21.95" customHeight="1">
      <c r="A19" t="s" s="10">
        <v>22</v>
      </c>
      <c r="B19" s="11">
        <v>93</v>
      </c>
      <c r="C19" s="12">
        <v>1304.5</v>
      </c>
      <c r="D19" s="13">
        <v>3</v>
      </c>
      <c r="E19" s="12">
        <v>317.5</v>
      </c>
      <c r="F19" s="14">
        <v>105.833333333333</v>
      </c>
    </row>
    <row r="20" ht="21.95" customHeight="1">
      <c r="A20" t="s" s="10">
        <v>23</v>
      </c>
      <c r="B20" s="11">
        <v>103</v>
      </c>
      <c r="C20" s="12">
        <v>1407.2</v>
      </c>
      <c r="D20" s="13">
        <v>2</v>
      </c>
      <c r="E20" s="12">
        <v>252</v>
      </c>
      <c r="F20" s="14">
        <v>126</v>
      </c>
    </row>
    <row r="21" ht="21.95" customHeight="1">
      <c r="A21" t="s" s="10">
        <v>24</v>
      </c>
      <c r="B21" s="11">
        <v>97</v>
      </c>
      <c r="C21" s="12">
        <v>1596.2</v>
      </c>
      <c r="D21" s="13">
        <v>1</v>
      </c>
      <c r="E21" s="12">
        <v>152.4</v>
      </c>
      <c r="F21" s="14">
        <v>152.4</v>
      </c>
    </row>
    <row r="22" ht="21.95" customHeight="1">
      <c r="A22" t="s" s="10">
        <v>25</v>
      </c>
      <c r="B22" s="11">
        <v>113</v>
      </c>
      <c r="C22" s="12">
        <v>1407.5</v>
      </c>
      <c r="D22" s="13">
        <v>0</v>
      </c>
      <c r="E22" s="12">
        <v>0</v>
      </c>
      <c r="F22" s="14"/>
    </row>
    <row r="23" ht="21.95" customHeight="1">
      <c r="A23" t="s" s="10">
        <v>26</v>
      </c>
      <c r="B23" s="11">
        <v>150</v>
      </c>
      <c r="C23" s="12">
        <v>2046.7</v>
      </c>
      <c r="D23" s="13">
        <v>3</v>
      </c>
      <c r="E23" s="12">
        <v>350.8</v>
      </c>
      <c r="F23" s="14">
        <v>116.933333333333</v>
      </c>
    </row>
    <row r="24" ht="21.95" customHeight="1">
      <c r="A24" t="s" s="10">
        <v>27</v>
      </c>
      <c r="B24" s="11">
        <v>106</v>
      </c>
      <c r="C24" s="12">
        <v>1269.8</v>
      </c>
      <c r="D24" s="13">
        <v>2</v>
      </c>
      <c r="E24" s="12">
        <v>237.3</v>
      </c>
      <c r="F24" s="14">
        <v>118.65</v>
      </c>
    </row>
    <row r="25" ht="21.95" customHeight="1">
      <c r="A25" t="s" s="10">
        <v>28</v>
      </c>
      <c r="B25" s="11">
        <v>110</v>
      </c>
      <c r="C25" s="12">
        <v>1319.5</v>
      </c>
      <c r="D25" s="13">
        <v>0</v>
      </c>
      <c r="E25" s="12">
        <v>0</v>
      </c>
      <c r="F25" s="14"/>
    </row>
    <row r="26" ht="21.95" customHeight="1">
      <c r="A26" t="s" s="10">
        <v>29</v>
      </c>
      <c r="B26" s="11">
        <v>111</v>
      </c>
      <c r="C26" s="12">
        <v>880.3</v>
      </c>
      <c r="D26" s="13">
        <v>0</v>
      </c>
      <c r="E26" s="12">
        <v>0</v>
      </c>
      <c r="F26" s="14"/>
    </row>
    <row r="27" ht="21.95" customHeight="1">
      <c r="A27" t="s" s="10">
        <v>30</v>
      </c>
      <c r="B27" s="11">
        <v>127</v>
      </c>
      <c r="C27" s="12">
        <v>1347.3</v>
      </c>
      <c r="D27" s="13">
        <v>1</v>
      </c>
      <c r="E27" s="12">
        <v>86.40000000000001</v>
      </c>
      <c r="F27" s="14">
        <v>86.40000000000001</v>
      </c>
    </row>
    <row r="28" ht="21.95" customHeight="1">
      <c r="A28" t="s" s="10">
        <v>31</v>
      </c>
      <c r="B28" s="11">
        <v>157</v>
      </c>
      <c r="C28" s="12">
        <v>1274.2</v>
      </c>
      <c r="D28" s="13">
        <v>1</v>
      </c>
      <c r="E28" s="12">
        <v>101.6</v>
      </c>
      <c r="F28" s="14">
        <v>101.6</v>
      </c>
    </row>
    <row r="29" ht="21.95" customHeight="1">
      <c r="A29" t="s" s="10">
        <v>32</v>
      </c>
      <c r="B29" s="11">
        <v>135</v>
      </c>
      <c r="C29" s="12">
        <v>994.1</v>
      </c>
      <c r="D29" s="13">
        <v>1</v>
      </c>
      <c r="E29" s="12">
        <v>99.3</v>
      </c>
      <c r="F29" s="14">
        <v>99.3</v>
      </c>
    </row>
    <row r="30" ht="21.95" customHeight="1">
      <c r="A30" t="s" s="10">
        <v>33</v>
      </c>
      <c r="B30" s="11">
        <v>135</v>
      </c>
      <c r="C30" s="12">
        <v>1385.1</v>
      </c>
      <c r="D30" s="13">
        <v>1</v>
      </c>
      <c r="E30" s="12">
        <v>123.4</v>
      </c>
      <c r="F30" s="14">
        <v>123.4</v>
      </c>
    </row>
    <row r="31" ht="21.95" customHeight="1">
      <c r="A31" t="s" s="10">
        <v>34</v>
      </c>
      <c r="B31" s="11">
        <v>132</v>
      </c>
      <c r="C31" s="12">
        <v>1277.9</v>
      </c>
      <c r="D31" s="13">
        <v>0</v>
      </c>
      <c r="E31" s="12">
        <v>0</v>
      </c>
      <c r="F31" s="14"/>
    </row>
    <row r="32" ht="21.95" customHeight="1">
      <c r="A32" t="s" s="10">
        <v>35</v>
      </c>
      <c r="B32" s="11">
        <v>126</v>
      </c>
      <c r="C32" s="12">
        <v>1242.5</v>
      </c>
      <c r="D32" s="13">
        <v>1</v>
      </c>
      <c r="E32" s="12">
        <v>97.5</v>
      </c>
      <c r="F32" s="14">
        <v>97.5</v>
      </c>
    </row>
    <row r="33" ht="21.95" customHeight="1">
      <c r="A33" t="s" s="10">
        <v>36</v>
      </c>
      <c r="B33" s="11">
        <v>124</v>
      </c>
      <c r="C33" s="12">
        <v>1391.9</v>
      </c>
      <c r="D33" s="13">
        <v>2</v>
      </c>
      <c r="E33" s="12">
        <v>264.7</v>
      </c>
      <c r="F33" s="14">
        <v>132.35</v>
      </c>
    </row>
    <row r="34" ht="21.95" customHeight="1">
      <c r="A34" s="15">
        <v>1910</v>
      </c>
      <c r="B34" s="11">
        <v>145</v>
      </c>
      <c r="C34" s="12">
        <v>1446.7</v>
      </c>
      <c r="D34" s="13">
        <v>0</v>
      </c>
      <c r="E34" s="12">
        <v>0</v>
      </c>
      <c r="F34" s="14"/>
    </row>
    <row r="35" ht="21.95" customHeight="1">
      <c r="A35" s="15">
        <v>1911</v>
      </c>
      <c r="B35" s="11">
        <v>117</v>
      </c>
      <c r="C35" s="12">
        <v>1235.9</v>
      </c>
      <c r="D35" s="13">
        <v>2</v>
      </c>
      <c r="E35" s="12">
        <v>223.8</v>
      </c>
      <c r="F35" s="14">
        <v>111.9</v>
      </c>
    </row>
    <row r="36" ht="21.95" customHeight="1">
      <c r="A36" s="15">
        <v>1912</v>
      </c>
      <c r="B36" s="11">
        <v>101</v>
      </c>
      <c r="C36" s="12">
        <v>1256.3</v>
      </c>
      <c r="D36" s="13">
        <v>0</v>
      </c>
      <c r="E36" s="12">
        <v>0</v>
      </c>
      <c r="F36" s="14"/>
    </row>
    <row r="37" ht="21.95" customHeight="1">
      <c r="A37" s="15">
        <v>1913</v>
      </c>
      <c r="B37" s="11">
        <v>112</v>
      </c>
      <c r="C37" s="12">
        <v>1373.3</v>
      </c>
      <c r="D37" s="13">
        <v>0</v>
      </c>
      <c r="E37" s="12">
        <v>0</v>
      </c>
      <c r="F37" s="14"/>
    </row>
    <row r="38" ht="21.95" customHeight="1">
      <c r="A38" s="15">
        <v>1914</v>
      </c>
      <c r="B38" s="11">
        <v>155</v>
      </c>
      <c r="C38" s="12">
        <v>1896.6</v>
      </c>
      <c r="D38" s="13">
        <v>3</v>
      </c>
      <c r="E38" s="12">
        <v>427.8</v>
      </c>
      <c r="F38" s="14">
        <v>142.6</v>
      </c>
    </row>
    <row r="39" ht="21.95" customHeight="1">
      <c r="A39" s="15">
        <v>1915</v>
      </c>
      <c r="B39" s="11">
        <v>87</v>
      </c>
      <c r="C39" s="12">
        <v>679</v>
      </c>
      <c r="D39" s="13">
        <v>0</v>
      </c>
      <c r="E39" s="12">
        <v>0</v>
      </c>
      <c r="F39" s="14"/>
    </row>
    <row r="40" ht="21.95" customHeight="1">
      <c r="A40" s="15">
        <v>1916</v>
      </c>
      <c r="B40" s="11">
        <v>144</v>
      </c>
      <c r="C40" s="12">
        <v>1554.2</v>
      </c>
      <c r="D40" s="13">
        <v>1</v>
      </c>
      <c r="E40" s="12">
        <v>139.7</v>
      </c>
      <c r="F40" s="14">
        <v>139.7</v>
      </c>
    </row>
    <row r="41" ht="21.95" customHeight="1">
      <c r="A41" s="15">
        <v>1917</v>
      </c>
      <c r="B41" s="11">
        <v>138</v>
      </c>
      <c r="C41" s="12">
        <v>1671</v>
      </c>
      <c r="D41" s="13">
        <v>2</v>
      </c>
      <c r="E41" s="12">
        <v>249.4</v>
      </c>
      <c r="F41" s="14">
        <v>124.7</v>
      </c>
    </row>
    <row r="42" ht="21.95" customHeight="1">
      <c r="A42" s="15">
        <v>1918</v>
      </c>
      <c r="B42" s="11">
        <v>154</v>
      </c>
      <c r="C42" s="12">
        <v>1054.4</v>
      </c>
      <c r="D42" s="13">
        <v>0</v>
      </c>
      <c r="E42" s="12">
        <v>0</v>
      </c>
      <c r="F42" s="14"/>
    </row>
    <row r="43" ht="21.95" customHeight="1">
      <c r="A43" s="15">
        <v>1919</v>
      </c>
      <c r="B43" s="11">
        <v>134</v>
      </c>
      <c r="C43" s="12">
        <v>1341.2</v>
      </c>
      <c r="D43" s="13">
        <v>1</v>
      </c>
      <c r="E43" s="12">
        <v>107.7</v>
      </c>
      <c r="F43" s="14">
        <v>107.7</v>
      </c>
    </row>
    <row r="44" ht="21.95" customHeight="1">
      <c r="A44" s="15">
        <v>1920</v>
      </c>
      <c r="B44" s="11">
        <v>156</v>
      </c>
      <c r="C44" s="12">
        <v>1348.9</v>
      </c>
      <c r="D44" s="13">
        <v>1</v>
      </c>
      <c r="E44" s="12">
        <v>91.90000000000001</v>
      </c>
      <c r="F44" s="14">
        <v>91.90000000000001</v>
      </c>
    </row>
    <row r="45" ht="21.95" customHeight="1">
      <c r="A45" s="15">
        <v>1921</v>
      </c>
      <c r="B45" s="11">
        <v>174</v>
      </c>
      <c r="C45" s="12">
        <v>2389.1</v>
      </c>
      <c r="D45" s="13">
        <v>4</v>
      </c>
      <c r="E45" s="12">
        <v>692.8</v>
      </c>
      <c r="F45" s="14">
        <v>173.2</v>
      </c>
    </row>
    <row r="46" ht="21.95" customHeight="1">
      <c r="A46" s="15">
        <v>1922</v>
      </c>
      <c r="B46" s="11">
        <v>123</v>
      </c>
      <c r="C46" s="12">
        <v>1287.3</v>
      </c>
      <c r="D46" s="13">
        <v>0</v>
      </c>
      <c r="E46" s="12">
        <v>0</v>
      </c>
      <c r="F46" s="14"/>
    </row>
    <row r="47" ht="21.95" customHeight="1">
      <c r="A47" s="15">
        <v>1923</v>
      </c>
      <c r="B47" s="11">
        <v>122</v>
      </c>
      <c r="C47" s="12">
        <v>1263.8</v>
      </c>
      <c r="D47" s="13">
        <v>1</v>
      </c>
      <c r="E47" s="12">
        <v>133.9</v>
      </c>
      <c r="F47" s="14">
        <v>133.9</v>
      </c>
    </row>
    <row r="48" ht="21.95" customHeight="1">
      <c r="A48" s="15">
        <v>1924</v>
      </c>
      <c r="B48" s="11">
        <v>144</v>
      </c>
      <c r="C48" s="12">
        <v>1533.5</v>
      </c>
      <c r="D48" s="13">
        <v>0</v>
      </c>
      <c r="E48" s="12">
        <v>0</v>
      </c>
      <c r="F48" s="14"/>
    </row>
    <row r="49" ht="21.95" customHeight="1">
      <c r="A49" s="15">
        <v>1925</v>
      </c>
      <c r="B49" s="11">
        <v>152</v>
      </c>
      <c r="C49" s="12">
        <v>1777.3</v>
      </c>
      <c r="D49" s="13">
        <v>1</v>
      </c>
      <c r="E49" s="12">
        <v>98</v>
      </c>
      <c r="F49" s="14">
        <v>98</v>
      </c>
    </row>
    <row r="50" ht="21.95" customHeight="1">
      <c r="A50" s="15">
        <v>1926</v>
      </c>
      <c r="B50" s="11">
        <v>123</v>
      </c>
      <c r="C50" s="12">
        <v>1156.1</v>
      </c>
      <c r="D50" s="13">
        <v>1</v>
      </c>
      <c r="E50" s="12">
        <v>151.1</v>
      </c>
      <c r="F50" s="14">
        <v>151.1</v>
      </c>
    </row>
    <row r="51" ht="21.95" customHeight="1">
      <c r="A51" s="15">
        <v>1927</v>
      </c>
      <c r="B51" s="11">
        <v>134</v>
      </c>
      <c r="C51" s="12">
        <v>1412.4</v>
      </c>
      <c r="D51" s="13">
        <v>2</v>
      </c>
      <c r="E51" s="12">
        <v>197.3</v>
      </c>
      <c r="F51" s="14">
        <v>98.65000000000001</v>
      </c>
    </row>
    <row r="52" ht="21.95" customHeight="1">
      <c r="A52" s="15">
        <v>1928</v>
      </c>
      <c r="B52" s="11">
        <v>148</v>
      </c>
      <c r="C52" s="12">
        <v>1078.9</v>
      </c>
      <c r="D52" s="13">
        <v>0</v>
      </c>
      <c r="E52" s="12">
        <v>0</v>
      </c>
      <c r="F52" s="14"/>
    </row>
    <row r="53" ht="21.95" customHeight="1">
      <c r="A53" s="15">
        <v>1929</v>
      </c>
      <c r="B53" s="11">
        <v>137</v>
      </c>
      <c r="C53" s="12">
        <v>1781.9</v>
      </c>
      <c r="D53" s="13">
        <v>4</v>
      </c>
      <c r="E53" s="12">
        <v>480.8</v>
      </c>
      <c r="F53" s="14">
        <v>120.2</v>
      </c>
    </row>
    <row r="54" ht="21.95" customHeight="1">
      <c r="A54" s="15">
        <v>1930</v>
      </c>
      <c r="B54" s="11">
        <v>156</v>
      </c>
      <c r="C54" s="12">
        <v>1752.5</v>
      </c>
      <c r="D54" s="13">
        <v>0</v>
      </c>
      <c r="E54" s="12">
        <v>0</v>
      </c>
      <c r="F54" s="14"/>
    </row>
    <row r="55" ht="21.95" customHeight="1">
      <c r="A55" s="15">
        <v>1931</v>
      </c>
      <c r="B55" s="11">
        <v>128</v>
      </c>
      <c r="C55" s="12">
        <v>1242.1</v>
      </c>
      <c r="D55" s="13">
        <v>0</v>
      </c>
      <c r="E55" s="12">
        <v>0</v>
      </c>
      <c r="F55" s="14"/>
    </row>
    <row r="56" ht="21.95" customHeight="1">
      <c r="A56" s="15">
        <v>1932</v>
      </c>
      <c r="B56" s="11">
        <v>117</v>
      </c>
      <c r="C56" s="12">
        <v>736</v>
      </c>
      <c r="D56" s="13">
        <v>0</v>
      </c>
      <c r="E56" s="12">
        <v>0</v>
      </c>
      <c r="F56" s="14"/>
    </row>
    <row r="57" ht="21.95" customHeight="1">
      <c r="A57" s="15">
        <v>1933</v>
      </c>
      <c r="B57" s="11">
        <v>138</v>
      </c>
      <c r="C57" s="12">
        <v>1738.9</v>
      </c>
      <c r="D57" s="13">
        <v>2</v>
      </c>
      <c r="E57" s="12">
        <v>240.5</v>
      </c>
      <c r="F57" s="14">
        <v>120.25</v>
      </c>
    </row>
    <row r="58" ht="21.95" customHeight="1">
      <c r="A58" s="15">
        <v>1934</v>
      </c>
      <c r="B58" s="11">
        <v>135</v>
      </c>
      <c r="C58" s="12">
        <v>1580.1</v>
      </c>
      <c r="D58" s="13">
        <v>2</v>
      </c>
      <c r="E58" s="12">
        <v>245.1</v>
      </c>
      <c r="F58" s="14">
        <v>122.55</v>
      </c>
    </row>
    <row r="59" ht="21.95" customHeight="1">
      <c r="A59" s="15">
        <v>1935</v>
      </c>
      <c r="B59" s="11">
        <v>128</v>
      </c>
      <c r="C59" s="12">
        <v>1327.8</v>
      </c>
      <c r="D59" s="13">
        <v>2</v>
      </c>
      <c r="E59" s="12">
        <v>183.6</v>
      </c>
      <c r="F59" s="14">
        <v>91.8</v>
      </c>
    </row>
    <row r="60" ht="21.95" customHeight="1">
      <c r="A60" s="15">
        <v>1936</v>
      </c>
      <c r="B60" s="11">
        <v>138</v>
      </c>
      <c r="C60" s="12">
        <v>1139.5</v>
      </c>
      <c r="D60" s="13">
        <v>0</v>
      </c>
      <c r="E60" s="12">
        <v>0</v>
      </c>
      <c r="F60" s="14"/>
    </row>
    <row r="61" ht="21.95" customHeight="1">
      <c r="A61" s="15">
        <v>1937</v>
      </c>
      <c r="B61" s="11">
        <v>159</v>
      </c>
      <c r="C61" s="12">
        <v>1674.6</v>
      </c>
      <c r="D61" s="13">
        <v>1</v>
      </c>
      <c r="E61" s="12">
        <v>102.9</v>
      </c>
      <c r="F61" s="14">
        <v>102.9</v>
      </c>
    </row>
    <row r="62" ht="21.95" customHeight="1">
      <c r="A62" s="15">
        <v>1938</v>
      </c>
      <c r="B62" s="11">
        <v>145</v>
      </c>
      <c r="C62" s="12">
        <v>1425.4</v>
      </c>
      <c r="D62" s="13">
        <v>1</v>
      </c>
      <c r="E62" s="12">
        <v>91.90000000000001</v>
      </c>
      <c r="F62" s="14">
        <v>91.90000000000001</v>
      </c>
    </row>
    <row r="63" ht="21.95" customHeight="1">
      <c r="A63" s="15">
        <v>1939</v>
      </c>
      <c r="B63" s="11">
        <v>145</v>
      </c>
      <c r="C63" s="12">
        <v>1184.6</v>
      </c>
      <c r="D63" s="13">
        <v>0</v>
      </c>
      <c r="E63" s="12">
        <v>0</v>
      </c>
      <c r="F63" s="14"/>
    </row>
    <row r="64" ht="21.95" customHeight="1">
      <c r="A64" s="15">
        <v>1940</v>
      </c>
      <c r="B64" s="11">
        <v>125</v>
      </c>
      <c r="C64" s="12">
        <v>1180.7</v>
      </c>
      <c r="D64" s="13">
        <v>1</v>
      </c>
      <c r="E64" s="12">
        <v>112.3</v>
      </c>
      <c r="F64" s="14">
        <v>112.3</v>
      </c>
    </row>
    <row r="65" ht="21.95" customHeight="1">
      <c r="A65" s="15">
        <v>1941</v>
      </c>
      <c r="B65" s="11">
        <v>132</v>
      </c>
      <c r="C65" s="12">
        <v>1137.1</v>
      </c>
      <c r="D65" s="13">
        <v>0</v>
      </c>
      <c r="E65" s="12">
        <v>0</v>
      </c>
      <c r="F65" s="14"/>
    </row>
    <row r="66" ht="21.95" customHeight="1">
      <c r="A66" s="15">
        <v>1942</v>
      </c>
      <c r="B66" s="11">
        <v>141</v>
      </c>
      <c r="C66" s="12">
        <v>1167.6</v>
      </c>
      <c r="D66" s="13">
        <v>0</v>
      </c>
      <c r="E66" s="12">
        <v>0</v>
      </c>
      <c r="F66" s="14"/>
    </row>
    <row r="67" ht="21.95" customHeight="1">
      <c r="A67" s="15">
        <v>1943</v>
      </c>
      <c r="B67" s="11">
        <v>143</v>
      </c>
      <c r="C67" s="12">
        <v>1471</v>
      </c>
      <c r="D67" s="13">
        <v>2</v>
      </c>
      <c r="E67" s="12">
        <v>228.6</v>
      </c>
      <c r="F67" s="14">
        <v>114.3</v>
      </c>
    </row>
    <row r="68" ht="21.95" customHeight="1">
      <c r="A68" s="15">
        <v>1944</v>
      </c>
      <c r="B68" s="11">
        <v>125</v>
      </c>
      <c r="C68" s="12">
        <v>1394.2</v>
      </c>
      <c r="D68" s="13">
        <v>2</v>
      </c>
      <c r="E68" s="12">
        <v>230.4</v>
      </c>
      <c r="F68" s="14">
        <v>115.2</v>
      </c>
    </row>
    <row r="69" ht="21.95" customHeight="1">
      <c r="A69" s="15">
        <v>1945</v>
      </c>
      <c r="B69" s="11">
        <v>128</v>
      </c>
      <c r="C69" s="12">
        <v>1367.2</v>
      </c>
      <c r="D69" s="13">
        <v>2</v>
      </c>
      <c r="E69" s="12">
        <v>217.9</v>
      </c>
      <c r="F69" s="14">
        <v>108.95</v>
      </c>
    </row>
    <row r="70" ht="21.95" customHeight="1">
      <c r="A70" s="15">
        <v>1946</v>
      </c>
      <c r="B70" s="11">
        <v>98</v>
      </c>
      <c r="C70" s="12">
        <v>1131.7</v>
      </c>
      <c r="D70" s="13">
        <v>3</v>
      </c>
      <c r="E70" s="12">
        <v>304</v>
      </c>
      <c r="F70" s="14">
        <v>101.333333333333</v>
      </c>
    </row>
    <row r="71" ht="21.95" customHeight="1">
      <c r="A71" s="15">
        <v>1947</v>
      </c>
      <c r="B71" s="11">
        <v>165</v>
      </c>
      <c r="C71" s="12">
        <v>1510.3</v>
      </c>
      <c r="D71" s="13">
        <v>1</v>
      </c>
      <c r="E71" s="12">
        <v>91.40000000000001</v>
      </c>
      <c r="F71" s="14">
        <v>91.40000000000001</v>
      </c>
    </row>
    <row r="72" ht="21.95" customHeight="1">
      <c r="A72" s="15">
        <v>1948</v>
      </c>
      <c r="B72" s="11">
        <v>121</v>
      </c>
      <c r="C72" s="12">
        <v>1168.3</v>
      </c>
      <c r="D72" s="13">
        <v>1</v>
      </c>
      <c r="E72" s="12">
        <v>91.40000000000001</v>
      </c>
      <c r="F72" s="14">
        <v>91.40000000000001</v>
      </c>
    </row>
    <row r="73" ht="21.95" customHeight="1">
      <c r="A73" s="15">
        <v>1949</v>
      </c>
      <c r="B73" s="11">
        <v>162</v>
      </c>
      <c r="C73" s="12">
        <v>1544.7</v>
      </c>
      <c r="D73" s="13">
        <v>2</v>
      </c>
      <c r="E73" s="12">
        <v>212.6</v>
      </c>
      <c r="F73" s="14">
        <v>106.3</v>
      </c>
    </row>
    <row r="74" ht="21.95" customHeight="1">
      <c r="A74" s="15">
        <v>1950</v>
      </c>
      <c r="B74" s="11">
        <v>184</v>
      </c>
      <c r="C74" s="12">
        <v>2716.8</v>
      </c>
      <c r="D74" s="13">
        <v>4</v>
      </c>
      <c r="E74" s="12">
        <v>451.1</v>
      </c>
      <c r="F74" s="14">
        <v>112.775</v>
      </c>
    </row>
    <row r="75" ht="21.95" customHeight="1">
      <c r="A75" s="15">
        <v>1951</v>
      </c>
      <c r="B75" s="11">
        <v>120</v>
      </c>
      <c r="C75" s="12">
        <v>1239.9</v>
      </c>
      <c r="D75" s="13">
        <v>1</v>
      </c>
      <c r="E75" s="12">
        <v>86.40000000000001</v>
      </c>
      <c r="F75" s="14">
        <v>86.40000000000001</v>
      </c>
    </row>
    <row r="76" ht="21.95" customHeight="1">
      <c r="A76" s="15">
        <v>1952</v>
      </c>
      <c r="B76" s="11">
        <v>127</v>
      </c>
      <c r="C76" s="12">
        <v>1326.2</v>
      </c>
      <c r="D76" s="13">
        <v>1</v>
      </c>
      <c r="E76" s="12">
        <v>117.3</v>
      </c>
      <c r="F76" s="14">
        <v>117.3</v>
      </c>
    </row>
    <row r="77" ht="21.95" customHeight="1">
      <c r="A77" s="15">
        <v>1953</v>
      </c>
      <c r="B77" s="11">
        <v>100</v>
      </c>
      <c r="C77" s="12">
        <v>1212.9</v>
      </c>
      <c r="D77" s="13">
        <v>1</v>
      </c>
      <c r="E77" s="12">
        <v>112.8</v>
      </c>
      <c r="F77" s="14">
        <v>112.8</v>
      </c>
    </row>
    <row r="78" ht="21.95" customHeight="1">
      <c r="A78" s="15">
        <v>1954</v>
      </c>
      <c r="B78" s="11">
        <v>177</v>
      </c>
      <c r="C78" s="12">
        <v>2178.8</v>
      </c>
      <c r="D78" s="13">
        <v>2</v>
      </c>
      <c r="E78" s="12">
        <v>365.8</v>
      </c>
      <c r="F78" s="14">
        <v>182.9</v>
      </c>
    </row>
    <row r="79" ht="21.95" customHeight="1">
      <c r="A79" s="15">
        <v>1955</v>
      </c>
      <c r="B79" s="11">
        <v>175</v>
      </c>
      <c r="C79" s="12">
        <v>1446.3</v>
      </c>
      <c r="D79" s="13">
        <v>0</v>
      </c>
      <c r="E79" s="12">
        <v>0</v>
      </c>
      <c r="F79" s="14"/>
    </row>
    <row r="80" ht="21.95" customHeight="1">
      <c r="A80" s="15">
        <v>1956</v>
      </c>
      <c r="B80" s="11">
        <v>145</v>
      </c>
      <c r="C80" s="12">
        <v>1499.6</v>
      </c>
      <c r="D80" s="13">
        <v>3</v>
      </c>
      <c r="E80" s="12">
        <v>286.8</v>
      </c>
      <c r="F80" s="14">
        <v>95.59999999999999</v>
      </c>
    </row>
    <row r="81" ht="21.95" customHeight="1">
      <c r="A81" s="15">
        <v>1957</v>
      </c>
      <c r="B81" s="11">
        <v>112</v>
      </c>
      <c r="C81" s="12">
        <v>1065.9</v>
      </c>
      <c r="D81" s="13">
        <v>0</v>
      </c>
      <c r="E81" s="12">
        <v>0</v>
      </c>
      <c r="F81" s="14"/>
    </row>
    <row r="82" ht="21.95" customHeight="1">
      <c r="A82" s="15">
        <v>1958</v>
      </c>
      <c r="B82" s="11">
        <v>150</v>
      </c>
      <c r="C82" s="12">
        <v>1694.7</v>
      </c>
      <c r="D82" s="13">
        <v>3</v>
      </c>
      <c r="E82" s="12">
        <v>279.2</v>
      </c>
      <c r="F82" s="14">
        <v>93.06666666666671</v>
      </c>
    </row>
    <row r="83" ht="21.95" customHeight="1">
      <c r="A83" s="15">
        <v>1959</v>
      </c>
      <c r="B83" s="11">
        <v>186</v>
      </c>
      <c r="C83" s="12">
        <v>1986.8</v>
      </c>
      <c r="D83" s="13">
        <v>3</v>
      </c>
      <c r="E83" s="12">
        <v>359.4</v>
      </c>
      <c r="F83" s="14">
        <v>119.8</v>
      </c>
    </row>
    <row r="84" ht="21.95" customHeight="1">
      <c r="A84" s="15">
        <v>1960</v>
      </c>
      <c r="B84" s="11">
        <v>131</v>
      </c>
      <c r="C84" s="12">
        <v>1009.2</v>
      </c>
      <c r="D84" s="13">
        <v>1</v>
      </c>
      <c r="E84" s="12">
        <v>85.3</v>
      </c>
      <c r="F84" s="14">
        <v>85.3</v>
      </c>
    </row>
    <row r="85" ht="21.95" customHeight="1">
      <c r="A85" s="15">
        <v>1961</v>
      </c>
      <c r="B85" s="11">
        <v>164</v>
      </c>
      <c r="C85" s="12">
        <v>1709.3</v>
      </c>
      <c r="D85" s="13">
        <v>2</v>
      </c>
      <c r="E85" s="12">
        <v>217.9</v>
      </c>
      <c r="F85" s="14">
        <v>108.95</v>
      </c>
    </row>
    <row r="86" ht="21.95" customHeight="1">
      <c r="A86" s="15">
        <v>1962</v>
      </c>
      <c r="B86" s="11">
        <v>152</v>
      </c>
      <c r="C86" s="12">
        <v>2438.5</v>
      </c>
      <c r="D86" s="13">
        <v>6</v>
      </c>
      <c r="E86" s="12">
        <v>733.8</v>
      </c>
      <c r="F86" s="14">
        <v>122.3</v>
      </c>
    </row>
    <row r="87" ht="21.95" customHeight="1">
      <c r="A87" s="15">
        <v>1963</v>
      </c>
      <c r="B87" s="11">
        <v>161</v>
      </c>
      <c r="C87" s="12">
        <v>2192.4</v>
      </c>
      <c r="D87" s="13">
        <v>4</v>
      </c>
      <c r="E87" s="12">
        <v>575.1</v>
      </c>
      <c r="F87" s="14">
        <v>143.775</v>
      </c>
    </row>
    <row r="88" ht="21.95" customHeight="1">
      <c r="A88" s="15">
        <v>1964</v>
      </c>
      <c r="B88" s="11">
        <v>123</v>
      </c>
      <c r="C88" s="12">
        <v>1610.1</v>
      </c>
      <c r="D88" s="13">
        <v>2</v>
      </c>
      <c r="E88" s="12">
        <v>269</v>
      </c>
      <c r="F88" s="14">
        <v>134.5</v>
      </c>
    </row>
    <row r="89" ht="21.95" customHeight="1">
      <c r="A89" s="15">
        <v>1965</v>
      </c>
      <c r="B89" s="11">
        <v>125</v>
      </c>
      <c r="C89" s="12">
        <v>1301</v>
      </c>
      <c r="D89" s="13">
        <v>1</v>
      </c>
      <c r="E89" s="12">
        <v>89.40000000000001</v>
      </c>
      <c r="F89" s="14">
        <v>89.40000000000001</v>
      </c>
    </row>
    <row r="90" ht="21.95" customHeight="1">
      <c r="A90" s="15">
        <v>1966</v>
      </c>
      <c r="B90" s="11">
        <v>104</v>
      </c>
      <c r="C90" s="12">
        <v>1219.9</v>
      </c>
      <c r="D90" s="13">
        <v>3</v>
      </c>
      <c r="E90" s="12">
        <v>336.3</v>
      </c>
      <c r="F90" s="14">
        <v>112.1</v>
      </c>
    </row>
    <row r="91" ht="21.95" customHeight="1">
      <c r="A91" s="15">
        <v>1967</v>
      </c>
      <c r="B91" s="11">
        <v>150</v>
      </c>
      <c r="C91" s="12">
        <v>1912.2</v>
      </c>
      <c r="D91" s="13">
        <v>2</v>
      </c>
      <c r="E91" s="12">
        <v>249.1</v>
      </c>
      <c r="F91" s="14">
        <v>124.55</v>
      </c>
    </row>
    <row r="92" ht="21.95" customHeight="1">
      <c r="A92" s="15">
        <v>1968</v>
      </c>
      <c r="B92" s="11">
        <v>115</v>
      </c>
      <c r="C92" s="12">
        <v>824.6</v>
      </c>
      <c r="D92" s="13">
        <v>1</v>
      </c>
      <c r="E92" s="12">
        <v>128</v>
      </c>
      <c r="F92" s="14">
        <v>128</v>
      </c>
    </row>
    <row r="93" ht="21.95" customHeight="1">
      <c r="A93" s="15">
        <v>1969</v>
      </c>
      <c r="B93" s="11">
        <v>142</v>
      </c>
      <c r="C93" s="12">
        <v>1268.1</v>
      </c>
      <c r="D93" s="13">
        <v>1</v>
      </c>
      <c r="E93" s="12">
        <v>86.09999999999999</v>
      </c>
      <c r="F93" s="14">
        <v>86.09999999999999</v>
      </c>
    </row>
    <row r="94" ht="21.95" customHeight="1">
      <c r="A94" s="15">
        <v>1970</v>
      </c>
      <c r="B94" s="11">
        <v>139</v>
      </c>
      <c r="C94" s="12">
        <v>1273.5</v>
      </c>
      <c r="D94" s="13">
        <v>1</v>
      </c>
      <c r="E94" s="12">
        <v>87.59999999999999</v>
      </c>
      <c r="F94" s="14">
        <v>87.59999999999999</v>
      </c>
    </row>
    <row r="95" ht="21.95" customHeight="1">
      <c r="A95" s="15">
        <v>1971</v>
      </c>
      <c r="B95" s="11">
        <v>167</v>
      </c>
      <c r="C95" s="12">
        <v>1302.6</v>
      </c>
      <c r="D95" s="13">
        <v>1</v>
      </c>
      <c r="E95" s="12">
        <v>95</v>
      </c>
      <c r="F95" s="14">
        <v>95</v>
      </c>
    </row>
    <row r="96" ht="21.95" customHeight="1">
      <c r="A96" s="15">
        <v>1972</v>
      </c>
      <c r="B96" s="11">
        <v>183</v>
      </c>
      <c r="C96" s="12">
        <v>1961.6</v>
      </c>
      <c r="D96" s="13">
        <v>1</v>
      </c>
      <c r="E96" s="12">
        <v>177</v>
      </c>
      <c r="F96" s="14">
        <v>177</v>
      </c>
    </row>
    <row r="97" ht="21.95" customHeight="1">
      <c r="A97" s="15">
        <v>1973</v>
      </c>
      <c r="B97" s="11">
        <v>175</v>
      </c>
      <c r="C97" s="12">
        <v>1467.1</v>
      </c>
      <c r="D97" s="13">
        <v>1</v>
      </c>
      <c r="E97" s="12">
        <v>87.09999999999999</v>
      </c>
      <c r="F97" s="14">
        <v>87.09999999999999</v>
      </c>
    </row>
    <row r="98" ht="21.95" customHeight="1">
      <c r="A98" s="15">
        <v>1974</v>
      </c>
      <c r="B98" s="11">
        <v>155</v>
      </c>
      <c r="C98" s="12">
        <v>1894.1</v>
      </c>
      <c r="D98" s="13">
        <v>3</v>
      </c>
      <c r="E98" s="12">
        <v>558.2</v>
      </c>
      <c r="F98" s="14">
        <v>186.066666666667</v>
      </c>
    </row>
    <row r="99" ht="21.95" customHeight="1">
      <c r="A99" s="15">
        <v>1975</v>
      </c>
      <c r="B99" s="11">
        <v>156</v>
      </c>
      <c r="C99" s="12">
        <v>1887.7</v>
      </c>
      <c r="D99" s="13">
        <v>2</v>
      </c>
      <c r="E99" s="12">
        <v>218</v>
      </c>
      <c r="F99" s="14">
        <v>109</v>
      </c>
    </row>
    <row r="100" ht="21.95" customHeight="1">
      <c r="A100" s="15">
        <v>1976</v>
      </c>
      <c r="B100" s="11">
        <v>172</v>
      </c>
      <c r="C100" s="12">
        <v>1934.9</v>
      </c>
      <c r="D100" s="13">
        <v>2</v>
      </c>
      <c r="E100" s="12">
        <v>315.4</v>
      </c>
      <c r="F100" s="14">
        <v>157.7</v>
      </c>
    </row>
    <row r="101" ht="21.95" customHeight="1">
      <c r="A101" s="15">
        <v>1977</v>
      </c>
      <c r="B101" s="11">
        <v>129</v>
      </c>
      <c r="C101" s="12">
        <v>1402.5</v>
      </c>
      <c r="D101" s="13">
        <v>3</v>
      </c>
      <c r="E101" s="12">
        <v>363.4</v>
      </c>
      <c r="F101" s="14">
        <v>121.133333333333</v>
      </c>
    </row>
    <row r="102" ht="21.95" customHeight="1">
      <c r="A102" s="15">
        <v>1978</v>
      </c>
      <c r="B102" s="11">
        <v>150</v>
      </c>
      <c r="C102" s="12">
        <v>1451.8</v>
      </c>
      <c r="D102" s="13">
        <v>0</v>
      </c>
      <c r="E102" s="12">
        <v>0</v>
      </c>
      <c r="F102" s="14"/>
    </row>
    <row r="103" ht="21.95" customHeight="1">
      <c r="A103" s="15">
        <v>1979</v>
      </c>
      <c r="B103" s="11">
        <v>133</v>
      </c>
      <c r="C103" s="12">
        <v>1266.6</v>
      </c>
      <c r="D103" s="13">
        <v>1</v>
      </c>
      <c r="E103" s="12">
        <v>110.3</v>
      </c>
      <c r="F103" s="14">
        <v>110.3</v>
      </c>
    </row>
    <row r="104" ht="21.95" customHeight="1">
      <c r="A104" s="15">
        <v>1980</v>
      </c>
      <c r="B104" s="11">
        <v>124</v>
      </c>
      <c r="C104" s="12">
        <v>1214.8</v>
      </c>
      <c r="D104" s="13">
        <v>1</v>
      </c>
      <c r="E104" s="12">
        <v>100.2</v>
      </c>
      <c r="F104" s="14">
        <v>100.2</v>
      </c>
    </row>
    <row r="105" ht="21.95" customHeight="1">
      <c r="A105" s="15">
        <v>1981</v>
      </c>
      <c r="B105" s="11">
        <v>146</v>
      </c>
      <c r="C105" s="12">
        <v>1407.4</v>
      </c>
      <c r="D105" s="13">
        <v>1</v>
      </c>
      <c r="E105" s="12">
        <v>102.4</v>
      </c>
      <c r="F105" s="14">
        <v>102.4</v>
      </c>
    </row>
    <row r="106" ht="21.95" customHeight="1">
      <c r="A106" s="15">
        <v>1982</v>
      </c>
      <c r="B106" s="11">
        <v>153</v>
      </c>
      <c r="C106" s="12">
        <v>1513.4</v>
      </c>
      <c r="D106" s="13">
        <v>0</v>
      </c>
      <c r="E106" s="12">
        <v>0</v>
      </c>
      <c r="F106" s="14"/>
    </row>
    <row r="107" ht="21.95" customHeight="1">
      <c r="A107" s="15">
        <v>1983</v>
      </c>
      <c r="B107" s="11">
        <v>174</v>
      </c>
      <c r="C107" s="12">
        <v>2035.8</v>
      </c>
      <c r="D107" s="13">
        <v>3</v>
      </c>
      <c r="E107" s="12">
        <v>358.8</v>
      </c>
      <c r="F107" s="14">
        <v>119.6</v>
      </c>
    </row>
    <row r="108" ht="21.95" customHeight="1">
      <c r="A108" s="15">
        <v>1984</v>
      </c>
      <c r="B108" s="11">
        <v>147</v>
      </c>
      <c r="C108" s="12">
        <v>1444.1</v>
      </c>
      <c r="D108" s="13">
        <v>0</v>
      </c>
      <c r="E108" s="12">
        <v>0</v>
      </c>
      <c r="F108" s="14"/>
    </row>
    <row r="109" ht="21.95" customHeight="1">
      <c r="A109" s="15">
        <v>1985</v>
      </c>
      <c r="B109" s="11">
        <v>170</v>
      </c>
      <c r="C109" s="12">
        <v>1731.7</v>
      </c>
      <c r="D109" s="13">
        <v>2</v>
      </c>
      <c r="E109" s="12">
        <v>247.8</v>
      </c>
      <c r="F109" s="14">
        <v>123.9</v>
      </c>
    </row>
    <row r="110" ht="21.95" customHeight="1">
      <c r="A110" s="15">
        <v>1986</v>
      </c>
      <c r="B110" s="11">
        <v>129</v>
      </c>
      <c r="C110" s="12">
        <v>1007</v>
      </c>
      <c r="D110" s="13">
        <v>0</v>
      </c>
      <c r="E110" s="12">
        <v>0</v>
      </c>
      <c r="F110" s="14"/>
    </row>
    <row r="111" ht="21.95" customHeight="1">
      <c r="A111" s="15">
        <v>1987</v>
      </c>
      <c r="B111" s="11">
        <v>151</v>
      </c>
      <c r="C111" s="12">
        <v>1715.4</v>
      </c>
      <c r="D111" s="13">
        <v>1</v>
      </c>
      <c r="E111" s="12">
        <v>103.8</v>
      </c>
      <c r="F111" s="14">
        <v>103.8</v>
      </c>
    </row>
    <row r="112" ht="21.95" customHeight="1">
      <c r="A112" s="15">
        <v>1988</v>
      </c>
      <c r="B112" s="11">
        <v>181</v>
      </c>
      <c r="C112" s="12">
        <v>2176.7</v>
      </c>
      <c r="D112" s="13">
        <v>3</v>
      </c>
      <c r="E112" s="12">
        <v>342.4</v>
      </c>
      <c r="F112" s="14">
        <v>114.133333333333</v>
      </c>
    </row>
    <row r="113" ht="21.95" customHeight="1">
      <c r="A113" s="15">
        <v>1989</v>
      </c>
      <c r="B113" s="11">
        <v>185</v>
      </c>
      <c r="C113" s="12">
        <v>1581.1</v>
      </c>
      <c r="D113" s="13">
        <v>1</v>
      </c>
      <c r="E113" s="12">
        <v>113.6</v>
      </c>
      <c r="F113" s="14">
        <v>113.6</v>
      </c>
    </row>
    <row r="114" ht="21.95" customHeight="1">
      <c r="A114" s="15">
        <v>1990</v>
      </c>
      <c r="B114" s="11">
        <v>163</v>
      </c>
      <c r="C114" s="12">
        <v>1600.2</v>
      </c>
      <c r="D114" s="13">
        <v>2</v>
      </c>
      <c r="E114" s="12">
        <v>192.6</v>
      </c>
      <c r="F114" s="14">
        <v>96.3</v>
      </c>
    </row>
    <row r="115" ht="21.95" customHeight="1">
      <c r="A115" s="15">
        <v>1991</v>
      </c>
      <c r="B115" s="11">
        <v>134</v>
      </c>
      <c r="C115" s="12">
        <v>1027.7</v>
      </c>
      <c r="D115" s="13">
        <v>1</v>
      </c>
      <c r="E115" s="12">
        <v>97.59999999999999</v>
      </c>
      <c r="F115" s="14">
        <v>97.59999999999999</v>
      </c>
    </row>
    <row r="116" ht="21.95" customHeight="1">
      <c r="A116" s="15">
        <v>1992</v>
      </c>
      <c r="B116" s="11">
        <v>163</v>
      </c>
      <c r="C116" s="12">
        <v>1430.6</v>
      </c>
      <c r="D116" s="13">
        <v>1</v>
      </c>
      <c r="E116" s="12">
        <v>123.6</v>
      </c>
      <c r="F116" s="14">
        <v>123.6</v>
      </c>
    </row>
    <row r="117" ht="21.95" customHeight="1">
      <c r="A117" s="15">
        <v>1993</v>
      </c>
      <c r="B117" s="11">
        <v>155</v>
      </c>
      <c r="C117" s="12">
        <v>1138.4</v>
      </c>
      <c r="D117" s="13">
        <v>0</v>
      </c>
      <c r="E117" s="12">
        <v>0</v>
      </c>
      <c r="F117" s="14"/>
    </row>
    <row r="118" ht="21.95" customHeight="1">
      <c r="A118" s="15">
        <v>1994</v>
      </c>
      <c r="B118" s="11">
        <v>159</v>
      </c>
      <c r="C118" s="12">
        <v>1336.8</v>
      </c>
      <c r="D118" s="13">
        <v>2</v>
      </c>
      <c r="E118" s="12">
        <v>196.2</v>
      </c>
      <c r="F118" s="14">
        <v>98.09999999999999</v>
      </c>
    </row>
    <row r="119" ht="21.95" customHeight="1">
      <c r="A119" s="15">
        <v>1995</v>
      </c>
      <c r="B119" s="11">
        <v>167</v>
      </c>
      <c r="C119" s="12">
        <v>1229.5</v>
      </c>
      <c r="D119" s="13">
        <v>1</v>
      </c>
      <c r="E119" s="12">
        <v>186</v>
      </c>
      <c r="F119" s="14">
        <v>186</v>
      </c>
    </row>
    <row r="120" ht="21.95" customHeight="1">
      <c r="A120" s="15">
        <v>1996</v>
      </c>
      <c r="B120" s="11">
        <v>168</v>
      </c>
      <c r="C120" s="12">
        <v>1808.1</v>
      </c>
      <c r="D120" s="13">
        <v>2</v>
      </c>
      <c r="E120" s="12">
        <v>249.2</v>
      </c>
      <c r="F120" s="14">
        <v>124.6</v>
      </c>
    </row>
    <row r="121" ht="21.95" customHeight="1">
      <c r="A121" s="15">
        <v>1997</v>
      </c>
      <c r="B121" s="11">
        <v>173</v>
      </c>
      <c r="C121" s="12">
        <v>1348.8</v>
      </c>
      <c r="D121" s="13">
        <v>0</v>
      </c>
      <c r="E121" s="12">
        <v>0</v>
      </c>
      <c r="F121" s="14"/>
    </row>
    <row r="122" ht="21.95" customHeight="1">
      <c r="A122" s="15">
        <v>1998</v>
      </c>
      <c r="B122" s="11">
        <v>145</v>
      </c>
      <c r="C122" s="12">
        <v>1259.8</v>
      </c>
      <c r="D122" s="13">
        <v>1</v>
      </c>
      <c r="E122" s="12">
        <v>85.90000000000001</v>
      </c>
      <c r="F122" s="14">
        <v>85.90000000000001</v>
      </c>
    </row>
    <row r="123" ht="21.95" customHeight="1">
      <c r="A123" s="15">
        <v>1999</v>
      </c>
      <c r="B123" s="11">
        <v>215</v>
      </c>
      <c r="C123" s="12">
        <v>2400</v>
      </c>
      <c r="D123" s="13">
        <v>1</v>
      </c>
      <c r="E123" s="12">
        <v>300</v>
      </c>
      <c r="F123" s="14">
        <v>300</v>
      </c>
    </row>
    <row r="124" ht="21.95" customHeight="1">
      <c r="A124" s="15">
        <v>2000</v>
      </c>
      <c r="B124" s="11">
        <v>173</v>
      </c>
      <c r="C124" s="12">
        <v>1015.9</v>
      </c>
      <c r="D124" s="13">
        <v>0</v>
      </c>
      <c r="E124" s="12">
        <v>0</v>
      </c>
      <c r="F124" s="14"/>
    </row>
    <row r="125" ht="21.95" customHeight="1">
      <c r="A125" s="15">
        <v>2001</v>
      </c>
      <c r="B125" s="11">
        <v>172</v>
      </c>
      <c r="C125" s="12">
        <v>1416.8</v>
      </c>
      <c r="D125" s="13">
        <v>2</v>
      </c>
      <c r="E125" s="12">
        <v>292</v>
      </c>
      <c r="F125" s="14">
        <v>146</v>
      </c>
    </row>
    <row r="126" ht="21.95" customHeight="1">
      <c r="A126" s="15">
        <v>2002</v>
      </c>
      <c r="B126" s="11">
        <v>160</v>
      </c>
      <c r="C126" s="12">
        <v>948.9</v>
      </c>
      <c r="D126" s="13">
        <v>1</v>
      </c>
      <c r="E126" s="12">
        <v>98.40000000000001</v>
      </c>
      <c r="F126" s="14">
        <v>98.40000000000001</v>
      </c>
    </row>
    <row r="127" ht="21.95" customHeight="1">
      <c r="A127" s="15">
        <v>2003</v>
      </c>
      <c r="B127" s="11">
        <v>182</v>
      </c>
      <c r="C127" s="12">
        <v>1477.6</v>
      </c>
      <c r="D127" s="13">
        <v>2</v>
      </c>
      <c r="E127" s="12">
        <v>237.9</v>
      </c>
      <c r="F127" s="14">
        <v>118.95</v>
      </c>
    </row>
    <row r="128" ht="21.95" customHeight="1">
      <c r="A128" s="15">
        <v>2004</v>
      </c>
      <c r="B128" s="11">
        <v>166</v>
      </c>
      <c r="C128" s="12">
        <v>1112</v>
      </c>
      <c r="D128" s="13">
        <v>0</v>
      </c>
      <c r="E128" s="12">
        <v>0</v>
      </c>
      <c r="F128" s="14"/>
    </row>
    <row r="129" ht="21.95" customHeight="1">
      <c r="A129" s="15">
        <v>2005</v>
      </c>
      <c r="B129" s="11">
        <v>183</v>
      </c>
      <c r="C129" s="12">
        <v>1375.6</v>
      </c>
      <c r="D129" s="13">
        <v>2</v>
      </c>
      <c r="E129" s="12">
        <v>344.8</v>
      </c>
      <c r="F129" s="14">
        <v>172.4</v>
      </c>
    </row>
    <row r="130" ht="21.95" customHeight="1">
      <c r="A130" s="15">
        <v>2006</v>
      </c>
      <c r="B130" s="11">
        <v>175</v>
      </c>
      <c r="C130" s="12">
        <v>1508.3</v>
      </c>
      <c r="D130" s="13">
        <v>1</v>
      </c>
      <c r="E130" s="12">
        <v>155.8</v>
      </c>
      <c r="F130" s="14">
        <v>155.8</v>
      </c>
    </row>
    <row r="131" ht="21.95" customHeight="1">
      <c r="A131" s="15">
        <v>2007</v>
      </c>
      <c r="B131" s="11">
        <v>140</v>
      </c>
      <c r="C131" s="12">
        <v>1202.7</v>
      </c>
      <c r="D131" s="13">
        <v>2</v>
      </c>
      <c r="E131" s="12">
        <v>236.5</v>
      </c>
      <c r="F131" s="14">
        <v>118.25</v>
      </c>
    </row>
    <row r="132" ht="21.95" customHeight="1">
      <c r="A132" s="15">
        <v>2008</v>
      </c>
      <c r="B132" s="11">
        <v>167</v>
      </c>
      <c r="C132" s="12">
        <v>1507.8</v>
      </c>
      <c r="D132" s="13">
        <v>0</v>
      </c>
      <c r="E132" s="12">
        <v>0</v>
      </c>
      <c r="F132" s="14"/>
    </row>
    <row r="133" ht="21.95" customHeight="1">
      <c r="A133" s="15">
        <v>2009</v>
      </c>
      <c r="B133" s="11">
        <v>143</v>
      </c>
      <c r="C133" s="12">
        <v>1775.3</v>
      </c>
      <c r="D133" s="13">
        <v>3</v>
      </c>
      <c r="E133" s="12">
        <v>380.4</v>
      </c>
      <c r="F133" s="14">
        <v>126.8</v>
      </c>
    </row>
    <row r="134" ht="21.95" customHeight="1">
      <c r="A134" s="15">
        <v>2010</v>
      </c>
      <c r="B134" s="11">
        <v>177</v>
      </c>
      <c r="C134" s="12">
        <v>1775.9</v>
      </c>
      <c r="D134" s="13">
        <v>2</v>
      </c>
      <c r="E134" s="12">
        <v>231.6</v>
      </c>
      <c r="F134" s="14">
        <v>115.8</v>
      </c>
    </row>
    <row r="135" ht="21.95" customHeight="1">
      <c r="A135" s="15">
        <v>2011</v>
      </c>
      <c r="B135" s="11">
        <v>185</v>
      </c>
      <c r="C135" s="12">
        <v>2187.6</v>
      </c>
      <c r="D135" s="13">
        <v>3</v>
      </c>
      <c r="E135" s="12">
        <v>426.2</v>
      </c>
      <c r="F135" s="14">
        <v>142.066666666667</v>
      </c>
    </row>
    <row r="136" ht="21.95" customHeight="1">
      <c r="A136" s="15">
        <v>2012</v>
      </c>
      <c r="B136" s="11">
        <v>156</v>
      </c>
      <c r="C136" s="12">
        <v>1728.6</v>
      </c>
      <c r="D136" s="13">
        <v>2</v>
      </c>
      <c r="E136" s="12">
        <v>204</v>
      </c>
      <c r="F136" s="14">
        <v>102</v>
      </c>
    </row>
    <row r="137" ht="21.95" customHeight="1">
      <c r="A137" s="15">
        <v>2013</v>
      </c>
      <c r="B137" s="11">
        <v>151</v>
      </c>
      <c r="C137" s="12">
        <v>1517.9</v>
      </c>
      <c r="D137" s="13">
        <v>2</v>
      </c>
      <c r="E137" s="12">
        <v>217</v>
      </c>
      <c r="F137" s="14">
        <v>108.5</v>
      </c>
    </row>
    <row r="138" ht="21.95" customHeight="1">
      <c r="A138" s="15">
        <v>2014</v>
      </c>
      <c r="B138" s="11">
        <v>153</v>
      </c>
      <c r="C138" s="12">
        <v>1171.3</v>
      </c>
      <c r="D138" s="13">
        <v>0</v>
      </c>
      <c r="E138" s="12">
        <v>0</v>
      </c>
      <c r="F138" s="14"/>
    </row>
    <row r="139" ht="21.95" customHeight="1">
      <c r="A139" s="15">
        <v>2015</v>
      </c>
      <c r="B139" s="11">
        <v>184</v>
      </c>
      <c r="C139" s="12">
        <v>1388.1</v>
      </c>
      <c r="D139" s="13">
        <v>1</v>
      </c>
      <c r="E139" s="12">
        <v>107.4</v>
      </c>
      <c r="F139" s="14">
        <v>107.4</v>
      </c>
    </row>
    <row r="140" ht="21.95" customHeight="1">
      <c r="A140" s="15">
        <v>2016</v>
      </c>
      <c r="B140" s="11">
        <v>148</v>
      </c>
      <c r="C140" s="12">
        <v>1070.8</v>
      </c>
      <c r="D140" s="13">
        <v>1</v>
      </c>
      <c r="E140" s="12">
        <v>172.4</v>
      </c>
      <c r="F140" s="14">
        <v>172.4</v>
      </c>
    </row>
    <row r="141" ht="21.95" customHeight="1">
      <c r="A141" s="15">
        <v>2017</v>
      </c>
      <c r="B141" s="11">
        <v>135</v>
      </c>
      <c r="C141" s="12">
        <v>1973.8</v>
      </c>
      <c r="D141" s="13">
        <v>5</v>
      </c>
      <c r="E141" s="12">
        <v>813.6</v>
      </c>
      <c r="F141" s="14">
        <v>162.72</v>
      </c>
    </row>
    <row r="142" ht="21.95" customHeight="1">
      <c r="A142" s="15">
        <v>2018</v>
      </c>
      <c r="B142" s="11">
        <v>151</v>
      </c>
      <c r="C142" s="12">
        <v>1309.6</v>
      </c>
      <c r="D142" s="13">
        <v>0</v>
      </c>
      <c r="E142" s="12">
        <v>0</v>
      </c>
      <c r="F142" s="14"/>
    </row>
    <row r="143" ht="21.95" customHeight="1">
      <c r="A143" s="15">
        <v>2019</v>
      </c>
      <c r="B143" s="11">
        <v>127</v>
      </c>
      <c r="C143" s="12">
        <v>808</v>
      </c>
      <c r="D143" s="13">
        <v>0</v>
      </c>
      <c r="E143" s="12">
        <v>0</v>
      </c>
      <c r="F143" s="14"/>
    </row>
    <row r="144" ht="21.95" customHeight="1">
      <c r="A144" s="15">
        <v>2020</v>
      </c>
      <c r="B144" s="11">
        <v>149</v>
      </c>
      <c r="C144" s="12">
        <v>1746.6</v>
      </c>
      <c r="D144" s="13">
        <v>3</v>
      </c>
      <c r="E144" s="12">
        <v>336.8</v>
      </c>
      <c r="F144" s="14">
        <v>112.266666666667</v>
      </c>
    </row>
    <row r="145" ht="22.75" customHeight="1">
      <c r="A145" s="16">
        <v>2021</v>
      </c>
      <c r="B145" s="17">
        <v>173</v>
      </c>
      <c r="C145" s="18">
        <v>1942.8</v>
      </c>
      <c r="D145" s="19">
        <v>1</v>
      </c>
      <c r="E145" s="18">
        <v>114.6</v>
      </c>
      <c r="F145" s="20">
        <v>114.6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4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0" customWidth="1"/>
    <col min="8" max="16384" width="16.3516" style="40" customWidth="1"/>
  </cols>
  <sheetData>
    <row r="1" ht="42.35" customHeight="1">
      <c r="A1" s="2"/>
      <c r="B1" t="s" s="22">
        <v>42</v>
      </c>
      <c r="C1" t="s" s="22">
        <v>43</v>
      </c>
      <c r="D1" t="s" s="22">
        <v>44</v>
      </c>
      <c r="E1" s="23"/>
      <c r="F1" s="23"/>
      <c r="G1" s="24"/>
    </row>
    <row r="2" ht="22.15" customHeight="1">
      <c r="A2" t="s" s="5">
        <v>5</v>
      </c>
      <c r="B2" s="6">
        <f>'Rainfall tables - 99th'!D2</f>
        <v>0</v>
      </c>
      <c r="C2" s="8">
        <f>'Rainfall tables - 99th'!E2</f>
        <v>0</v>
      </c>
      <c r="D2" s="8">
        <f>'Rainfall tables - 99th'!F2</f>
        <v>0</v>
      </c>
      <c r="E2" s="25"/>
      <c r="F2" s="25"/>
      <c r="G2" s="26"/>
    </row>
    <row r="3" ht="21.95" customHeight="1">
      <c r="A3" t="s" s="10">
        <v>6</v>
      </c>
      <c r="B3" s="11">
        <f>'Rainfall tables - 99th'!D3</f>
        <v>1</v>
      </c>
      <c r="C3" s="13">
        <f>'Rainfall tables - 99th'!E3</f>
        <v>107.7</v>
      </c>
      <c r="D3" s="13">
        <f>'Rainfall tables - 99th'!F3</f>
        <v>107.7</v>
      </c>
      <c r="E3" s="27"/>
      <c r="F3" s="27"/>
      <c r="G3" s="28"/>
    </row>
    <row r="4" ht="21.95" customHeight="1">
      <c r="A4" t="s" s="10">
        <v>7</v>
      </c>
      <c r="B4" s="11">
        <f>'Rainfall tables - 99th'!D4</f>
        <v>0</v>
      </c>
      <c r="C4" s="13">
        <f>'Rainfall tables - 99th'!E4</f>
        <v>0</v>
      </c>
      <c r="D4" s="13">
        <f>'Rainfall tables - 99th'!F4</f>
        <v>0</v>
      </c>
      <c r="E4" s="27"/>
      <c r="F4" s="27"/>
      <c r="G4" s="28"/>
    </row>
    <row r="5" ht="21.95" customHeight="1">
      <c r="A5" t="s" s="10">
        <v>8</v>
      </c>
      <c r="B5" s="11">
        <f>'Rainfall tables - 99th'!D5</f>
        <v>0</v>
      </c>
      <c r="C5" s="13">
        <f>'Rainfall tables - 99th'!E5</f>
        <v>0</v>
      </c>
      <c r="D5" s="13">
        <f>'Rainfall tables - 99th'!F5</f>
        <v>0</v>
      </c>
      <c r="E5" s="27"/>
      <c r="F5" s="27"/>
      <c r="G5" s="28"/>
    </row>
    <row r="6" ht="21.95" customHeight="1">
      <c r="A6" t="s" s="10">
        <v>9</v>
      </c>
      <c r="B6" s="11">
        <f>'Rainfall tables - 99th'!D6</f>
        <v>1</v>
      </c>
      <c r="C6" s="13">
        <f>'Rainfall tables - 99th'!E6</f>
        <v>91.40000000000001</v>
      </c>
      <c r="D6" s="13">
        <f>'Rainfall tables - 99th'!F6</f>
        <v>91.40000000000001</v>
      </c>
      <c r="E6" s="27"/>
      <c r="F6" s="27"/>
      <c r="G6" s="28"/>
    </row>
    <row r="7" ht="21.95" customHeight="1">
      <c r="A7" t="s" s="10">
        <v>10</v>
      </c>
      <c r="B7" s="11">
        <f>'Rainfall tables - 99th'!D7</f>
        <v>3</v>
      </c>
      <c r="C7" s="13">
        <f>'Rainfall tables - 99th'!E7</f>
        <v>322.4</v>
      </c>
      <c r="D7" s="13">
        <f>'Rainfall tables - 99th'!F7</f>
        <v>107.466666666667</v>
      </c>
      <c r="E7" s="27"/>
      <c r="F7" s="27"/>
      <c r="G7" s="28"/>
    </row>
    <row r="8" ht="21.95" customHeight="1">
      <c r="A8" t="s" s="10">
        <v>11</v>
      </c>
      <c r="B8" s="11">
        <f>'Rainfall tables - 99th'!D8</f>
        <v>1</v>
      </c>
      <c r="C8" s="13">
        <f>'Rainfall tables - 99th'!E8</f>
        <v>100.3</v>
      </c>
      <c r="D8" s="13">
        <f>'Rainfall tables - 99th'!F8</f>
        <v>100.3</v>
      </c>
      <c r="E8" s="27"/>
      <c r="F8" s="27"/>
      <c r="G8" s="28"/>
    </row>
    <row r="9" ht="21.95" customHeight="1">
      <c r="A9" t="s" s="10">
        <v>12</v>
      </c>
      <c r="B9" s="11">
        <f>'Rainfall tables - 99th'!D9</f>
        <v>0</v>
      </c>
      <c r="C9" s="13">
        <f>'Rainfall tables - 99th'!E9</f>
        <v>0</v>
      </c>
      <c r="D9" s="13">
        <f>'Rainfall tables - 99th'!F9</f>
        <v>0</v>
      </c>
      <c r="E9" s="27"/>
      <c r="F9" s="27"/>
      <c r="G9" s="28"/>
    </row>
    <row r="10" ht="21.95" customHeight="1">
      <c r="A10" t="s" s="10">
        <v>13</v>
      </c>
      <c r="B10" s="11">
        <f>'Rainfall tables - 99th'!D10</f>
        <v>1</v>
      </c>
      <c r="C10" s="13">
        <f>'Rainfall tables - 99th'!E10</f>
        <v>86.90000000000001</v>
      </c>
      <c r="D10" s="13">
        <f>'Rainfall tables - 99th'!F10</f>
        <v>86.90000000000001</v>
      </c>
      <c r="E10" s="27"/>
      <c r="F10" s="27"/>
      <c r="G10" s="28"/>
    </row>
    <row r="11" ht="21.95" customHeight="1">
      <c r="A11" t="s" s="10">
        <v>14</v>
      </c>
      <c r="B11" s="11">
        <f>'Rainfall tables - 99th'!D11</f>
        <v>2</v>
      </c>
      <c r="C11" s="13">
        <f>'Rainfall tables - 99th'!E11</f>
        <v>175.3</v>
      </c>
      <c r="D11" s="13">
        <f>'Rainfall tables - 99th'!F11</f>
        <v>87.65000000000001</v>
      </c>
      <c r="E11" s="27"/>
      <c r="F11" s="27"/>
      <c r="G11" s="28"/>
    </row>
    <row r="12" ht="21.95" customHeight="1">
      <c r="A12" t="s" s="10">
        <v>15</v>
      </c>
      <c r="B12" s="11">
        <f>'Rainfall tables - 99th'!D12</f>
        <v>2</v>
      </c>
      <c r="C12" s="13">
        <f>'Rainfall tables - 99th'!E12</f>
        <v>232.9</v>
      </c>
      <c r="D12" s="13">
        <f>'Rainfall tables - 99th'!F12</f>
        <v>116.45</v>
      </c>
      <c r="E12" s="27"/>
      <c r="F12" s="27"/>
      <c r="G12" s="28"/>
    </row>
    <row r="13" ht="21.95" customHeight="1">
      <c r="A13" t="s" s="10">
        <v>16</v>
      </c>
      <c r="B13" s="11">
        <f>'Rainfall tables - 99th'!D13</f>
        <v>4</v>
      </c>
      <c r="C13" s="13">
        <f>'Rainfall tables - 99th'!E13</f>
        <v>539.9</v>
      </c>
      <c r="D13" s="13">
        <f>'Rainfall tables - 99th'!F13</f>
        <v>134.975</v>
      </c>
      <c r="E13" s="27"/>
      <c r="F13" s="27"/>
      <c r="G13" s="28"/>
    </row>
    <row r="14" ht="21.95" customHeight="1">
      <c r="A14" t="s" s="10">
        <v>17</v>
      </c>
      <c r="B14" s="11">
        <f>'Rainfall tables - 99th'!D14</f>
        <v>4</v>
      </c>
      <c r="C14" s="13">
        <f>'Rainfall tables - 99th'!E14</f>
        <v>431.5</v>
      </c>
      <c r="D14" s="13">
        <f>'Rainfall tables - 99th'!F14</f>
        <v>107.875</v>
      </c>
      <c r="E14" s="27"/>
      <c r="F14" s="27"/>
      <c r="G14" s="28"/>
    </row>
    <row r="15" ht="21.95" customHeight="1">
      <c r="A15" t="s" s="10">
        <v>18</v>
      </c>
      <c r="B15" s="11">
        <f>'Rainfall tables - 99th'!D15</f>
        <v>1</v>
      </c>
      <c r="C15" s="13">
        <f>'Rainfall tables - 99th'!E15</f>
        <v>93.5</v>
      </c>
      <c r="D15" s="13">
        <f>'Rainfall tables - 99th'!F15</f>
        <v>93.5</v>
      </c>
      <c r="E15" s="27"/>
      <c r="F15" s="27"/>
      <c r="G15" s="28"/>
    </row>
    <row r="16" ht="21.95" customHeight="1">
      <c r="A16" t="s" s="10">
        <v>19</v>
      </c>
      <c r="B16" s="11">
        <f>'Rainfall tables - 99th'!D16</f>
        <v>4</v>
      </c>
      <c r="C16" s="13">
        <f>'Rainfall tables - 99th'!E16</f>
        <v>480.6</v>
      </c>
      <c r="D16" s="13">
        <f>'Rainfall tables - 99th'!F16</f>
        <v>120.15</v>
      </c>
      <c r="E16" s="27"/>
      <c r="F16" s="27"/>
      <c r="G16" s="28"/>
    </row>
    <row r="17" ht="21.95" customHeight="1">
      <c r="A17" t="s" s="10">
        <v>20</v>
      </c>
      <c r="B17" s="11">
        <f>'Rainfall tables - 99th'!D17</f>
        <v>2</v>
      </c>
      <c r="C17" s="13">
        <f>'Rainfall tables - 99th'!E17</f>
        <v>210.8</v>
      </c>
      <c r="D17" s="13">
        <f>'Rainfall tables - 99th'!F17</f>
        <v>105.4</v>
      </c>
      <c r="E17" s="27"/>
      <c r="F17" s="27"/>
      <c r="G17" s="28"/>
    </row>
    <row r="18" ht="21.95" customHeight="1">
      <c r="A18" t="s" s="10">
        <v>21</v>
      </c>
      <c r="B18" s="11">
        <f>'Rainfall tables - 99th'!D18</f>
        <v>2</v>
      </c>
      <c r="C18" s="13">
        <f>'Rainfall tables - 99th'!E18</f>
        <v>194.8</v>
      </c>
      <c r="D18" s="13">
        <f>'Rainfall tables - 99th'!F18</f>
        <v>97.40000000000001</v>
      </c>
      <c r="E18" s="27"/>
      <c r="F18" s="27"/>
      <c r="G18" s="28"/>
    </row>
    <row r="19" ht="21.95" customHeight="1">
      <c r="A19" t="s" s="10">
        <v>22</v>
      </c>
      <c r="B19" s="11">
        <f>'Rainfall tables - 99th'!D19</f>
        <v>3</v>
      </c>
      <c r="C19" s="13">
        <f>'Rainfall tables - 99th'!E19</f>
        <v>317.5</v>
      </c>
      <c r="D19" s="13">
        <f>'Rainfall tables - 99th'!F19</f>
        <v>105.833333333333</v>
      </c>
      <c r="E19" s="27"/>
      <c r="F19" s="27"/>
      <c r="G19" s="28"/>
    </row>
    <row r="20" ht="21.95" customHeight="1">
      <c r="A20" t="s" s="10">
        <v>23</v>
      </c>
      <c r="B20" s="11">
        <f>'Rainfall tables - 99th'!D20</f>
        <v>2</v>
      </c>
      <c r="C20" s="13">
        <f>'Rainfall tables - 99th'!E20</f>
        <v>252</v>
      </c>
      <c r="D20" s="13">
        <f>'Rainfall tables - 99th'!F20</f>
        <v>126</v>
      </c>
      <c r="E20" s="27"/>
      <c r="F20" s="27"/>
      <c r="G20" s="28"/>
    </row>
    <row r="21" ht="21.95" customHeight="1">
      <c r="A21" t="s" s="10">
        <v>24</v>
      </c>
      <c r="B21" s="11">
        <f>'Rainfall tables - 99th'!D21</f>
        <v>1</v>
      </c>
      <c r="C21" s="13">
        <f>'Rainfall tables - 99th'!E21</f>
        <v>152.4</v>
      </c>
      <c r="D21" s="13">
        <f>'Rainfall tables - 99th'!F21</f>
        <v>152.4</v>
      </c>
      <c r="E21" s="27"/>
      <c r="F21" s="27"/>
      <c r="G21" s="28"/>
    </row>
    <row r="22" ht="21.95" customHeight="1">
      <c r="A22" t="s" s="10">
        <v>25</v>
      </c>
      <c r="B22" s="11">
        <f>'Rainfall tables - 99th'!D22</f>
        <v>0</v>
      </c>
      <c r="C22" s="13">
        <f>'Rainfall tables - 99th'!E22</f>
        <v>0</v>
      </c>
      <c r="D22" s="13">
        <f>'Rainfall tables - 99th'!F22</f>
        <v>0</v>
      </c>
      <c r="E22" s="27"/>
      <c r="F22" s="27"/>
      <c r="G22" s="28"/>
    </row>
    <row r="23" ht="21.95" customHeight="1">
      <c r="A23" t="s" s="10">
        <v>26</v>
      </c>
      <c r="B23" s="11">
        <f>'Rainfall tables - 99th'!D23</f>
        <v>3</v>
      </c>
      <c r="C23" s="13">
        <f>'Rainfall tables - 99th'!E23</f>
        <v>350.8</v>
      </c>
      <c r="D23" s="13">
        <f>'Rainfall tables - 99th'!F23</f>
        <v>116.933333333333</v>
      </c>
      <c r="E23" s="27"/>
      <c r="F23" s="27"/>
      <c r="G23" s="28"/>
    </row>
    <row r="24" ht="21.95" customHeight="1">
      <c r="A24" t="s" s="10">
        <v>27</v>
      </c>
      <c r="B24" s="11">
        <f>'Rainfall tables - 99th'!D24</f>
        <v>2</v>
      </c>
      <c r="C24" s="13">
        <f>'Rainfall tables - 99th'!E24</f>
        <v>237.3</v>
      </c>
      <c r="D24" s="13">
        <f>'Rainfall tables - 99th'!F24</f>
        <v>118.65</v>
      </c>
      <c r="E24" s="27"/>
      <c r="F24" s="27"/>
      <c r="G24" s="28"/>
    </row>
    <row r="25" ht="21.95" customHeight="1">
      <c r="A25" t="s" s="10">
        <v>28</v>
      </c>
      <c r="B25" s="11">
        <f>'Rainfall tables - 99th'!D25</f>
        <v>0</v>
      </c>
      <c r="C25" s="13">
        <f>'Rainfall tables - 99th'!E25</f>
        <v>0</v>
      </c>
      <c r="D25" s="13">
        <f>'Rainfall tables - 99th'!F25</f>
        <v>0</v>
      </c>
      <c r="E25" s="27"/>
      <c r="F25" s="27"/>
      <c r="G25" s="28"/>
    </row>
    <row r="26" ht="21.95" customHeight="1">
      <c r="A26" t="s" s="10">
        <v>29</v>
      </c>
      <c r="B26" s="11">
        <f>'Rainfall tables - 99th'!D26</f>
        <v>0</v>
      </c>
      <c r="C26" s="13">
        <f>'Rainfall tables - 99th'!E26</f>
        <v>0</v>
      </c>
      <c r="D26" s="13">
        <f>'Rainfall tables - 99th'!F26</f>
        <v>0</v>
      </c>
      <c r="E26" s="27"/>
      <c r="F26" s="27"/>
      <c r="G26" s="28"/>
    </row>
    <row r="27" ht="21.95" customHeight="1">
      <c r="A27" t="s" s="10">
        <v>30</v>
      </c>
      <c r="B27" s="11">
        <f>'Rainfall tables - 99th'!D27</f>
        <v>1</v>
      </c>
      <c r="C27" s="13">
        <f>'Rainfall tables - 99th'!E27</f>
        <v>86.40000000000001</v>
      </c>
      <c r="D27" s="13">
        <f>'Rainfall tables - 99th'!F27</f>
        <v>86.40000000000001</v>
      </c>
      <c r="E27" s="27"/>
      <c r="F27" s="27"/>
      <c r="G27" s="28"/>
    </row>
    <row r="28" ht="21.95" customHeight="1">
      <c r="A28" t="s" s="10">
        <v>31</v>
      </c>
      <c r="B28" s="11">
        <f>'Rainfall tables - 99th'!D28</f>
        <v>1</v>
      </c>
      <c r="C28" s="13">
        <f>'Rainfall tables - 99th'!E28</f>
        <v>101.6</v>
      </c>
      <c r="D28" s="13">
        <f>'Rainfall tables - 99th'!F28</f>
        <v>101.6</v>
      </c>
      <c r="E28" s="27"/>
      <c r="F28" s="27"/>
      <c r="G28" s="28"/>
    </row>
    <row r="29" ht="21.95" customHeight="1">
      <c r="A29" t="s" s="10">
        <v>32</v>
      </c>
      <c r="B29" s="11">
        <f>'Rainfall tables - 99th'!D29</f>
        <v>1</v>
      </c>
      <c r="C29" s="13">
        <f>'Rainfall tables - 99th'!E29</f>
        <v>99.3</v>
      </c>
      <c r="D29" s="13">
        <f>'Rainfall tables - 99th'!F29</f>
        <v>99.3</v>
      </c>
      <c r="E29" s="27"/>
      <c r="F29" s="27"/>
      <c r="G29" s="28"/>
    </row>
    <row r="30" ht="21.95" customHeight="1">
      <c r="A30" t="s" s="10">
        <v>33</v>
      </c>
      <c r="B30" s="11">
        <f>'Rainfall tables - 99th'!D30</f>
        <v>1</v>
      </c>
      <c r="C30" s="13">
        <f>'Rainfall tables - 99th'!E30</f>
        <v>123.4</v>
      </c>
      <c r="D30" s="13">
        <f>'Rainfall tables - 99th'!F30</f>
        <v>123.4</v>
      </c>
      <c r="E30" s="27"/>
      <c r="F30" s="27"/>
      <c r="G30" s="28"/>
    </row>
    <row r="31" ht="21.95" customHeight="1">
      <c r="A31" t="s" s="10">
        <v>34</v>
      </c>
      <c r="B31" s="11">
        <f>'Rainfall tables - 99th'!D31</f>
        <v>0</v>
      </c>
      <c r="C31" s="13">
        <f>'Rainfall tables - 99th'!E31</f>
        <v>0</v>
      </c>
      <c r="D31" s="13">
        <f>'Rainfall tables - 99th'!F31</f>
        <v>0</v>
      </c>
      <c r="E31" s="27"/>
      <c r="F31" s="27"/>
      <c r="G31" s="28"/>
    </row>
    <row r="32" ht="21.95" customHeight="1">
      <c r="A32" t="s" s="10">
        <v>35</v>
      </c>
      <c r="B32" s="11">
        <f>'Rainfall tables - 99th'!D32</f>
        <v>1</v>
      </c>
      <c r="C32" s="13">
        <f>'Rainfall tables - 99th'!E32</f>
        <v>97.5</v>
      </c>
      <c r="D32" s="13">
        <f>'Rainfall tables - 99th'!F32</f>
        <v>97.5</v>
      </c>
      <c r="E32" s="27"/>
      <c r="F32" s="27"/>
      <c r="G32" s="28"/>
    </row>
    <row r="33" ht="21.95" customHeight="1">
      <c r="A33" t="s" s="10">
        <v>36</v>
      </c>
      <c r="B33" s="11">
        <f>'Rainfall tables - 99th'!D33</f>
        <v>2</v>
      </c>
      <c r="C33" s="13">
        <f>'Rainfall tables - 99th'!E33</f>
        <v>264.7</v>
      </c>
      <c r="D33" s="13">
        <f>'Rainfall tables - 99th'!F33</f>
        <v>132.35</v>
      </c>
      <c r="E33" s="27"/>
      <c r="F33" s="27"/>
      <c r="G33" s="28"/>
    </row>
    <row r="34" ht="21.95" customHeight="1">
      <c r="A34" s="15">
        <v>1910</v>
      </c>
      <c r="B34" s="11">
        <f>'Rainfall tables - 99th'!D34</f>
        <v>0</v>
      </c>
      <c r="C34" s="13">
        <f>'Rainfall tables - 99th'!E34</f>
        <v>0</v>
      </c>
      <c r="D34" s="13">
        <f>'Rainfall tables - 99th'!F34</f>
        <v>0</v>
      </c>
      <c r="E34" s="27"/>
      <c r="F34" s="27"/>
      <c r="G34" s="28"/>
    </row>
    <row r="35" ht="21.95" customHeight="1">
      <c r="A35" s="15">
        <v>1911</v>
      </c>
      <c r="B35" s="11">
        <f>'Rainfall tables - 99th'!D35</f>
        <v>2</v>
      </c>
      <c r="C35" s="13">
        <f>'Rainfall tables - 99th'!E35</f>
        <v>223.8</v>
      </c>
      <c r="D35" s="13">
        <f>'Rainfall tables - 99th'!F35</f>
        <v>111.9</v>
      </c>
      <c r="E35" s="27"/>
      <c r="F35" s="27"/>
      <c r="G35" s="28"/>
    </row>
    <row r="36" ht="21.95" customHeight="1">
      <c r="A36" s="15">
        <v>1912</v>
      </c>
      <c r="B36" s="11">
        <f>'Rainfall tables - 99th'!D36</f>
        <v>0</v>
      </c>
      <c r="C36" s="13">
        <f>'Rainfall tables - 99th'!E36</f>
        <v>0</v>
      </c>
      <c r="D36" s="13">
        <f>'Rainfall tables - 99th'!F36</f>
        <v>0</v>
      </c>
      <c r="E36" s="27"/>
      <c r="F36" s="27"/>
      <c r="G36" s="28"/>
    </row>
    <row r="37" ht="21.95" customHeight="1">
      <c r="A37" s="15">
        <v>1913</v>
      </c>
      <c r="B37" s="11">
        <f>'Rainfall tables - 99th'!D37</f>
        <v>0</v>
      </c>
      <c r="C37" s="13">
        <f>'Rainfall tables - 99th'!E37</f>
        <v>0</v>
      </c>
      <c r="D37" s="13">
        <f>'Rainfall tables - 99th'!F37</f>
        <v>0</v>
      </c>
      <c r="E37" s="27"/>
      <c r="F37" s="27"/>
      <c r="G37" s="28"/>
    </row>
    <row r="38" ht="21.95" customHeight="1">
      <c r="A38" s="15">
        <v>1914</v>
      </c>
      <c r="B38" s="11">
        <f>'Rainfall tables - 99th'!D38</f>
        <v>3</v>
      </c>
      <c r="C38" s="13">
        <f>'Rainfall tables - 99th'!E38</f>
        <v>427.8</v>
      </c>
      <c r="D38" s="13">
        <f>'Rainfall tables - 99th'!F38</f>
        <v>142.6</v>
      </c>
      <c r="E38" s="27"/>
      <c r="F38" s="27"/>
      <c r="G38" s="28"/>
    </row>
    <row r="39" ht="21.95" customHeight="1">
      <c r="A39" s="15">
        <v>1915</v>
      </c>
      <c r="B39" s="11">
        <f>'Rainfall tables - 99th'!D39</f>
        <v>0</v>
      </c>
      <c r="C39" s="13">
        <f>'Rainfall tables - 99th'!E39</f>
        <v>0</v>
      </c>
      <c r="D39" s="13">
        <f>'Rainfall tables - 99th'!F39</f>
        <v>0</v>
      </c>
      <c r="E39" s="27"/>
      <c r="F39" s="27"/>
      <c r="G39" s="28"/>
    </row>
    <row r="40" ht="21.95" customHeight="1">
      <c r="A40" s="15">
        <v>1916</v>
      </c>
      <c r="B40" s="11">
        <f>'Rainfall tables - 99th'!D40</f>
        <v>1</v>
      </c>
      <c r="C40" s="13">
        <f>'Rainfall tables - 99th'!E40</f>
        <v>139.7</v>
      </c>
      <c r="D40" s="13">
        <f>'Rainfall tables - 99th'!F40</f>
        <v>139.7</v>
      </c>
      <c r="E40" s="27"/>
      <c r="F40" s="27"/>
      <c r="G40" s="28"/>
    </row>
    <row r="41" ht="21.95" customHeight="1">
      <c r="A41" s="15">
        <v>1917</v>
      </c>
      <c r="B41" s="11">
        <f>'Rainfall tables - 99th'!D41</f>
        <v>2</v>
      </c>
      <c r="C41" s="13">
        <f>'Rainfall tables - 99th'!E41</f>
        <v>249.4</v>
      </c>
      <c r="D41" s="13">
        <f>'Rainfall tables - 99th'!F41</f>
        <v>124.7</v>
      </c>
      <c r="E41" s="27"/>
      <c r="F41" s="27"/>
      <c r="G41" s="28"/>
    </row>
    <row r="42" ht="21.95" customHeight="1">
      <c r="A42" s="15">
        <v>1918</v>
      </c>
      <c r="B42" s="11">
        <f>'Rainfall tables - 99th'!D42</f>
        <v>0</v>
      </c>
      <c r="C42" s="13">
        <f>'Rainfall tables - 99th'!E42</f>
        <v>0</v>
      </c>
      <c r="D42" s="13">
        <f>'Rainfall tables - 99th'!F42</f>
        <v>0</v>
      </c>
      <c r="E42" s="27"/>
      <c r="F42" s="27"/>
      <c r="G42" s="28"/>
    </row>
    <row r="43" ht="21.95" customHeight="1">
      <c r="A43" s="15">
        <v>1919</v>
      </c>
      <c r="B43" s="11">
        <f>'Rainfall tables - 99th'!D43</f>
        <v>1</v>
      </c>
      <c r="C43" s="13">
        <f>'Rainfall tables - 99th'!E43</f>
        <v>107.7</v>
      </c>
      <c r="D43" s="13">
        <f>'Rainfall tables - 99th'!F43</f>
        <v>107.7</v>
      </c>
      <c r="E43" s="27"/>
      <c r="F43" s="27"/>
      <c r="G43" s="28"/>
    </row>
    <row r="44" ht="21.95" customHeight="1">
      <c r="A44" s="15">
        <v>1920</v>
      </c>
      <c r="B44" s="11">
        <f>'Rainfall tables - 99th'!D44</f>
        <v>1</v>
      </c>
      <c r="C44" s="13">
        <f>'Rainfall tables - 99th'!E44</f>
        <v>91.90000000000001</v>
      </c>
      <c r="D44" s="13">
        <f>'Rainfall tables - 99th'!F44</f>
        <v>91.90000000000001</v>
      </c>
      <c r="E44" s="27"/>
      <c r="F44" s="27"/>
      <c r="G44" s="28"/>
    </row>
    <row r="45" ht="21.95" customHeight="1">
      <c r="A45" s="15">
        <v>1921</v>
      </c>
      <c r="B45" s="11">
        <f>'Rainfall tables - 99th'!D45</f>
        <v>4</v>
      </c>
      <c r="C45" s="13">
        <f>'Rainfall tables - 99th'!E45</f>
        <v>692.8</v>
      </c>
      <c r="D45" s="13">
        <f>'Rainfall tables - 99th'!F45</f>
        <v>173.2</v>
      </c>
      <c r="E45" s="27"/>
      <c r="F45" s="27"/>
      <c r="G45" s="28"/>
    </row>
    <row r="46" ht="21.95" customHeight="1">
      <c r="A46" s="15">
        <v>1922</v>
      </c>
      <c r="B46" s="11">
        <f>'Rainfall tables - 99th'!D46</f>
        <v>0</v>
      </c>
      <c r="C46" s="13">
        <f>'Rainfall tables - 99th'!E46</f>
        <v>0</v>
      </c>
      <c r="D46" s="13">
        <f>'Rainfall tables - 99th'!F46</f>
        <v>0</v>
      </c>
      <c r="E46" s="27"/>
      <c r="F46" s="27"/>
      <c r="G46" s="28"/>
    </row>
    <row r="47" ht="21.95" customHeight="1">
      <c r="A47" s="15">
        <v>1923</v>
      </c>
      <c r="B47" s="11">
        <f>'Rainfall tables - 99th'!D47</f>
        <v>1</v>
      </c>
      <c r="C47" s="13">
        <f>'Rainfall tables - 99th'!E47</f>
        <v>133.9</v>
      </c>
      <c r="D47" s="13">
        <f>'Rainfall tables - 99th'!F47</f>
        <v>133.9</v>
      </c>
      <c r="E47" s="27"/>
      <c r="F47" s="27"/>
      <c r="G47" s="28"/>
    </row>
    <row r="48" ht="21.95" customHeight="1">
      <c r="A48" s="15">
        <v>1924</v>
      </c>
      <c r="B48" s="11">
        <f>'Rainfall tables - 99th'!D48</f>
        <v>0</v>
      </c>
      <c r="C48" s="13">
        <f>'Rainfall tables - 99th'!E48</f>
        <v>0</v>
      </c>
      <c r="D48" s="13">
        <f>'Rainfall tables - 99th'!F48</f>
        <v>0</v>
      </c>
      <c r="E48" s="27"/>
      <c r="F48" s="27"/>
      <c r="G48" s="28"/>
    </row>
    <row r="49" ht="21.95" customHeight="1">
      <c r="A49" s="15">
        <v>1925</v>
      </c>
      <c r="B49" s="11">
        <f>'Rainfall tables - 99th'!D49</f>
        <v>1</v>
      </c>
      <c r="C49" s="13">
        <f>'Rainfall tables - 99th'!E49</f>
        <v>98</v>
      </c>
      <c r="D49" s="13">
        <f>'Rainfall tables - 99th'!F49</f>
        <v>98</v>
      </c>
      <c r="E49" s="27"/>
      <c r="F49" s="27"/>
      <c r="G49" s="28"/>
    </row>
    <row r="50" ht="21.95" customHeight="1">
      <c r="A50" s="15">
        <v>1926</v>
      </c>
      <c r="B50" s="11">
        <f>'Rainfall tables - 99th'!D50</f>
        <v>1</v>
      </c>
      <c r="C50" s="13">
        <f>'Rainfall tables - 99th'!E50</f>
        <v>151.1</v>
      </c>
      <c r="D50" s="13">
        <f>'Rainfall tables - 99th'!F50</f>
        <v>151.1</v>
      </c>
      <c r="E50" s="27"/>
      <c r="F50" s="27"/>
      <c r="G50" s="28"/>
    </row>
    <row r="51" ht="21.95" customHeight="1">
      <c r="A51" s="15">
        <v>1927</v>
      </c>
      <c r="B51" s="11">
        <f>'Rainfall tables - 99th'!D51</f>
        <v>2</v>
      </c>
      <c r="C51" s="13">
        <f>'Rainfall tables - 99th'!E51</f>
        <v>197.3</v>
      </c>
      <c r="D51" s="13">
        <f>'Rainfall tables - 99th'!F51</f>
        <v>98.65000000000001</v>
      </c>
      <c r="E51" s="27"/>
      <c r="F51" s="27"/>
      <c r="G51" s="28"/>
    </row>
    <row r="52" ht="21.95" customHeight="1">
      <c r="A52" s="15">
        <v>1928</v>
      </c>
      <c r="B52" s="11">
        <f>'Rainfall tables - 99th'!D52</f>
        <v>0</v>
      </c>
      <c r="C52" s="13">
        <f>'Rainfall tables - 99th'!E52</f>
        <v>0</v>
      </c>
      <c r="D52" s="13">
        <f>'Rainfall tables - 99th'!F52</f>
        <v>0</v>
      </c>
      <c r="E52" s="27"/>
      <c r="F52" s="27"/>
      <c r="G52" s="28"/>
    </row>
    <row r="53" ht="21.95" customHeight="1">
      <c r="A53" s="15">
        <v>1929</v>
      </c>
      <c r="B53" s="11">
        <f>'Rainfall tables - 99th'!D53</f>
        <v>4</v>
      </c>
      <c r="C53" s="13">
        <f>'Rainfall tables - 99th'!E53</f>
        <v>480.8</v>
      </c>
      <c r="D53" s="13">
        <f>'Rainfall tables - 99th'!F53</f>
        <v>120.2</v>
      </c>
      <c r="E53" s="27"/>
      <c r="F53" s="27"/>
      <c r="G53" s="28"/>
    </row>
    <row r="54" ht="21.95" customHeight="1">
      <c r="A54" s="15">
        <v>1930</v>
      </c>
      <c r="B54" s="11">
        <f>'Rainfall tables - 99th'!D54</f>
        <v>0</v>
      </c>
      <c r="C54" s="13">
        <f>'Rainfall tables - 99th'!E54</f>
        <v>0</v>
      </c>
      <c r="D54" s="13">
        <f>'Rainfall tables - 99th'!F54</f>
        <v>0</v>
      </c>
      <c r="E54" s="27"/>
      <c r="F54" s="27"/>
      <c r="G54" s="28"/>
    </row>
    <row r="55" ht="21.95" customHeight="1">
      <c r="A55" s="15">
        <v>1931</v>
      </c>
      <c r="B55" s="11">
        <f>'Rainfall tables - 99th'!D55</f>
        <v>0</v>
      </c>
      <c r="C55" s="13">
        <f>'Rainfall tables - 99th'!E55</f>
        <v>0</v>
      </c>
      <c r="D55" s="13">
        <f>'Rainfall tables - 99th'!F55</f>
        <v>0</v>
      </c>
      <c r="E55" s="27"/>
      <c r="F55" s="27"/>
      <c r="G55" s="28"/>
    </row>
    <row r="56" ht="21.95" customHeight="1">
      <c r="A56" s="15">
        <v>1932</v>
      </c>
      <c r="B56" s="11">
        <f>'Rainfall tables - 99th'!D56</f>
        <v>0</v>
      </c>
      <c r="C56" s="13">
        <f>'Rainfall tables - 99th'!E56</f>
        <v>0</v>
      </c>
      <c r="D56" s="13">
        <f>'Rainfall tables - 99th'!F56</f>
        <v>0</v>
      </c>
      <c r="E56" s="27"/>
      <c r="F56" s="27"/>
      <c r="G56" s="28"/>
    </row>
    <row r="57" ht="21.95" customHeight="1">
      <c r="A57" s="15">
        <v>1933</v>
      </c>
      <c r="B57" s="11">
        <f>'Rainfall tables - 99th'!D57</f>
        <v>2</v>
      </c>
      <c r="C57" s="13">
        <f>'Rainfall tables - 99th'!E57</f>
        <v>240.5</v>
      </c>
      <c r="D57" s="13">
        <f>'Rainfall tables - 99th'!F57</f>
        <v>120.25</v>
      </c>
      <c r="E57" s="27"/>
      <c r="F57" s="27"/>
      <c r="G57" s="28"/>
    </row>
    <row r="58" ht="21.95" customHeight="1">
      <c r="A58" s="15">
        <v>1934</v>
      </c>
      <c r="B58" s="11">
        <f>'Rainfall tables - 99th'!D58</f>
        <v>2</v>
      </c>
      <c r="C58" s="13">
        <f>'Rainfall tables - 99th'!E58</f>
        <v>245.1</v>
      </c>
      <c r="D58" s="13">
        <f>'Rainfall tables - 99th'!F58</f>
        <v>122.55</v>
      </c>
      <c r="E58" s="27"/>
      <c r="F58" s="27"/>
      <c r="G58" s="28"/>
    </row>
    <row r="59" ht="21.95" customHeight="1">
      <c r="A59" s="15">
        <v>1935</v>
      </c>
      <c r="B59" s="11">
        <f>'Rainfall tables - 99th'!D59</f>
        <v>2</v>
      </c>
      <c r="C59" s="13">
        <f>'Rainfall tables - 99th'!E59</f>
        <v>183.6</v>
      </c>
      <c r="D59" s="13">
        <f>'Rainfall tables - 99th'!F59</f>
        <v>91.8</v>
      </c>
      <c r="E59" s="27"/>
      <c r="F59" s="27"/>
      <c r="G59" s="28"/>
    </row>
    <row r="60" ht="21.95" customHeight="1">
      <c r="A60" s="15">
        <v>1936</v>
      </c>
      <c r="B60" s="11">
        <f>'Rainfall tables - 99th'!D60</f>
        <v>0</v>
      </c>
      <c r="C60" s="13">
        <f>'Rainfall tables - 99th'!E60</f>
        <v>0</v>
      </c>
      <c r="D60" s="13">
        <f>'Rainfall tables - 99th'!F60</f>
        <v>0</v>
      </c>
      <c r="E60" s="27"/>
      <c r="F60" s="27"/>
      <c r="G60" s="28"/>
    </row>
    <row r="61" ht="21.95" customHeight="1">
      <c r="A61" s="15">
        <v>1937</v>
      </c>
      <c r="B61" s="11">
        <f>'Rainfall tables - 99th'!D61</f>
        <v>1</v>
      </c>
      <c r="C61" s="13">
        <f>'Rainfall tables - 99th'!E61</f>
        <v>102.9</v>
      </c>
      <c r="D61" s="13">
        <f>'Rainfall tables - 99th'!F61</f>
        <v>102.9</v>
      </c>
      <c r="E61" s="27"/>
      <c r="F61" s="27"/>
      <c r="G61" s="28"/>
    </row>
    <row r="62" ht="21.95" customHeight="1">
      <c r="A62" s="15">
        <v>1938</v>
      </c>
      <c r="B62" s="11">
        <f>'Rainfall tables - 99th'!D62</f>
        <v>1</v>
      </c>
      <c r="C62" s="13">
        <f>'Rainfall tables - 99th'!E62</f>
        <v>91.90000000000001</v>
      </c>
      <c r="D62" s="13">
        <f>'Rainfall tables - 99th'!F62</f>
        <v>91.90000000000001</v>
      </c>
      <c r="E62" s="27"/>
      <c r="F62" s="27"/>
      <c r="G62" s="28"/>
    </row>
    <row r="63" ht="21.95" customHeight="1">
      <c r="A63" s="15">
        <v>1939</v>
      </c>
      <c r="B63" s="11">
        <f>'Rainfall tables - 99th'!D63</f>
        <v>0</v>
      </c>
      <c r="C63" s="13">
        <f>'Rainfall tables - 99th'!E63</f>
        <v>0</v>
      </c>
      <c r="D63" s="13">
        <f>'Rainfall tables - 99th'!F63</f>
        <v>0</v>
      </c>
      <c r="E63" s="27"/>
      <c r="F63" s="27"/>
      <c r="G63" s="28"/>
    </row>
    <row r="64" ht="21.95" customHeight="1">
      <c r="A64" s="15">
        <v>1940</v>
      </c>
      <c r="B64" s="11">
        <f>'Rainfall tables - 99th'!D64</f>
        <v>1</v>
      </c>
      <c r="C64" s="13">
        <f>'Rainfall tables - 99th'!E64</f>
        <v>112.3</v>
      </c>
      <c r="D64" s="13">
        <f>'Rainfall tables - 99th'!F64</f>
        <v>112.3</v>
      </c>
      <c r="E64" s="27"/>
      <c r="F64" s="27"/>
      <c r="G64" s="28"/>
    </row>
    <row r="65" ht="21.95" customHeight="1">
      <c r="A65" s="15">
        <v>1941</v>
      </c>
      <c r="B65" s="11">
        <f>'Rainfall tables - 99th'!D65</f>
        <v>0</v>
      </c>
      <c r="C65" s="13">
        <f>'Rainfall tables - 99th'!E65</f>
        <v>0</v>
      </c>
      <c r="D65" s="13">
        <f>'Rainfall tables - 99th'!F65</f>
        <v>0</v>
      </c>
      <c r="E65" s="27"/>
      <c r="F65" s="27"/>
      <c r="G65" s="28"/>
    </row>
    <row r="66" ht="21.95" customHeight="1">
      <c r="A66" s="15">
        <v>1942</v>
      </c>
      <c r="B66" s="11">
        <f>'Rainfall tables - 99th'!D66</f>
        <v>0</v>
      </c>
      <c r="C66" s="13">
        <f>'Rainfall tables - 99th'!E66</f>
        <v>0</v>
      </c>
      <c r="D66" s="13">
        <f>'Rainfall tables - 99th'!F66</f>
        <v>0</v>
      </c>
      <c r="E66" s="27"/>
      <c r="F66" s="27"/>
      <c r="G66" s="28"/>
    </row>
    <row r="67" ht="21.95" customHeight="1">
      <c r="A67" s="15">
        <v>1943</v>
      </c>
      <c r="B67" s="11">
        <f>'Rainfall tables - 99th'!D67</f>
        <v>2</v>
      </c>
      <c r="C67" s="13">
        <f>'Rainfall tables - 99th'!E67</f>
        <v>228.6</v>
      </c>
      <c r="D67" s="13">
        <f>'Rainfall tables - 99th'!F67</f>
        <v>114.3</v>
      </c>
      <c r="E67" s="27"/>
      <c r="F67" s="27"/>
      <c r="G67" s="28"/>
    </row>
    <row r="68" ht="21.95" customHeight="1">
      <c r="A68" s="15">
        <v>1944</v>
      </c>
      <c r="B68" s="11">
        <f>'Rainfall tables - 99th'!D68</f>
        <v>2</v>
      </c>
      <c r="C68" s="13">
        <f>'Rainfall tables - 99th'!E68</f>
        <v>230.4</v>
      </c>
      <c r="D68" s="13">
        <f>'Rainfall tables - 99th'!F68</f>
        <v>115.2</v>
      </c>
      <c r="E68" s="27"/>
      <c r="F68" s="27"/>
      <c r="G68" s="28"/>
    </row>
    <row r="69" ht="21.95" customHeight="1">
      <c r="A69" s="15">
        <v>1945</v>
      </c>
      <c r="B69" s="11">
        <f>'Rainfall tables - 99th'!D69</f>
        <v>2</v>
      </c>
      <c r="C69" s="13">
        <f>'Rainfall tables - 99th'!E69</f>
        <v>217.9</v>
      </c>
      <c r="D69" s="13">
        <f>'Rainfall tables - 99th'!F69</f>
        <v>108.95</v>
      </c>
      <c r="E69" s="27"/>
      <c r="F69" s="27"/>
      <c r="G69" s="28"/>
    </row>
    <row r="70" ht="21.95" customHeight="1">
      <c r="A70" s="15">
        <v>1946</v>
      </c>
      <c r="B70" s="11">
        <f>'Rainfall tables - 99th'!D70</f>
        <v>3</v>
      </c>
      <c r="C70" s="13">
        <f>'Rainfall tables - 99th'!E70</f>
        <v>304</v>
      </c>
      <c r="D70" s="13">
        <f>'Rainfall tables - 99th'!F70</f>
        <v>101.333333333333</v>
      </c>
      <c r="E70" s="27"/>
      <c r="F70" s="27"/>
      <c r="G70" s="28"/>
    </row>
    <row r="71" ht="21.95" customHeight="1">
      <c r="A71" s="15">
        <v>1947</v>
      </c>
      <c r="B71" s="11">
        <f>'Rainfall tables - 99th'!D71</f>
        <v>1</v>
      </c>
      <c r="C71" s="13">
        <f>'Rainfall tables - 99th'!E71</f>
        <v>91.40000000000001</v>
      </c>
      <c r="D71" s="13">
        <f>'Rainfall tables - 99th'!F71</f>
        <v>91.40000000000001</v>
      </c>
      <c r="E71" s="27"/>
      <c r="F71" s="27"/>
      <c r="G71" s="28"/>
    </row>
    <row r="72" ht="21.95" customHeight="1">
      <c r="A72" s="15">
        <v>1948</v>
      </c>
      <c r="B72" s="11">
        <f>'Rainfall tables - 99th'!D72</f>
        <v>1</v>
      </c>
      <c r="C72" s="13">
        <f>'Rainfall tables - 99th'!E72</f>
        <v>91.40000000000001</v>
      </c>
      <c r="D72" s="13">
        <f>'Rainfall tables - 99th'!F72</f>
        <v>91.40000000000001</v>
      </c>
      <c r="E72" s="27"/>
      <c r="F72" s="27"/>
      <c r="G72" s="28"/>
    </row>
    <row r="73" ht="21.95" customHeight="1">
      <c r="A73" s="15">
        <v>1949</v>
      </c>
      <c r="B73" s="11">
        <f>'Rainfall tables - 99th'!D73</f>
        <v>2</v>
      </c>
      <c r="C73" s="13">
        <f>'Rainfall tables - 99th'!E73</f>
        <v>212.6</v>
      </c>
      <c r="D73" s="13">
        <f>'Rainfall tables - 99th'!F73</f>
        <v>106.3</v>
      </c>
      <c r="E73" s="27"/>
      <c r="F73" s="27"/>
      <c r="G73" s="28"/>
    </row>
    <row r="74" ht="21.95" customHeight="1">
      <c r="A74" s="15">
        <v>1950</v>
      </c>
      <c r="B74" s="11">
        <f>'Rainfall tables - 99th'!D74</f>
        <v>4</v>
      </c>
      <c r="C74" s="13">
        <f>'Rainfall tables - 99th'!E74</f>
        <v>451.1</v>
      </c>
      <c r="D74" s="13">
        <f>'Rainfall tables - 99th'!F74</f>
        <v>112.775</v>
      </c>
      <c r="E74" s="27"/>
      <c r="F74" s="27"/>
      <c r="G74" s="28"/>
    </row>
    <row r="75" ht="21.95" customHeight="1">
      <c r="A75" s="15">
        <v>1951</v>
      </c>
      <c r="B75" s="11">
        <f>'Rainfall tables - 99th'!D75</f>
        <v>1</v>
      </c>
      <c r="C75" s="13">
        <f>'Rainfall tables - 99th'!E75</f>
        <v>86.40000000000001</v>
      </c>
      <c r="D75" s="13">
        <f>'Rainfall tables - 99th'!F75</f>
        <v>86.40000000000001</v>
      </c>
      <c r="E75" s="27"/>
      <c r="F75" s="27"/>
      <c r="G75" s="28"/>
    </row>
    <row r="76" ht="21.95" customHeight="1">
      <c r="A76" s="15">
        <v>1952</v>
      </c>
      <c r="B76" s="11">
        <f>'Rainfall tables - 99th'!D76</f>
        <v>1</v>
      </c>
      <c r="C76" s="13">
        <f>'Rainfall tables - 99th'!E76</f>
        <v>117.3</v>
      </c>
      <c r="D76" s="13">
        <f>'Rainfall tables - 99th'!F76</f>
        <v>117.3</v>
      </c>
      <c r="E76" s="27"/>
      <c r="F76" s="27"/>
      <c r="G76" s="28"/>
    </row>
    <row r="77" ht="21.95" customHeight="1">
      <c r="A77" s="15">
        <v>1953</v>
      </c>
      <c r="B77" s="11">
        <f>'Rainfall tables - 99th'!D77</f>
        <v>1</v>
      </c>
      <c r="C77" s="13">
        <f>'Rainfall tables - 99th'!E77</f>
        <v>112.8</v>
      </c>
      <c r="D77" s="13">
        <f>'Rainfall tables - 99th'!F77</f>
        <v>112.8</v>
      </c>
      <c r="E77" s="27"/>
      <c r="F77" s="27"/>
      <c r="G77" s="28"/>
    </row>
    <row r="78" ht="21.95" customHeight="1">
      <c r="A78" s="15">
        <v>1954</v>
      </c>
      <c r="B78" s="11">
        <f>'Rainfall tables - 99th'!D78</f>
        <v>2</v>
      </c>
      <c r="C78" s="13">
        <f>'Rainfall tables - 99th'!E78</f>
        <v>365.8</v>
      </c>
      <c r="D78" s="13">
        <f>'Rainfall tables - 99th'!F78</f>
        <v>182.9</v>
      </c>
      <c r="E78" s="27"/>
      <c r="F78" s="27"/>
      <c r="G78" s="28"/>
    </row>
    <row r="79" ht="21.95" customHeight="1">
      <c r="A79" s="15">
        <v>1955</v>
      </c>
      <c r="B79" s="11">
        <f>'Rainfall tables - 99th'!D79</f>
        <v>0</v>
      </c>
      <c r="C79" s="13">
        <f>'Rainfall tables - 99th'!E79</f>
        <v>0</v>
      </c>
      <c r="D79" s="13">
        <f>'Rainfall tables - 99th'!F79</f>
        <v>0</v>
      </c>
      <c r="E79" s="27"/>
      <c r="F79" s="27"/>
      <c r="G79" s="28"/>
    </row>
    <row r="80" ht="21.95" customHeight="1">
      <c r="A80" s="15">
        <v>1956</v>
      </c>
      <c r="B80" s="11">
        <f>'Rainfall tables - 99th'!D80</f>
        <v>3</v>
      </c>
      <c r="C80" s="13">
        <f>'Rainfall tables - 99th'!E80</f>
        <v>286.8</v>
      </c>
      <c r="D80" s="13">
        <f>'Rainfall tables - 99th'!F80</f>
        <v>95.59999999999999</v>
      </c>
      <c r="E80" s="27"/>
      <c r="F80" s="27"/>
      <c r="G80" s="28"/>
    </row>
    <row r="81" ht="21.95" customHeight="1">
      <c r="A81" s="15">
        <v>1957</v>
      </c>
      <c r="B81" s="11">
        <f>'Rainfall tables - 99th'!D81</f>
        <v>0</v>
      </c>
      <c r="C81" s="13">
        <f>'Rainfall tables - 99th'!E81</f>
        <v>0</v>
      </c>
      <c r="D81" s="13">
        <f>'Rainfall tables - 99th'!F81</f>
        <v>0</v>
      </c>
      <c r="E81" s="27"/>
      <c r="F81" s="27"/>
      <c r="G81" s="28"/>
    </row>
    <row r="82" ht="21.95" customHeight="1">
      <c r="A82" s="15">
        <v>1958</v>
      </c>
      <c r="B82" s="11">
        <f>'Rainfall tables - 99th'!D82</f>
        <v>3</v>
      </c>
      <c r="C82" s="13">
        <f>'Rainfall tables - 99th'!E82</f>
        <v>279.2</v>
      </c>
      <c r="D82" s="13">
        <f>'Rainfall tables - 99th'!F82</f>
        <v>93.06666666666671</v>
      </c>
      <c r="E82" s="27"/>
      <c r="F82" s="27"/>
      <c r="G82" s="28"/>
    </row>
    <row r="83" ht="21.95" customHeight="1">
      <c r="A83" s="15">
        <v>1959</v>
      </c>
      <c r="B83" s="11">
        <f>'Rainfall tables - 99th'!D83</f>
        <v>3</v>
      </c>
      <c r="C83" s="13">
        <f>'Rainfall tables - 99th'!E83</f>
        <v>359.4</v>
      </c>
      <c r="D83" s="13">
        <f>'Rainfall tables - 99th'!F83</f>
        <v>119.8</v>
      </c>
      <c r="E83" s="27"/>
      <c r="F83" s="27"/>
      <c r="G83" s="28"/>
    </row>
    <row r="84" ht="21.95" customHeight="1">
      <c r="A84" s="15">
        <v>1960</v>
      </c>
      <c r="B84" s="11">
        <f>'Rainfall tables - 99th'!D84</f>
        <v>1</v>
      </c>
      <c r="C84" s="13">
        <f>'Rainfall tables - 99th'!E84</f>
        <v>85.3</v>
      </c>
      <c r="D84" s="13">
        <f>'Rainfall tables - 99th'!F84</f>
        <v>85.3</v>
      </c>
      <c r="E84" s="27"/>
      <c r="F84" s="27"/>
      <c r="G84" s="28"/>
    </row>
    <row r="85" ht="21.95" customHeight="1">
      <c r="A85" s="15">
        <v>1961</v>
      </c>
      <c r="B85" s="11">
        <f>'Rainfall tables - 99th'!D85</f>
        <v>2</v>
      </c>
      <c r="C85" s="13">
        <f>'Rainfall tables - 99th'!E85</f>
        <v>217.9</v>
      </c>
      <c r="D85" s="13">
        <f>'Rainfall tables - 99th'!F85</f>
        <v>108.95</v>
      </c>
      <c r="E85" s="27"/>
      <c r="F85" s="27"/>
      <c r="G85" s="28"/>
    </row>
    <row r="86" ht="21.95" customHeight="1">
      <c r="A86" s="15">
        <v>1962</v>
      </c>
      <c r="B86" s="11">
        <f>'Rainfall tables - 99th'!D86</f>
        <v>6</v>
      </c>
      <c r="C86" s="13">
        <f>'Rainfall tables - 99th'!E86</f>
        <v>733.8</v>
      </c>
      <c r="D86" s="13">
        <f>'Rainfall tables - 99th'!F86</f>
        <v>122.3</v>
      </c>
      <c r="E86" s="27"/>
      <c r="F86" s="27"/>
      <c r="G86" s="28"/>
    </row>
    <row r="87" ht="21.95" customHeight="1">
      <c r="A87" s="15">
        <v>1963</v>
      </c>
      <c r="B87" s="11">
        <f>'Rainfall tables - 99th'!D87</f>
        <v>4</v>
      </c>
      <c r="C87" s="13">
        <f>'Rainfall tables - 99th'!E87</f>
        <v>575.1</v>
      </c>
      <c r="D87" s="13">
        <f>'Rainfall tables - 99th'!F87</f>
        <v>143.775</v>
      </c>
      <c r="E87" s="27"/>
      <c r="F87" s="27"/>
      <c r="G87" s="28"/>
    </row>
    <row r="88" ht="21.95" customHeight="1">
      <c r="A88" s="15">
        <v>1964</v>
      </c>
      <c r="B88" s="11">
        <f>'Rainfall tables - 99th'!D88</f>
        <v>2</v>
      </c>
      <c r="C88" s="13">
        <f>'Rainfall tables - 99th'!E88</f>
        <v>269</v>
      </c>
      <c r="D88" s="13">
        <f>'Rainfall tables - 99th'!F88</f>
        <v>134.5</v>
      </c>
      <c r="E88" s="27"/>
      <c r="F88" s="27"/>
      <c r="G88" s="28"/>
    </row>
    <row r="89" ht="21.95" customHeight="1">
      <c r="A89" s="15">
        <v>1965</v>
      </c>
      <c r="B89" s="11">
        <f>'Rainfall tables - 99th'!D89</f>
        <v>1</v>
      </c>
      <c r="C89" s="13">
        <f>'Rainfall tables - 99th'!E89</f>
        <v>89.40000000000001</v>
      </c>
      <c r="D89" s="13">
        <f>'Rainfall tables - 99th'!F89</f>
        <v>89.40000000000001</v>
      </c>
      <c r="E89" s="27"/>
      <c r="F89" s="27"/>
      <c r="G89" s="28"/>
    </row>
    <row r="90" ht="21.95" customHeight="1">
      <c r="A90" s="15">
        <v>1966</v>
      </c>
      <c r="B90" s="11">
        <f>'Rainfall tables - 99th'!D90</f>
        <v>3</v>
      </c>
      <c r="C90" s="13">
        <f>'Rainfall tables - 99th'!E90</f>
        <v>336.3</v>
      </c>
      <c r="D90" s="13">
        <f>'Rainfall tables - 99th'!F90</f>
        <v>112.1</v>
      </c>
      <c r="E90" s="27"/>
      <c r="F90" s="27"/>
      <c r="G90" s="28"/>
    </row>
    <row r="91" ht="21.95" customHeight="1">
      <c r="A91" s="15">
        <v>1967</v>
      </c>
      <c r="B91" s="11">
        <f>'Rainfall tables - 99th'!D91</f>
        <v>2</v>
      </c>
      <c r="C91" s="13">
        <f>'Rainfall tables - 99th'!E91</f>
        <v>249.1</v>
      </c>
      <c r="D91" s="13">
        <f>'Rainfall tables - 99th'!F91</f>
        <v>124.55</v>
      </c>
      <c r="E91" s="27"/>
      <c r="F91" s="27"/>
      <c r="G91" s="28"/>
    </row>
    <row r="92" ht="21.95" customHeight="1">
      <c r="A92" s="15">
        <v>1968</v>
      </c>
      <c r="B92" s="11">
        <f>'Rainfall tables - 99th'!D92</f>
        <v>1</v>
      </c>
      <c r="C92" s="13">
        <f>'Rainfall tables - 99th'!E92</f>
        <v>128</v>
      </c>
      <c r="D92" s="13">
        <f>'Rainfall tables - 99th'!F92</f>
        <v>128</v>
      </c>
      <c r="E92" s="27"/>
      <c r="F92" s="27"/>
      <c r="G92" s="28"/>
    </row>
    <row r="93" ht="21.95" customHeight="1">
      <c r="A93" s="15">
        <v>1969</v>
      </c>
      <c r="B93" s="11">
        <f>'Rainfall tables - 99th'!D93</f>
        <v>1</v>
      </c>
      <c r="C93" s="13">
        <f>'Rainfall tables - 99th'!E93</f>
        <v>86.09999999999999</v>
      </c>
      <c r="D93" s="13">
        <f>'Rainfall tables - 99th'!F93</f>
        <v>86.09999999999999</v>
      </c>
      <c r="E93" s="27"/>
      <c r="F93" s="27"/>
      <c r="G93" s="28"/>
    </row>
    <row r="94" ht="21.95" customHeight="1">
      <c r="A94" s="15">
        <v>1970</v>
      </c>
      <c r="B94" s="11">
        <f>'Rainfall tables - 99th'!D94</f>
        <v>1</v>
      </c>
      <c r="C94" s="13">
        <f>'Rainfall tables - 99th'!E94</f>
        <v>87.59999999999999</v>
      </c>
      <c r="D94" s="13">
        <f>'Rainfall tables - 99th'!F94</f>
        <v>87.59999999999999</v>
      </c>
      <c r="E94" s="27"/>
      <c r="F94" s="27"/>
      <c r="G94" s="28"/>
    </row>
    <row r="95" ht="21.95" customHeight="1">
      <c r="A95" s="15">
        <v>1971</v>
      </c>
      <c r="B95" s="11">
        <f>'Rainfall tables - 99th'!D95</f>
        <v>1</v>
      </c>
      <c r="C95" s="13">
        <f>'Rainfall tables - 99th'!E95</f>
        <v>95</v>
      </c>
      <c r="D95" s="13">
        <f>'Rainfall tables - 99th'!F95</f>
        <v>95</v>
      </c>
      <c r="E95" s="27"/>
      <c r="F95" s="27"/>
      <c r="G95" s="28"/>
    </row>
    <row r="96" ht="21.95" customHeight="1">
      <c r="A96" s="15">
        <v>1972</v>
      </c>
      <c r="B96" s="11">
        <f>'Rainfall tables - 99th'!D96</f>
        <v>1</v>
      </c>
      <c r="C96" s="13">
        <f>'Rainfall tables - 99th'!E96</f>
        <v>177</v>
      </c>
      <c r="D96" s="13">
        <f>'Rainfall tables - 99th'!F96</f>
        <v>177</v>
      </c>
      <c r="E96" s="27"/>
      <c r="F96" s="27"/>
      <c r="G96" s="28"/>
    </row>
    <row r="97" ht="21.95" customHeight="1">
      <c r="A97" s="15">
        <v>1973</v>
      </c>
      <c r="B97" s="11">
        <f>'Rainfall tables - 99th'!D97</f>
        <v>1</v>
      </c>
      <c r="C97" s="13">
        <f>'Rainfall tables - 99th'!E97</f>
        <v>87.09999999999999</v>
      </c>
      <c r="D97" s="13">
        <f>'Rainfall tables - 99th'!F97</f>
        <v>87.09999999999999</v>
      </c>
      <c r="E97" s="27"/>
      <c r="F97" s="27"/>
      <c r="G97" s="28"/>
    </row>
    <row r="98" ht="21.95" customHeight="1">
      <c r="A98" s="15">
        <v>1974</v>
      </c>
      <c r="B98" s="11">
        <f>'Rainfall tables - 99th'!D98</f>
        <v>3</v>
      </c>
      <c r="C98" s="13">
        <f>'Rainfall tables - 99th'!E98</f>
        <v>558.2</v>
      </c>
      <c r="D98" s="13">
        <f>'Rainfall tables - 99th'!F98</f>
        <v>186.066666666667</v>
      </c>
      <c r="E98" s="27"/>
      <c r="F98" s="27"/>
      <c r="G98" s="28"/>
    </row>
    <row r="99" ht="21.95" customHeight="1">
      <c r="A99" s="15">
        <v>1975</v>
      </c>
      <c r="B99" s="11">
        <f>'Rainfall tables - 99th'!D99</f>
        <v>2</v>
      </c>
      <c r="C99" s="13">
        <f>'Rainfall tables - 99th'!E99</f>
        <v>218</v>
      </c>
      <c r="D99" s="13">
        <f>'Rainfall tables - 99th'!F99</f>
        <v>109</v>
      </c>
      <c r="E99" s="27"/>
      <c r="F99" s="27"/>
      <c r="G99" s="28"/>
    </row>
    <row r="100" ht="21.95" customHeight="1">
      <c r="A100" s="15">
        <v>1976</v>
      </c>
      <c r="B100" s="11">
        <f>'Rainfall tables - 99th'!D100</f>
        <v>2</v>
      </c>
      <c r="C100" s="13">
        <f>'Rainfall tables - 99th'!E100</f>
        <v>315.4</v>
      </c>
      <c r="D100" s="13">
        <f>'Rainfall tables - 99th'!F100</f>
        <v>157.7</v>
      </c>
      <c r="E100" s="27"/>
      <c r="F100" s="27"/>
      <c r="G100" s="28"/>
    </row>
    <row r="101" ht="21.95" customHeight="1">
      <c r="A101" s="15">
        <v>1977</v>
      </c>
      <c r="B101" s="11">
        <f>'Rainfall tables - 99th'!D101</f>
        <v>3</v>
      </c>
      <c r="C101" s="13">
        <f>'Rainfall tables - 99th'!E101</f>
        <v>363.4</v>
      </c>
      <c r="D101" s="13">
        <f>'Rainfall tables - 99th'!F101</f>
        <v>121.133333333333</v>
      </c>
      <c r="E101" s="27"/>
      <c r="F101" s="27"/>
      <c r="G101" s="28"/>
    </row>
    <row r="102" ht="21.95" customHeight="1">
      <c r="A102" s="15">
        <v>1978</v>
      </c>
      <c r="B102" s="11">
        <f>'Rainfall tables - 99th'!D102</f>
        <v>0</v>
      </c>
      <c r="C102" s="13">
        <f>'Rainfall tables - 99th'!E102</f>
        <v>0</v>
      </c>
      <c r="D102" s="13">
        <f>'Rainfall tables - 99th'!F102</f>
        <v>0</v>
      </c>
      <c r="E102" s="27"/>
      <c r="F102" s="27"/>
      <c r="G102" s="28"/>
    </row>
    <row r="103" ht="21.95" customHeight="1">
      <c r="A103" s="15">
        <v>1979</v>
      </c>
      <c r="B103" s="11">
        <f>'Rainfall tables - 99th'!D103</f>
        <v>1</v>
      </c>
      <c r="C103" s="13">
        <f>'Rainfall tables - 99th'!E103</f>
        <v>110.3</v>
      </c>
      <c r="D103" s="13">
        <f>'Rainfall tables - 99th'!F103</f>
        <v>110.3</v>
      </c>
      <c r="E103" s="27"/>
      <c r="F103" s="27"/>
      <c r="G103" s="28"/>
    </row>
    <row r="104" ht="21.95" customHeight="1">
      <c r="A104" s="15">
        <v>1980</v>
      </c>
      <c r="B104" s="11">
        <f>'Rainfall tables - 99th'!D104</f>
        <v>1</v>
      </c>
      <c r="C104" s="13">
        <f>'Rainfall tables - 99th'!E104</f>
        <v>100.2</v>
      </c>
      <c r="D104" s="13">
        <f>'Rainfall tables - 99th'!F104</f>
        <v>100.2</v>
      </c>
      <c r="E104" s="27"/>
      <c r="F104" s="27"/>
      <c r="G104" s="28"/>
    </row>
    <row r="105" ht="21.95" customHeight="1">
      <c r="A105" s="15">
        <v>1981</v>
      </c>
      <c r="B105" s="11">
        <f>'Rainfall tables - 99th'!D105</f>
        <v>1</v>
      </c>
      <c r="C105" s="13">
        <f>'Rainfall tables - 99th'!E105</f>
        <v>102.4</v>
      </c>
      <c r="D105" s="13">
        <f>'Rainfall tables - 99th'!F105</f>
        <v>102.4</v>
      </c>
      <c r="E105" s="27"/>
      <c r="F105" s="27"/>
      <c r="G105" s="28"/>
    </row>
    <row r="106" ht="21.95" customHeight="1">
      <c r="A106" s="15">
        <v>1982</v>
      </c>
      <c r="B106" s="11">
        <f>'Rainfall tables - 99th'!D106</f>
        <v>0</v>
      </c>
      <c r="C106" s="13">
        <f>'Rainfall tables - 99th'!E106</f>
        <v>0</v>
      </c>
      <c r="D106" s="13">
        <f>'Rainfall tables - 99th'!F106</f>
        <v>0</v>
      </c>
      <c r="E106" s="27"/>
      <c r="F106" s="27"/>
      <c r="G106" s="28"/>
    </row>
    <row r="107" ht="21.95" customHeight="1">
      <c r="A107" s="15">
        <v>1983</v>
      </c>
      <c r="B107" s="11">
        <f>'Rainfall tables - 99th'!D107</f>
        <v>3</v>
      </c>
      <c r="C107" s="13">
        <f>'Rainfall tables - 99th'!E107</f>
        <v>358.8</v>
      </c>
      <c r="D107" s="13">
        <f>'Rainfall tables - 99th'!F107</f>
        <v>119.6</v>
      </c>
      <c r="E107" s="27"/>
      <c r="F107" s="27"/>
      <c r="G107" s="28"/>
    </row>
    <row r="108" ht="21.95" customHeight="1">
      <c r="A108" s="15">
        <v>1984</v>
      </c>
      <c r="B108" s="11">
        <f>'Rainfall tables - 99th'!D108</f>
        <v>0</v>
      </c>
      <c r="C108" s="13">
        <f>'Rainfall tables - 99th'!E108</f>
        <v>0</v>
      </c>
      <c r="D108" s="13">
        <f>'Rainfall tables - 99th'!F108</f>
        <v>0</v>
      </c>
      <c r="E108" s="27"/>
      <c r="F108" s="27"/>
      <c r="G108" s="28"/>
    </row>
    <row r="109" ht="21.95" customHeight="1">
      <c r="A109" s="15">
        <v>1985</v>
      </c>
      <c r="B109" s="11">
        <f>'Rainfall tables - 99th'!D109</f>
        <v>2</v>
      </c>
      <c r="C109" s="13">
        <f>'Rainfall tables - 99th'!E109</f>
        <v>247.8</v>
      </c>
      <c r="D109" s="13">
        <f>'Rainfall tables - 99th'!F109</f>
        <v>123.9</v>
      </c>
      <c r="E109" s="27"/>
      <c r="F109" s="27"/>
      <c r="G109" s="28"/>
    </row>
    <row r="110" ht="21.95" customHeight="1">
      <c r="A110" s="15">
        <v>1986</v>
      </c>
      <c r="B110" s="11">
        <f>'Rainfall tables - 99th'!D110</f>
        <v>0</v>
      </c>
      <c r="C110" s="13">
        <f>'Rainfall tables - 99th'!E110</f>
        <v>0</v>
      </c>
      <c r="D110" s="13">
        <f>'Rainfall tables - 99th'!F110</f>
        <v>0</v>
      </c>
      <c r="E110" s="27"/>
      <c r="F110" s="27"/>
      <c r="G110" s="28"/>
    </row>
    <row r="111" ht="21.95" customHeight="1">
      <c r="A111" s="15">
        <v>1987</v>
      </c>
      <c r="B111" s="11">
        <f>'Rainfall tables - 99th'!D111</f>
        <v>1</v>
      </c>
      <c r="C111" s="13">
        <f>'Rainfall tables - 99th'!E111</f>
        <v>103.8</v>
      </c>
      <c r="D111" s="13">
        <f>'Rainfall tables - 99th'!F111</f>
        <v>103.8</v>
      </c>
      <c r="E111" s="27"/>
      <c r="F111" s="27"/>
      <c r="G111" s="28"/>
    </row>
    <row r="112" ht="21.95" customHeight="1">
      <c r="A112" s="15">
        <v>1988</v>
      </c>
      <c r="B112" s="11">
        <f>'Rainfall tables - 99th'!D112</f>
        <v>3</v>
      </c>
      <c r="C112" s="13">
        <f>'Rainfall tables - 99th'!E112</f>
        <v>342.4</v>
      </c>
      <c r="D112" s="13">
        <f>'Rainfall tables - 99th'!F112</f>
        <v>114.133333333333</v>
      </c>
      <c r="E112" s="27"/>
      <c r="F112" s="27"/>
      <c r="G112" s="28"/>
    </row>
    <row r="113" ht="21.95" customHeight="1">
      <c r="A113" s="15">
        <v>1989</v>
      </c>
      <c r="B113" s="11">
        <f>'Rainfall tables - 99th'!D113</f>
        <v>1</v>
      </c>
      <c r="C113" s="13">
        <f>'Rainfall tables - 99th'!E113</f>
        <v>113.6</v>
      </c>
      <c r="D113" s="13">
        <f>'Rainfall tables - 99th'!F113</f>
        <v>113.6</v>
      </c>
      <c r="E113" s="27"/>
      <c r="F113" s="27"/>
      <c r="G113" s="28"/>
    </row>
    <row r="114" ht="21.95" customHeight="1">
      <c r="A114" s="15">
        <v>1990</v>
      </c>
      <c r="B114" s="11">
        <f>'Rainfall tables - 99th'!D114</f>
        <v>2</v>
      </c>
      <c r="C114" s="13">
        <f>'Rainfall tables - 99th'!E114</f>
        <v>192.6</v>
      </c>
      <c r="D114" s="13">
        <f>'Rainfall tables - 99th'!F114</f>
        <v>96.3</v>
      </c>
      <c r="E114" s="29"/>
      <c r="F114" s="29"/>
      <c r="G114" s="30"/>
    </row>
    <row r="115" ht="21.95" customHeight="1">
      <c r="A115" s="15">
        <v>1991</v>
      </c>
      <c r="B115" s="11">
        <f>'Rainfall tables - 99th'!D115</f>
        <v>1</v>
      </c>
      <c r="C115" s="13">
        <f>'Rainfall tables - 99th'!E115</f>
        <v>97.59999999999999</v>
      </c>
      <c r="D115" s="13">
        <f>'Rainfall tables - 99th'!F115</f>
        <v>97.59999999999999</v>
      </c>
      <c r="E115" s="29"/>
      <c r="F115" s="29"/>
      <c r="G115" s="30"/>
    </row>
    <row r="116" ht="21.95" customHeight="1">
      <c r="A116" s="15">
        <v>1992</v>
      </c>
      <c r="B116" s="11">
        <f>'Rainfall tables - 99th'!D116</f>
        <v>1</v>
      </c>
      <c r="C116" s="13">
        <f>'Rainfall tables - 99th'!E116</f>
        <v>123.6</v>
      </c>
      <c r="D116" s="13">
        <f>'Rainfall tables - 99th'!F116</f>
        <v>123.6</v>
      </c>
      <c r="E116" s="29"/>
      <c r="F116" s="29"/>
      <c r="G116" s="30"/>
    </row>
    <row r="117" ht="21.95" customHeight="1">
      <c r="A117" s="15">
        <v>1993</v>
      </c>
      <c r="B117" s="11">
        <f>'Rainfall tables - 99th'!D117</f>
        <v>0</v>
      </c>
      <c r="C117" s="13">
        <f>'Rainfall tables - 99th'!E117</f>
        <v>0</v>
      </c>
      <c r="D117" s="13">
        <f>'Rainfall tables - 99th'!F117</f>
        <v>0</v>
      </c>
      <c r="E117" s="29"/>
      <c r="F117" s="29"/>
      <c r="G117" s="30"/>
    </row>
    <row r="118" ht="21.95" customHeight="1">
      <c r="A118" s="15">
        <v>1994</v>
      </c>
      <c r="B118" s="11">
        <f>'Rainfall tables - 99th'!D118</f>
        <v>2</v>
      </c>
      <c r="C118" s="13">
        <f>'Rainfall tables - 99th'!E118</f>
        <v>196.2</v>
      </c>
      <c r="D118" s="13">
        <f>'Rainfall tables - 99th'!F118</f>
        <v>98.09999999999999</v>
      </c>
      <c r="E118" s="29"/>
      <c r="F118" s="29"/>
      <c r="G118" s="30"/>
    </row>
    <row r="119" ht="21.95" customHeight="1">
      <c r="A119" s="15">
        <v>1995</v>
      </c>
      <c r="B119" s="11">
        <f>'Rainfall tables - 99th'!D119</f>
        <v>1</v>
      </c>
      <c r="C119" s="13">
        <f>'Rainfall tables - 99th'!E119</f>
        <v>186</v>
      </c>
      <c r="D119" s="13">
        <f>'Rainfall tables - 99th'!F119</f>
        <v>186</v>
      </c>
      <c r="E119" s="29"/>
      <c r="F119" s="29"/>
      <c r="G119" s="30"/>
    </row>
    <row r="120" ht="21.95" customHeight="1">
      <c r="A120" s="15">
        <v>1996</v>
      </c>
      <c r="B120" s="11">
        <f>'Rainfall tables - 99th'!D120</f>
        <v>2</v>
      </c>
      <c r="C120" s="13">
        <f>'Rainfall tables - 99th'!E120</f>
        <v>249.2</v>
      </c>
      <c r="D120" s="13">
        <f>'Rainfall tables - 99th'!F120</f>
        <v>124.6</v>
      </c>
      <c r="E120" s="29"/>
      <c r="F120" s="29"/>
      <c r="G120" s="30"/>
    </row>
    <row r="121" ht="21.95" customHeight="1">
      <c r="A121" s="15">
        <v>1997</v>
      </c>
      <c r="B121" s="11">
        <f>'Rainfall tables - 99th'!D121</f>
        <v>0</v>
      </c>
      <c r="C121" s="13">
        <f>'Rainfall tables - 99th'!E121</f>
        <v>0</v>
      </c>
      <c r="D121" s="13">
        <f>'Rainfall tables - 99th'!F121</f>
        <v>0</v>
      </c>
      <c r="E121" s="29"/>
      <c r="F121" s="29"/>
      <c r="G121" s="30"/>
    </row>
    <row r="122" ht="21.95" customHeight="1">
      <c r="A122" s="15">
        <v>1998</v>
      </c>
      <c r="B122" s="11">
        <f>'Rainfall tables - 99th'!D122</f>
        <v>1</v>
      </c>
      <c r="C122" s="13">
        <f>'Rainfall tables - 99th'!E122</f>
        <v>85.90000000000001</v>
      </c>
      <c r="D122" s="13">
        <f>'Rainfall tables - 99th'!F122</f>
        <v>85.90000000000001</v>
      </c>
      <c r="E122" t="s" s="31">
        <v>37</v>
      </c>
      <c r="F122" t="s" s="31">
        <v>37</v>
      </c>
      <c r="G122" t="s" s="32">
        <v>37</v>
      </c>
    </row>
    <row r="123" ht="21.95" customHeight="1">
      <c r="A123" s="15">
        <v>1999</v>
      </c>
      <c r="B123" s="11">
        <f>'Rainfall tables - 99th'!D123</f>
        <v>1</v>
      </c>
      <c r="C123" s="13">
        <f>'Rainfall tables - 99th'!E123</f>
        <v>300</v>
      </c>
      <c r="D123" s="13">
        <f>'Rainfall tables - 99th'!F123</f>
        <v>300</v>
      </c>
      <c r="E123" s="33">
        <f>_xlfn.AVERAGEIF(B2:B123,"&gt;0")</f>
        <v>1.86813186813187</v>
      </c>
      <c r="F123" s="33">
        <f>_xlfn.AVERAGEIF(C2:C123,"&gt;0")</f>
        <v>221.303296703297</v>
      </c>
      <c r="G123" s="34">
        <f>_xlfn.AVERAGEIF(D2:D123,"&gt;0")</f>
        <v>116.021062271062</v>
      </c>
    </row>
    <row r="124" ht="21.95" customHeight="1">
      <c r="A124" s="15">
        <v>2000</v>
      </c>
      <c r="B124" s="11">
        <f>'Rainfall tables - 99th'!D124</f>
        <v>0</v>
      </c>
      <c r="C124" s="13">
        <f>'Rainfall tables - 99th'!E124</f>
        <v>0</v>
      </c>
      <c r="D124" s="13">
        <f>'Rainfall tables - 99th'!F124</f>
        <v>0</v>
      </c>
      <c r="E124" s="29"/>
      <c r="F124" s="29"/>
      <c r="G124" s="30"/>
    </row>
    <row r="125" ht="21.95" customHeight="1">
      <c r="A125" s="15">
        <v>2001</v>
      </c>
      <c r="B125" s="11">
        <f>'Rainfall tables - 99th'!D125</f>
        <v>2</v>
      </c>
      <c r="C125" s="13">
        <f>'Rainfall tables - 99th'!E125</f>
        <v>292</v>
      </c>
      <c r="D125" s="13">
        <f>'Rainfall tables - 99th'!F125</f>
        <v>146</v>
      </c>
      <c r="E125" s="29"/>
      <c r="F125" s="29"/>
      <c r="G125" s="30"/>
    </row>
    <row r="126" ht="21.95" customHeight="1">
      <c r="A126" s="15">
        <v>2002</v>
      </c>
      <c r="B126" s="11">
        <f>'Rainfall tables - 99th'!D126</f>
        <v>1</v>
      </c>
      <c r="C126" s="13">
        <f>'Rainfall tables - 99th'!E126</f>
        <v>98.40000000000001</v>
      </c>
      <c r="D126" s="13">
        <f>'Rainfall tables - 99th'!F126</f>
        <v>98.40000000000001</v>
      </c>
      <c r="E126" s="29"/>
      <c r="F126" s="29"/>
      <c r="G126" s="30"/>
    </row>
    <row r="127" ht="21.95" customHeight="1">
      <c r="A127" s="15">
        <v>2003</v>
      </c>
      <c r="B127" s="11">
        <f>'Rainfall tables - 99th'!D127</f>
        <v>2</v>
      </c>
      <c r="C127" s="13">
        <f>'Rainfall tables - 99th'!E127</f>
        <v>237.9</v>
      </c>
      <c r="D127" s="13">
        <f>'Rainfall tables - 99th'!F127</f>
        <v>118.95</v>
      </c>
      <c r="E127" s="29"/>
      <c r="F127" s="29"/>
      <c r="G127" s="30"/>
    </row>
    <row r="128" ht="21.95" customHeight="1">
      <c r="A128" s="15">
        <v>2004</v>
      </c>
      <c r="B128" s="11">
        <f>'Rainfall tables - 99th'!D128</f>
        <v>0</v>
      </c>
      <c r="C128" s="13">
        <f>'Rainfall tables - 99th'!E128</f>
        <v>0</v>
      </c>
      <c r="D128" s="13">
        <f>'Rainfall tables - 99th'!F128</f>
        <v>0</v>
      </c>
      <c r="E128" s="29"/>
      <c r="F128" s="29"/>
      <c r="G128" s="30"/>
    </row>
    <row r="129" ht="21.95" customHeight="1">
      <c r="A129" s="15">
        <v>2005</v>
      </c>
      <c r="B129" s="11">
        <f>'Rainfall tables - 99th'!D129</f>
        <v>2</v>
      </c>
      <c r="C129" s="13">
        <f>'Rainfall tables - 99th'!E129</f>
        <v>344.8</v>
      </c>
      <c r="D129" s="13">
        <f>'Rainfall tables - 99th'!F129</f>
        <v>172.4</v>
      </c>
      <c r="E129" s="29"/>
      <c r="F129" s="29"/>
      <c r="G129" s="30"/>
    </row>
    <row r="130" ht="21.95" customHeight="1">
      <c r="A130" s="15">
        <v>2006</v>
      </c>
      <c r="B130" s="11">
        <f>'Rainfall tables - 99th'!D130</f>
        <v>1</v>
      </c>
      <c r="C130" s="13">
        <f>'Rainfall tables - 99th'!E130</f>
        <v>155.8</v>
      </c>
      <c r="D130" s="13">
        <f>'Rainfall tables - 99th'!F130</f>
        <v>155.8</v>
      </c>
      <c r="E130" s="29"/>
      <c r="F130" s="29"/>
      <c r="G130" s="30"/>
    </row>
    <row r="131" ht="21.95" customHeight="1">
      <c r="A131" s="15">
        <v>2007</v>
      </c>
      <c r="B131" s="11">
        <f>'Rainfall tables - 99th'!D131</f>
        <v>2</v>
      </c>
      <c r="C131" s="13">
        <f>'Rainfall tables - 99th'!E131</f>
        <v>236.5</v>
      </c>
      <c r="D131" s="13">
        <f>'Rainfall tables - 99th'!F131</f>
        <v>118.25</v>
      </c>
      <c r="E131" s="29"/>
      <c r="F131" s="29"/>
      <c r="G131" s="30"/>
    </row>
    <row r="132" ht="21.95" customHeight="1">
      <c r="A132" s="15">
        <v>2008</v>
      </c>
      <c r="B132" s="11">
        <f>'Rainfall tables - 99th'!D132</f>
        <v>0</v>
      </c>
      <c r="C132" s="13">
        <f>'Rainfall tables - 99th'!E132</f>
        <v>0</v>
      </c>
      <c r="D132" s="13">
        <f>'Rainfall tables - 99th'!F132</f>
        <v>0</v>
      </c>
      <c r="E132" s="29"/>
      <c r="F132" s="29"/>
      <c r="G132" s="30"/>
    </row>
    <row r="133" ht="21.95" customHeight="1">
      <c r="A133" s="15">
        <v>2009</v>
      </c>
      <c r="B133" s="11">
        <f>'Rainfall tables - 99th'!D133</f>
        <v>3</v>
      </c>
      <c r="C133" s="13">
        <f>'Rainfall tables - 99th'!E133</f>
        <v>380.4</v>
      </c>
      <c r="D133" s="13">
        <f>'Rainfall tables - 99th'!F133</f>
        <v>126.8</v>
      </c>
      <c r="E133" s="29"/>
      <c r="F133" s="29"/>
      <c r="G133" s="30"/>
    </row>
    <row r="134" ht="21.95" customHeight="1">
      <c r="A134" s="15">
        <v>2010</v>
      </c>
      <c r="B134" s="11">
        <f>'Rainfall tables - 99th'!D134</f>
        <v>2</v>
      </c>
      <c r="C134" s="13">
        <f>'Rainfall tables - 99th'!E134</f>
        <v>231.6</v>
      </c>
      <c r="D134" s="13">
        <f>'Rainfall tables - 99th'!F134</f>
        <v>115.8</v>
      </c>
      <c r="E134" s="29"/>
      <c r="F134" s="29"/>
      <c r="G134" s="30"/>
    </row>
    <row r="135" ht="21.95" customHeight="1">
      <c r="A135" s="15">
        <v>2011</v>
      </c>
      <c r="B135" s="11">
        <f>'Rainfall tables - 99th'!D135</f>
        <v>3</v>
      </c>
      <c r="C135" s="13">
        <f>'Rainfall tables - 99th'!E135</f>
        <v>426.2</v>
      </c>
      <c r="D135" s="13">
        <f>'Rainfall tables - 99th'!F135</f>
        <v>142.066666666667</v>
      </c>
      <c r="E135" s="29"/>
      <c r="F135" s="29"/>
      <c r="G135" s="30"/>
    </row>
    <row r="136" ht="21.95" customHeight="1">
      <c r="A136" s="15">
        <v>2012</v>
      </c>
      <c r="B136" s="11">
        <f>'Rainfall tables - 99th'!D136</f>
        <v>2</v>
      </c>
      <c r="C136" s="13">
        <f>'Rainfall tables - 99th'!E136</f>
        <v>204</v>
      </c>
      <c r="D136" s="13">
        <f>'Rainfall tables - 99th'!F136</f>
        <v>102</v>
      </c>
      <c r="E136" s="29"/>
      <c r="F136" s="29"/>
      <c r="G136" s="30"/>
    </row>
    <row r="137" ht="21.95" customHeight="1">
      <c r="A137" s="15">
        <v>2013</v>
      </c>
      <c r="B137" s="11">
        <f>'Rainfall tables - 99th'!D137</f>
        <v>2</v>
      </c>
      <c r="C137" s="13">
        <f>'Rainfall tables - 99th'!E137</f>
        <v>217</v>
      </c>
      <c r="D137" s="13">
        <f>'Rainfall tables - 99th'!F137</f>
        <v>108.5</v>
      </c>
      <c r="E137" s="29"/>
      <c r="F137" s="29"/>
      <c r="G137" s="30"/>
    </row>
    <row r="138" ht="21.95" customHeight="1">
      <c r="A138" s="15">
        <v>2014</v>
      </c>
      <c r="B138" s="11">
        <f>'Rainfall tables - 99th'!D138</f>
        <v>0</v>
      </c>
      <c r="C138" s="13">
        <f>'Rainfall tables - 99th'!E138</f>
        <v>0</v>
      </c>
      <c r="D138" s="13">
        <f>'Rainfall tables - 99th'!F138</f>
        <v>0</v>
      </c>
      <c r="E138" s="29"/>
      <c r="F138" s="29"/>
      <c r="G138" s="30"/>
    </row>
    <row r="139" ht="21.95" customHeight="1">
      <c r="A139" s="15">
        <v>2015</v>
      </c>
      <c r="B139" s="11">
        <f>'Rainfall tables - 99th'!D139</f>
        <v>1</v>
      </c>
      <c r="C139" s="13">
        <f>'Rainfall tables - 99th'!E139</f>
        <v>107.4</v>
      </c>
      <c r="D139" s="13">
        <f>'Rainfall tables - 99th'!F139</f>
        <v>107.4</v>
      </c>
      <c r="E139" s="29"/>
      <c r="F139" s="29"/>
      <c r="G139" s="30"/>
    </row>
    <row r="140" ht="21.95" customHeight="1">
      <c r="A140" s="15">
        <v>2016</v>
      </c>
      <c r="B140" s="11">
        <f>'Rainfall tables - 99th'!D140</f>
        <v>1</v>
      </c>
      <c r="C140" s="13">
        <f>'Rainfall tables - 99th'!E140</f>
        <v>172.4</v>
      </c>
      <c r="D140" s="13">
        <f>'Rainfall tables - 99th'!F140</f>
        <v>172.4</v>
      </c>
      <c r="E140" s="29"/>
      <c r="F140" s="29"/>
      <c r="G140" s="30"/>
    </row>
    <row r="141" ht="21.95" customHeight="1">
      <c r="A141" s="15">
        <v>2017</v>
      </c>
      <c r="B141" s="11">
        <f>'Rainfall tables - 99th'!D141</f>
        <v>5</v>
      </c>
      <c r="C141" s="13">
        <f>'Rainfall tables - 99th'!E141</f>
        <v>813.6</v>
      </c>
      <c r="D141" s="13">
        <f>'Rainfall tables - 99th'!F141</f>
        <v>162.72</v>
      </c>
      <c r="E141" s="29"/>
      <c r="F141" s="29"/>
      <c r="G141" s="30"/>
    </row>
    <row r="142" ht="21.95" customHeight="1">
      <c r="A142" s="15">
        <v>2018</v>
      </c>
      <c r="B142" s="11">
        <f>'Rainfall tables - 99th'!D142</f>
        <v>0</v>
      </c>
      <c r="C142" s="13">
        <f>'Rainfall tables - 99th'!E142</f>
        <v>0</v>
      </c>
      <c r="D142" s="13">
        <f>'Rainfall tables - 99th'!F142</f>
        <v>0</v>
      </c>
      <c r="E142" s="29"/>
      <c r="F142" s="29"/>
      <c r="G142" s="30"/>
    </row>
    <row r="143" ht="21.95" customHeight="1">
      <c r="A143" s="15">
        <v>2019</v>
      </c>
      <c r="B143" s="11">
        <f>'Rainfall tables - 99th'!D143</f>
        <v>0</v>
      </c>
      <c r="C143" s="13">
        <f>'Rainfall tables - 99th'!E143</f>
        <v>0</v>
      </c>
      <c r="D143" s="13">
        <f>'Rainfall tables - 99th'!F143</f>
        <v>0</v>
      </c>
      <c r="E143" s="29"/>
      <c r="F143" s="29"/>
      <c r="G143" s="30"/>
    </row>
    <row r="144" ht="21.95" customHeight="1">
      <c r="A144" s="15">
        <v>2020</v>
      </c>
      <c r="B144" s="11">
        <f>'Rainfall tables - 99th'!D144</f>
        <v>3</v>
      </c>
      <c r="C144" s="13">
        <f>'Rainfall tables - 99th'!E144</f>
        <v>336.8</v>
      </c>
      <c r="D144" s="13">
        <f>'Rainfall tables - 99th'!F144</f>
        <v>112.266666666667</v>
      </c>
      <c r="E144" t="s" s="31">
        <v>38</v>
      </c>
      <c r="F144" t="s" s="31">
        <v>38</v>
      </c>
      <c r="G144" t="s" s="32">
        <v>38</v>
      </c>
    </row>
    <row r="145" ht="22.75" customHeight="1">
      <c r="A145" s="16">
        <v>2021</v>
      </c>
      <c r="B145" s="17">
        <f>'Rainfall tables - 99th'!D145</f>
        <v>1</v>
      </c>
      <c r="C145" s="19">
        <f>'Rainfall tables - 99th'!E145</f>
        <v>114.6</v>
      </c>
      <c r="D145" s="19">
        <f>'Rainfall tables - 99th'!F145</f>
        <v>114.6</v>
      </c>
      <c r="E145" s="35">
        <f>_xlfn.AVERAGEIF(B124:B145,"&gt;0")</f>
        <v>2.0625</v>
      </c>
      <c r="F145" s="35">
        <f>_xlfn.AVERAGEIF(C124:C145,"&gt;0")</f>
        <v>273.0875</v>
      </c>
      <c r="G145" s="36">
        <f>_xlfn.AVERAGEIF(D124:D145,"&gt;0")</f>
        <v>129.647083333333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