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ainfall tables 90th" sheetId="1" r:id="rId4"/>
    <sheet name="Rainfall charts 90th" sheetId="2" r:id="rId5"/>
    <sheet name="Rainfall tables 95th" sheetId="3" r:id="rId6"/>
    <sheet name="Rainfall charts 95th" sheetId="4" r:id="rId7"/>
    <sheet name="Rainfall tables 99th" sheetId="5" r:id="rId8"/>
    <sheet name="Rainfall charts 99th" sheetId="6" r:id="rId9"/>
  </sheets>
</workbook>
</file>

<file path=xl/sharedStrings.xml><?xml version="1.0" encoding="utf-8"?>
<sst xmlns="http://schemas.openxmlformats.org/spreadsheetml/2006/main" uniqueCount="35">
  <si>
    <t>Annual # rainfall days</t>
  </si>
  <si>
    <t>Annual rainfall mm averages</t>
  </si>
  <si>
    <t>Annual # days above 90th percentile</t>
  </si>
  <si>
    <t>Annual total mm in days above 90th percentile</t>
  </si>
  <si>
    <t>Annual average mm in days above 90th percentile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</si>
  <si>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</si>
  <si>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</si>
  <si>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</si>
  <si>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</si>
  <si>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</si>
  <si>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</si>
  <si>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</si>
  <si>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</si>
  <si>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</si>
  <si>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</si>
  <si>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</si>
  <si>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</si>
  <si>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</si>
  <si>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</si>
  <si>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</si>
  <si>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</si>
  <si>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</si>
  <si>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</si>
  <si>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</si>
  <si>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</si>
  <si>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</si>
  <si>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</si>
  <si>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1888-1999</t>
  </si>
  <si>
    <t>2000-2021</t>
  </si>
  <si>
    <t>Annual # days above 95th percentile</t>
  </si>
  <si>
    <t>Annual total mm in days above 95th percentile</t>
  </si>
  <si>
    <t>Annual average mm in days above 95th percentile</t>
  </si>
  <si>
    <t>Annual # days above 99th percentile</t>
  </si>
  <si>
    <t>Annual total mm in days above 99th percentile</t>
  </si>
  <si>
    <t>Annual average mm in days above 99th percentile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</si>
</sst>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0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Arial"/>
    </font>
    <font>
      <sz val="12"/>
      <color indexed="8"/>
      <name val="Arial"/>
    </font>
    <font>
      <b val="1"/>
      <sz val="9"/>
      <color indexed="8"/>
      <name val="Helvetica"/>
    </font>
    <font>
      <b val="1"/>
      <sz val="10"/>
      <color indexed="8"/>
      <name val="Helvetica Neue"/>
    </font>
    <font>
      <sz val="12"/>
      <color indexed="13"/>
      <name val="Helvetica Neue"/>
    </font>
    <font>
      <sz val="14"/>
      <color indexed="8"/>
      <name val="Arial"/>
    </font>
    <font>
      <b val="1"/>
      <sz val="11"/>
      <color indexed="8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49" fontId="2" fillId="3" borderId="4" applyNumberFormat="1" applyFont="1" applyFill="1" applyBorder="1" applyAlignment="1" applyProtection="0">
      <alignment horizontal="center" vertical="top" wrapText="1"/>
    </xf>
    <xf numFmtId="0" fontId="3" borderId="5" applyNumberFormat="1" applyFont="1" applyFill="0" applyBorder="1" applyAlignment="1" applyProtection="0">
      <alignment horizontal="center" vertical="center" wrapText="1"/>
    </xf>
    <xf numFmtId="59" fontId="3" borderId="6" applyNumberFormat="1" applyFont="1" applyFill="0" applyBorder="1" applyAlignment="1" applyProtection="0">
      <alignment horizontal="center" vertical="center" wrapText="1"/>
    </xf>
    <xf numFmtId="0" fontId="3" borderId="6" applyNumberFormat="1" applyFont="1" applyFill="0" applyBorder="1" applyAlignment="1" applyProtection="0">
      <alignment horizontal="center" vertical="center" wrapText="1"/>
    </xf>
    <xf numFmtId="59" fontId="3" borderId="7" applyNumberFormat="1" applyFont="1" applyFill="0" applyBorder="1" applyAlignment="1" applyProtection="0">
      <alignment horizontal="center" vertical="center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0" fontId="3" borderId="9" applyNumberFormat="1" applyFont="1" applyFill="0" applyBorder="1" applyAlignment="1" applyProtection="0">
      <alignment horizontal="center" vertical="center" wrapText="1"/>
    </xf>
    <xf numFmtId="59" fontId="3" borderId="10" applyNumberFormat="1" applyFont="1" applyFill="0" applyBorder="1" applyAlignment="1" applyProtection="0">
      <alignment horizontal="center" vertical="center" wrapText="1"/>
    </xf>
    <xf numFmtId="0" fontId="3" borderId="10" applyNumberFormat="1" applyFont="1" applyFill="0" applyBorder="1" applyAlignment="1" applyProtection="0">
      <alignment horizontal="center" vertical="center" wrapText="1"/>
    </xf>
    <xf numFmtId="59" fontId="3" borderId="11" applyNumberFormat="1" applyFont="1" applyFill="0" applyBorder="1" applyAlignment="1" applyProtection="0">
      <alignment horizontal="center" vertical="center" wrapText="1"/>
    </xf>
    <xf numFmtId="0" fontId="2" fillId="3" borderId="8" applyNumberFormat="1" applyFont="1" applyFill="1" applyBorder="1" applyAlignment="1" applyProtection="0">
      <alignment horizontal="center" vertical="top" wrapText="1"/>
    </xf>
    <xf numFmtId="0" fontId="2" fillId="3" borderId="12" applyNumberFormat="1" applyFont="1" applyFill="1" applyBorder="1" applyAlignment="1" applyProtection="0">
      <alignment horizontal="center" vertical="top" wrapText="1"/>
    </xf>
    <xf numFmtId="0" fontId="3" borderId="13" applyNumberFormat="1" applyFont="1" applyFill="0" applyBorder="1" applyAlignment="1" applyProtection="0">
      <alignment horizontal="center" vertical="center" wrapText="1"/>
    </xf>
    <xf numFmtId="59" fontId="3" borderId="14" applyNumberFormat="1" applyFont="1" applyFill="0" applyBorder="1" applyAlignment="1" applyProtection="0">
      <alignment horizontal="center" vertical="center" wrapText="1"/>
    </xf>
    <xf numFmtId="0" fontId="3" borderId="14" applyNumberFormat="1" applyFont="1" applyFill="0" applyBorder="1" applyAlignment="1" applyProtection="0">
      <alignment horizontal="center" vertical="center" wrapText="1"/>
    </xf>
    <xf numFmtId="59" fontId="3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0" fontId="2" fillId="2" borderId="2" applyNumberFormat="0" applyFont="1" applyFill="1" applyBorder="1" applyAlignment="1" applyProtection="0">
      <alignment horizontal="center" vertical="center" wrapText="1"/>
    </xf>
    <xf numFmtId="0" fontId="2" fillId="2" borderId="3" applyNumberFormat="0" applyFont="1" applyFill="1" applyBorder="1" applyAlignment="1" applyProtection="0">
      <alignment horizontal="center" vertical="center" wrapText="1"/>
    </xf>
    <xf numFmtId="0" fontId="3" borderId="6" applyNumberFormat="0" applyFont="1" applyFill="0" applyBorder="1" applyAlignment="1" applyProtection="0">
      <alignment horizontal="center" vertical="center" wrapText="1"/>
    </xf>
    <xf numFmtId="0" fontId="3" borderId="7" applyNumberFormat="0" applyFont="1" applyFill="0" applyBorder="1" applyAlignment="1" applyProtection="0">
      <alignment horizontal="center" vertical="center" wrapText="1"/>
    </xf>
    <xf numFmtId="0" fontId="3" borderId="10" applyNumberFormat="0" applyFont="1" applyFill="0" applyBorder="1" applyAlignment="1" applyProtection="0">
      <alignment horizontal="center" vertical="center" wrapText="1"/>
    </xf>
    <xf numFmtId="0" fontId="3" borderId="11" applyNumberFormat="0" applyFont="1" applyFill="0" applyBorder="1" applyAlignment="1" applyProtection="0">
      <alignment horizontal="center" vertical="center" wrapText="1"/>
    </xf>
    <xf numFmtId="49" fontId="5" borderId="10" applyNumberFormat="1" applyFont="1" applyFill="0" applyBorder="1" applyAlignment="1" applyProtection="0">
      <alignment horizontal="center"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59" fontId="0" borderId="10" applyNumberFormat="1" applyFont="1" applyFill="0" applyBorder="1" applyAlignment="1" applyProtection="0">
      <alignment horizontal="center" vertical="center" wrapText="1"/>
    </xf>
    <xf numFmtId="59" fontId="0" borderId="11" applyNumberFormat="1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horizontal="center" vertical="center" wrapText="1"/>
    </xf>
    <xf numFmtId="0" fontId="0" borderId="11" applyNumberFormat="0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b8b8b8"/>
      <rgbColor rgb="ff64b2d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90th percentile (23.4mm) rainfall at                                                     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204"/>
          <c:y val="0.1142"/>
          <c:w val="0.9515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90th'!$B$1</c:f>
              <c:strCache>
                <c:ptCount val="1"/>
                <c:pt idx="0">
                  <c:v>Annual #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90th'!$B$2:$B$135</c:f>
              <c:numCache>
                <c:ptCount val="134"/>
                <c:pt idx="0">
                  <c:v>5.000000</c:v>
                </c:pt>
                <c:pt idx="1">
                  <c:v>6.000000</c:v>
                </c:pt>
                <c:pt idx="2">
                  <c:v>10.000000</c:v>
                </c:pt>
                <c:pt idx="3">
                  <c:v>12.000000</c:v>
                </c:pt>
                <c:pt idx="4">
                  <c:v>11.000000</c:v>
                </c:pt>
                <c:pt idx="5">
                  <c:v>10.000000</c:v>
                </c:pt>
                <c:pt idx="6">
                  <c:v>14.000000</c:v>
                </c:pt>
                <c:pt idx="7">
                  <c:v>5.000000</c:v>
                </c:pt>
                <c:pt idx="8">
                  <c:v>8.000000</c:v>
                </c:pt>
                <c:pt idx="9">
                  <c:v>8.000000</c:v>
                </c:pt>
                <c:pt idx="10">
                  <c:v>3.000000</c:v>
                </c:pt>
                <c:pt idx="11">
                  <c:v>8.000000</c:v>
                </c:pt>
                <c:pt idx="12">
                  <c:v>7.000000</c:v>
                </c:pt>
                <c:pt idx="13">
                  <c:v>10.000000</c:v>
                </c:pt>
                <c:pt idx="14">
                  <c:v>4.000000</c:v>
                </c:pt>
                <c:pt idx="15">
                  <c:v>10.000000</c:v>
                </c:pt>
                <c:pt idx="16">
                  <c:v>9.000000</c:v>
                </c:pt>
                <c:pt idx="17">
                  <c:v>7.000000</c:v>
                </c:pt>
                <c:pt idx="18">
                  <c:v>7.000000</c:v>
                </c:pt>
                <c:pt idx="19">
                  <c:v>6.000000</c:v>
                </c:pt>
                <c:pt idx="20">
                  <c:v>10.000000</c:v>
                </c:pt>
                <c:pt idx="21">
                  <c:v>5.000000</c:v>
                </c:pt>
                <c:pt idx="22">
                  <c:v>9.000000</c:v>
                </c:pt>
                <c:pt idx="23">
                  <c:v>3.000000</c:v>
                </c:pt>
                <c:pt idx="24">
                  <c:v>8.000000</c:v>
                </c:pt>
                <c:pt idx="25">
                  <c:v>6.000000</c:v>
                </c:pt>
                <c:pt idx="26">
                  <c:v>6.000000</c:v>
                </c:pt>
                <c:pt idx="27">
                  <c:v>3.000000</c:v>
                </c:pt>
                <c:pt idx="28">
                  <c:v>6.000000</c:v>
                </c:pt>
                <c:pt idx="29">
                  <c:v>11.000000</c:v>
                </c:pt>
                <c:pt idx="30">
                  <c:v>2.000000</c:v>
                </c:pt>
                <c:pt idx="31">
                  <c:v>8.000000</c:v>
                </c:pt>
                <c:pt idx="32">
                  <c:v>8.000000</c:v>
                </c:pt>
                <c:pt idx="33">
                  <c:v>11.000000</c:v>
                </c:pt>
                <c:pt idx="34">
                  <c:v>6.000000</c:v>
                </c:pt>
                <c:pt idx="35">
                  <c:v>7.000000</c:v>
                </c:pt>
                <c:pt idx="36">
                  <c:v>7.000000</c:v>
                </c:pt>
                <c:pt idx="37">
                  <c:v>9.000000</c:v>
                </c:pt>
                <c:pt idx="38">
                  <c:v>4.000000</c:v>
                </c:pt>
                <c:pt idx="39">
                  <c:v>5.000000</c:v>
                </c:pt>
                <c:pt idx="40">
                  <c:v>8.000000</c:v>
                </c:pt>
                <c:pt idx="41">
                  <c:v>10.000000</c:v>
                </c:pt>
                <c:pt idx="42">
                  <c:v>6.000000</c:v>
                </c:pt>
                <c:pt idx="43">
                  <c:v>7.000000</c:v>
                </c:pt>
                <c:pt idx="44">
                  <c:v>7.000000</c:v>
                </c:pt>
                <c:pt idx="45">
                  <c:v>10.000000</c:v>
                </c:pt>
                <c:pt idx="46">
                  <c:v>7.000000</c:v>
                </c:pt>
                <c:pt idx="47">
                  <c:v>7.000000</c:v>
                </c:pt>
                <c:pt idx="48">
                  <c:v>6.000000</c:v>
                </c:pt>
                <c:pt idx="49">
                  <c:v>6.000000</c:v>
                </c:pt>
                <c:pt idx="50">
                  <c:v>6.000000</c:v>
                </c:pt>
                <c:pt idx="51">
                  <c:v>9.000000</c:v>
                </c:pt>
                <c:pt idx="52">
                  <c:v>12.000000</c:v>
                </c:pt>
                <c:pt idx="53">
                  <c:v>4.000000</c:v>
                </c:pt>
                <c:pt idx="54">
                  <c:v>13.000000</c:v>
                </c:pt>
                <c:pt idx="55">
                  <c:v>10.000000</c:v>
                </c:pt>
                <c:pt idx="56">
                  <c:v>9.000000</c:v>
                </c:pt>
                <c:pt idx="57">
                  <c:v>11.000000</c:v>
                </c:pt>
                <c:pt idx="58">
                  <c:v>11.000000</c:v>
                </c:pt>
                <c:pt idx="59">
                  <c:v>11.000000</c:v>
                </c:pt>
                <c:pt idx="60">
                  <c:v>10.000000</c:v>
                </c:pt>
                <c:pt idx="61">
                  <c:v>11.000000</c:v>
                </c:pt>
                <c:pt idx="62">
                  <c:v>11.000000</c:v>
                </c:pt>
                <c:pt idx="63">
                  <c:v>5.000000</c:v>
                </c:pt>
                <c:pt idx="64">
                  <c:v>11.000000</c:v>
                </c:pt>
                <c:pt idx="65">
                  <c:v>7.000000</c:v>
                </c:pt>
                <c:pt idx="66">
                  <c:v>9.000000</c:v>
                </c:pt>
                <c:pt idx="67">
                  <c:v>10.000000</c:v>
                </c:pt>
                <c:pt idx="68">
                  <c:v>10.000000</c:v>
                </c:pt>
                <c:pt idx="69">
                  <c:v>6.000000</c:v>
                </c:pt>
                <c:pt idx="70">
                  <c:v>4.000000</c:v>
                </c:pt>
                <c:pt idx="71">
                  <c:v>12.000000</c:v>
                </c:pt>
                <c:pt idx="72">
                  <c:v>6.000000</c:v>
                </c:pt>
                <c:pt idx="73">
                  <c:v>9.000000</c:v>
                </c:pt>
                <c:pt idx="74">
                  <c:v>8.000000</c:v>
                </c:pt>
                <c:pt idx="75">
                  <c:v>11.000000</c:v>
                </c:pt>
                <c:pt idx="76">
                  <c:v>9.000000</c:v>
                </c:pt>
                <c:pt idx="77">
                  <c:v>8.000000</c:v>
                </c:pt>
                <c:pt idx="78">
                  <c:v>7.000000</c:v>
                </c:pt>
                <c:pt idx="79">
                  <c:v>11.000000</c:v>
                </c:pt>
                <c:pt idx="80">
                  <c:v>9.000000</c:v>
                </c:pt>
                <c:pt idx="81">
                  <c:v>6.000000</c:v>
                </c:pt>
                <c:pt idx="82">
                  <c:v>11.000000</c:v>
                </c:pt>
                <c:pt idx="83">
                  <c:v>10.000000</c:v>
                </c:pt>
                <c:pt idx="84">
                  <c:v>10.000000</c:v>
                </c:pt>
                <c:pt idx="85">
                  <c:v>10.000000</c:v>
                </c:pt>
                <c:pt idx="86">
                  <c:v>8.000000</c:v>
                </c:pt>
                <c:pt idx="87">
                  <c:v>18.000000</c:v>
                </c:pt>
                <c:pt idx="88">
                  <c:v>11.000000</c:v>
                </c:pt>
                <c:pt idx="89">
                  <c:v>8.000000</c:v>
                </c:pt>
                <c:pt idx="90">
                  <c:v>8.000000</c:v>
                </c:pt>
                <c:pt idx="91">
                  <c:v>7.000000</c:v>
                </c:pt>
                <c:pt idx="92">
                  <c:v>6.000000</c:v>
                </c:pt>
                <c:pt idx="93">
                  <c:v>4.000000</c:v>
                </c:pt>
                <c:pt idx="94">
                  <c:v>6.000000</c:v>
                </c:pt>
                <c:pt idx="95">
                  <c:v>12.000000</c:v>
                </c:pt>
                <c:pt idx="96">
                  <c:v>7.000000</c:v>
                </c:pt>
                <c:pt idx="97">
                  <c:v>5.000000</c:v>
                </c:pt>
                <c:pt idx="98">
                  <c:v>6.000000</c:v>
                </c:pt>
                <c:pt idx="99">
                  <c:v>10.000000</c:v>
                </c:pt>
                <c:pt idx="100">
                  <c:v>11.000000</c:v>
                </c:pt>
                <c:pt idx="101">
                  <c:v>9.000000</c:v>
                </c:pt>
                <c:pt idx="102">
                  <c:v>6.000000</c:v>
                </c:pt>
                <c:pt idx="103">
                  <c:v>6.000000</c:v>
                </c:pt>
                <c:pt idx="104">
                  <c:v>8.000000</c:v>
                </c:pt>
                <c:pt idx="105">
                  <c:v>2.000000</c:v>
                </c:pt>
                <c:pt idx="106">
                  <c:v>3.000000</c:v>
                </c:pt>
                <c:pt idx="107">
                  <c:v>6.000000</c:v>
                </c:pt>
                <c:pt idx="108">
                  <c:v>15.000000</c:v>
                </c:pt>
                <c:pt idx="109">
                  <c:v>7.000000</c:v>
                </c:pt>
                <c:pt idx="110">
                  <c:v>8.000000</c:v>
                </c:pt>
                <c:pt idx="111">
                  <c:v>16.000000</c:v>
                </c:pt>
                <c:pt idx="112">
                  <c:v>5.000000</c:v>
                </c:pt>
                <c:pt idx="113">
                  <c:v>9.000000</c:v>
                </c:pt>
                <c:pt idx="114">
                  <c:v>7.000000</c:v>
                </c:pt>
                <c:pt idx="115">
                  <c:v>7.000000</c:v>
                </c:pt>
                <c:pt idx="116">
                  <c:v>9.000000</c:v>
                </c:pt>
                <c:pt idx="117">
                  <c:v>5.000000</c:v>
                </c:pt>
                <c:pt idx="118">
                  <c:v>8.000000</c:v>
                </c:pt>
                <c:pt idx="119">
                  <c:v>5.000000</c:v>
                </c:pt>
                <c:pt idx="120">
                  <c:v>8.000000</c:v>
                </c:pt>
                <c:pt idx="121">
                  <c:v>4.000000</c:v>
                </c:pt>
                <c:pt idx="122">
                  <c:v>16.000000</c:v>
                </c:pt>
                <c:pt idx="123">
                  <c:v>11.000000</c:v>
                </c:pt>
                <c:pt idx="124">
                  <c:v>3.000000</c:v>
                </c:pt>
                <c:pt idx="125">
                  <c:v>11.000000</c:v>
                </c:pt>
                <c:pt idx="126">
                  <c:v>4.000000</c:v>
                </c:pt>
                <c:pt idx="127">
                  <c:v>9.000000</c:v>
                </c:pt>
                <c:pt idx="128">
                  <c:v>6.000000</c:v>
                </c:pt>
                <c:pt idx="129">
                  <c:v>8.000000</c:v>
                </c:pt>
                <c:pt idx="130">
                  <c:v>5.000000</c:v>
                </c:pt>
                <c:pt idx="131">
                  <c:v>2.000000</c:v>
                </c:pt>
                <c:pt idx="132">
                  <c:v>8.000000</c:v>
                </c:pt>
                <c:pt idx="133">
                  <c:v>14.000000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"/>
        <c:minorUnit val="1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90th percentile (23.4mm)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90th'!$C$1</c:f>
              <c:strCache>
                <c:ptCount val="1"/>
                <c:pt idx="0">
                  <c:v>Annual total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90th'!$C$2:$C$135</c:f>
              <c:numCache>
                <c:ptCount val="134"/>
                <c:pt idx="0">
                  <c:v>138.400000</c:v>
                </c:pt>
                <c:pt idx="1">
                  <c:v>219.600000</c:v>
                </c:pt>
                <c:pt idx="2">
                  <c:v>523.600000</c:v>
                </c:pt>
                <c:pt idx="3">
                  <c:v>456.800000</c:v>
                </c:pt>
                <c:pt idx="4">
                  <c:v>445.800000</c:v>
                </c:pt>
                <c:pt idx="5">
                  <c:v>450.300000</c:v>
                </c:pt>
                <c:pt idx="6">
                  <c:v>448.800000</c:v>
                </c:pt>
                <c:pt idx="7">
                  <c:v>163.000000</c:v>
                </c:pt>
                <c:pt idx="8">
                  <c:v>244.900000</c:v>
                </c:pt>
                <c:pt idx="9">
                  <c:v>408.100000</c:v>
                </c:pt>
                <c:pt idx="10">
                  <c:v>87.900000</c:v>
                </c:pt>
                <c:pt idx="11">
                  <c:v>379.900000</c:v>
                </c:pt>
                <c:pt idx="12">
                  <c:v>217.900000</c:v>
                </c:pt>
                <c:pt idx="13">
                  <c:v>374.500000</c:v>
                </c:pt>
                <c:pt idx="14">
                  <c:v>128.500000</c:v>
                </c:pt>
                <c:pt idx="15">
                  <c:v>396.000000</c:v>
                </c:pt>
                <c:pt idx="16">
                  <c:v>327.600000</c:v>
                </c:pt>
                <c:pt idx="17">
                  <c:v>256.800000</c:v>
                </c:pt>
                <c:pt idx="18">
                  <c:v>285.000000</c:v>
                </c:pt>
                <c:pt idx="19">
                  <c:v>180.100000</c:v>
                </c:pt>
                <c:pt idx="20">
                  <c:v>340.700000</c:v>
                </c:pt>
                <c:pt idx="21">
                  <c:v>157.000000</c:v>
                </c:pt>
                <c:pt idx="22">
                  <c:v>286.800000</c:v>
                </c:pt>
                <c:pt idx="23">
                  <c:v>156.000000</c:v>
                </c:pt>
                <c:pt idx="24">
                  <c:v>289.100000</c:v>
                </c:pt>
                <c:pt idx="25">
                  <c:v>216.200000</c:v>
                </c:pt>
                <c:pt idx="26">
                  <c:v>190.500000</c:v>
                </c:pt>
                <c:pt idx="27">
                  <c:v>145.000000</c:v>
                </c:pt>
                <c:pt idx="28">
                  <c:v>206.900000</c:v>
                </c:pt>
                <c:pt idx="29">
                  <c:v>389.300000</c:v>
                </c:pt>
                <c:pt idx="30">
                  <c:v>119.400000</c:v>
                </c:pt>
                <c:pt idx="31">
                  <c:v>274.500000</c:v>
                </c:pt>
                <c:pt idx="32">
                  <c:v>312.800000</c:v>
                </c:pt>
                <c:pt idx="33">
                  <c:v>538.500000</c:v>
                </c:pt>
                <c:pt idx="34">
                  <c:v>217.100000</c:v>
                </c:pt>
                <c:pt idx="35">
                  <c:v>202.200000</c:v>
                </c:pt>
                <c:pt idx="36">
                  <c:v>329.700000</c:v>
                </c:pt>
                <c:pt idx="37">
                  <c:v>282.000000</c:v>
                </c:pt>
                <c:pt idx="38">
                  <c:v>151.900000</c:v>
                </c:pt>
                <c:pt idx="39">
                  <c:v>178.100000</c:v>
                </c:pt>
                <c:pt idx="40">
                  <c:v>280.800000</c:v>
                </c:pt>
                <c:pt idx="41">
                  <c:v>378.200000</c:v>
                </c:pt>
                <c:pt idx="42">
                  <c:v>226.100000</c:v>
                </c:pt>
                <c:pt idx="43">
                  <c:v>214.600000</c:v>
                </c:pt>
                <c:pt idx="44">
                  <c:v>244.100000</c:v>
                </c:pt>
                <c:pt idx="45">
                  <c:v>368.300000</c:v>
                </c:pt>
                <c:pt idx="46">
                  <c:v>257.000000</c:v>
                </c:pt>
                <c:pt idx="47">
                  <c:v>189.200000</c:v>
                </c:pt>
                <c:pt idx="48">
                  <c:v>203.500000</c:v>
                </c:pt>
                <c:pt idx="49">
                  <c:v>284.700000</c:v>
                </c:pt>
                <c:pt idx="50">
                  <c:v>290.100000</c:v>
                </c:pt>
                <c:pt idx="51">
                  <c:v>361.100000</c:v>
                </c:pt>
                <c:pt idx="52">
                  <c:v>496.300000</c:v>
                </c:pt>
                <c:pt idx="53">
                  <c:v>159.300000</c:v>
                </c:pt>
                <c:pt idx="54">
                  <c:v>582.300000</c:v>
                </c:pt>
                <c:pt idx="55">
                  <c:v>318.800000</c:v>
                </c:pt>
                <c:pt idx="56">
                  <c:v>325.100000</c:v>
                </c:pt>
                <c:pt idx="57">
                  <c:v>385.400000</c:v>
                </c:pt>
                <c:pt idx="58">
                  <c:v>484.300000</c:v>
                </c:pt>
                <c:pt idx="59">
                  <c:v>457.500000</c:v>
                </c:pt>
                <c:pt idx="60">
                  <c:v>359.200000</c:v>
                </c:pt>
                <c:pt idx="61">
                  <c:v>375.900000</c:v>
                </c:pt>
                <c:pt idx="62">
                  <c:v>441.900000</c:v>
                </c:pt>
                <c:pt idx="63">
                  <c:v>241.300000</c:v>
                </c:pt>
                <c:pt idx="64">
                  <c:v>501.300000</c:v>
                </c:pt>
                <c:pt idx="65">
                  <c:v>231.000000</c:v>
                </c:pt>
                <c:pt idx="66">
                  <c:v>342.700000</c:v>
                </c:pt>
                <c:pt idx="67">
                  <c:v>438.800000</c:v>
                </c:pt>
                <c:pt idx="68">
                  <c:v>454.400000</c:v>
                </c:pt>
                <c:pt idx="69">
                  <c:v>200.200000</c:v>
                </c:pt>
                <c:pt idx="70">
                  <c:v>140.400000</c:v>
                </c:pt>
                <c:pt idx="71">
                  <c:v>479.200000</c:v>
                </c:pt>
                <c:pt idx="72">
                  <c:v>173.600000</c:v>
                </c:pt>
                <c:pt idx="73">
                  <c:v>344.100000</c:v>
                </c:pt>
                <c:pt idx="74">
                  <c:v>252.400000</c:v>
                </c:pt>
                <c:pt idx="75">
                  <c:v>396.100000</c:v>
                </c:pt>
                <c:pt idx="76">
                  <c:v>364.200000</c:v>
                </c:pt>
                <c:pt idx="77">
                  <c:v>403.900000</c:v>
                </c:pt>
                <c:pt idx="78">
                  <c:v>244.800000</c:v>
                </c:pt>
                <c:pt idx="79">
                  <c:v>405.400000</c:v>
                </c:pt>
                <c:pt idx="80">
                  <c:v>321.700000</c:v>
                </c:pt>
                <c:pt idx="81">
                  <c:v>258.900000</c:v>
                </c:pt>
                <c:pt idx="82">
                  <c:v>489.500000</c:v>
                </c:pt>
                <c:pt idx="83">
                  <c:v>337.000000</c:v>
                </c:pt>
                <c:pt idx="84">
                  <c:v>440.000000</c:v>
                </c:pt>
                <c:pt idx="85">
                  <c:v>349.700000</c:v>
                </c:pt>
                <c:pt idx="86">
                  <c:v>348.400000</c:v>
                </c:pt>
                <c:pt idx="87">
                  <c:v>722.200000</c:v>
                </c:pt>
                <c:pt idx="88">
                  <c:v>601.800000</c:v>
                </c:pt>
                <c:pt idx="89">
                  <c:v>279.600000</c:v>
                </c:pt>
                <c:pt idx="90">
                  <c:v>251.100000</c:v>
                </c:pt>
                <c:pt idx="91">
                  <c:v>285.900000</c:v>
                </c:pt>
                <c:pt idx="92">
                  <c:v>289.000000</c:v>
                </c:pt>
                <c:pt idx="93">
                  <c:v>112.900000</c:v>
                </c:pt>
                <c:pt idx="94">
                  <c:v>270.800000</c:v>
                </c:pt>
                <c:pt idx="95">
                  <c:v>580.400000</c:v>
                </c:pt>
                <c:pt idx="96">
                  <c:v>272.300000</c:v>
                </c:pt>
                <c:pt idx="97">
                  <c:v>136.800000</c:v>
                </c:pt>
                <c:pt idx="98">
                  <c:v>195.200000</c:v>
                </c:pt>
                <c:pt idx="99">
                  <c:v>344.800000</c:v>
                </c:pt>
                <c:pt idx="100">
                  <c:v>516.400000</c:v>
                </c:pt>
                <c:pt idx="101">
                  <c:v>304.800000</c:v>
                </c:pt>
                <c:pt idx="102">
                  <c:v>201.000000</c:v>
                </c:pt>
                <c:pt idx="103">
                  <c:v>289.200000</c:v>
                </c:pt>
                <c:pt idx="104">
                  <c:v>364.600000</c:v>
                </c:pt>
                <c:pt idx="105">
                  <c:v>78.600000</c:v>
                </c:pt>
                <c:pt idx="106">
                  <c:v>85.000000</c:v>
                </c:pt>
                <c:pt idx="107">
                  <c:v>229.000000</c:v>
                </c:pt>
                <c:pt idx="108">
                  <c:v>553.000000</c:v>
                </c:pt>
                <c:pt idx="109">
                  <c:v>257.000000</c:v>
                </c:pt>
                <c:pt idx="110">
                  <c:v>271.000000</c:v>
                </c:pt>
                <c:pt idx="111">
                  <c:v>614.000000</c:v>
                </c:pt>
                <c:pt idx="112">
                  <c:v>147.400000</c:v>
                </c:pt>
                <c:pt idx="113">
                  <c:v>306.500000</c:v>
                </c:pt>
                <c:pt idx="114">
                  <c:v>216.600000</c:v>
                </c:pt>
                <c:pt idx="115">
                  <c:v>252.200000</c:v>
                </c:pt>
                <c:pt idx="116">
                  <c:v>348.600000</c:v>
                </c:pt>
                <c:pt idx="117">
                  <c:v>173.800000</c:v>
                </c:pt>
                <c:pt idx="118">
                  <c:v>286.600000</c:v>
                </c:pt>
                <c:pt idx="119">
                  <c:v>226.800000</c:v>
                </c:pt>
                <c:pt idx="120">
                  <c:v>376.600000</c:v>
                </c:pt>
                <c:pt idx="121">
                  <c:v>163.800000</c:v>
                </c:pt>
                <c:pt idx="122">
                  <c:v>560.600000</c:v>
                </c:pt>
                <c:pt idx="123">
                  <c:v>378.800000</c:v>
                </c:pt>
                <c:pt idx="124">
                  <c:v>110.400000</c:v>
                </c:pt>
                <c:pt idx="125">
                  <c:v>426.000000</c:v>
                </c:pt>
                <c:pt idx="126">
                  <c:v>236.200000</c:v>
                </c:pt>
                <c:pt idx="127">
                  <c:v>305.300000</c:v>
                </c:pt>
                <c:pt idx="128">
                  <c:v>268.400000</c:v>
                </c:pt>
                <c:pt idx="129">
                  <c:v>333.200000</c:v>
                </c:pt>
                <c:pt idx="130">
                  <c:v>165.000000</c:v>
                </c:pt>
                <c:pt idx="131">
                  <c:v>73.800000</c:v>
                </c:pt>
                <c:pt idx="132">
                  <c:v>308.000000</c:v>
                </c:pt>
                <c:pt idx="133">
                  <c:v>649.200000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9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90"/>
        <c:minorUnit val="4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90th percentile (23.4mm)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90th'!$D$1</c:f>
              <c:strCache>
                <c:ptCount val="1"/>
                <c:pt idx="0">
                  <c:v>Annual average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90th'!$D$2:$D$135</c:f>
              <c:numCache>
                <c:ptCount val="134"/>
                <c:pt idx="0">
                  <c:v>27.680000</c:v>
                </c:pt>
                <c:pt idx="1">
                  <c:v>36.600000</c:v>
                </c:pt>
                <c:pt idx="2">
                  <c:v>52.360000</c:v>
                </c:pt>
                <c:pt idx="3">
                  <c:v>38.066667</c:v>
                </c:pt>
                <c:pt idx="4">
                  <c:v>40.527273</c:v>
                </c:pt>
                <c:pt idx="5">
                  <c:v>45.030000</c:v>
                </c:pt>
                <c:pt idx="6">
                  <c:v>32.057143</c:v>
                </c:pt>
                <c:pt idx="7">
                  <c:v>32.600000</c:v>
                </c:pt>
                <c:pt idx="8">
                  <c:v>30.612500</c:v>
                </c:pt>
                <c:pt idx="9">
                  <c:v>51.012500</c:v>
                </c:pt>
                <c:pt idx="10">
                  <c:v>29.300000</c:v>
                </c:pt>
                <c:pt idx="11">
                  <c:v>47.487500</c:v>
                </c:pt>
                <c:pt idx="12">
                  <c:v>31.128571</c:v>
                </c:pt>
                <c:pt idx="13">
                  <c:v>37.450000</c:v>
                </c:pt>
                <c:pt idx="14">
                  <c:v>32.125000</c:v>
                </c:pt>
                <c:pt idx="15">
                  <c:v>39.600000</c:v>
                </c:pt>
                <c:pt idx="16">
                  <c:v>36.400000</c:v>
                </c:pt>
                <c:pt idx="17">
                  <c:v>36.685714</c:v>
                </c:pt>
                <c:pt idx="18">
                  <c:v>40.714286</c:v>
                </c:pt>
                <c:pt idx="19">
                  <c:v>30.016667</c:v>
                </c:pt>
                <c:pt idx="20">
                  <c:v>34.070000</c:v>
                </c:pt>
                <c:pt idx="21">
                  <c:v>31.400000</c:v>
                </c:pt>
                <c:pt idx="22">
                  <c:v>31.866667</c:v>
                </c:pt>
                <c:pt idx="23">
                  <c:v>52.000000</c:v>
                </c:pt>
                <c:pt idx="24">
                  <c:v>36.137500</c:v>
                </c:pt>
                <c:pt idx="25">
                  <c:v>36.033333</c:v>
                </c:pt>
                <c:pt idx="26">
                  <c:v>31.750000</c:v>
                </c:pt>
                <c:pt idx="27">
                  <c:v>48.333333</c:v>
                </c:pt>
                <c:pt idx="28">
                  <c:v>34.483333</c:v>
                </c:pt>
                <c:pt idx="29">
                  <c:v>35.390909</c:v>
                </c:pt>
                <c:pt idx="30">
                  <c:v>59.700000</c:v>
                </c:pt>
                <c:pt idx="31">
                  <c:v>34.312500</c:v>
                </c:pt>
                <c:pt idx="32">
                  <c:v>39.100000</c:v>
                </c:pt>
                <c:pt idx="33">
                  <c:v>48.954545</c:v>
                </c:pt>
                <c:pt idx="34">
                  <c:v>36.183333</c:v>
                </c:pt>
                <c:pt idx="35">
                  <c:v>28.885714</c:v>
                </c:pt>
                <c:pt idx="36">
                  <c:v>47.100000</c:v>
                </c:pt>
                <c:pt idx="37">
                  <c:v>31.333333</c:v>
                </c:pt>
                <c:pt idx="38">
                  <c:v>37.975000</c:v>
                </c:pt>
                <c:pt idx="39">
                  <c:v>35.620000</c:v>
                </c:pt>
                <c:pt idx="40">
                  <c:v>35.100000</c:v>
                </c:pt>
                <c:pt idx="41">
                  <c:v>37.820000</c:v>
                </c:pt>
                <c:pt idx="42">
                  <c:v>37.683333</c:v>
                </c:pt>
                <c:pt idx="43">
                  <c:v>30.657143</c:v>
                </c:pt>
                <c:pt idx="44">
                  <c:v>34.871429</c:v>
                </c:pt>
                <c:pt idx="45">
                  <c:v>36.830000</c:v>
                </c:pt>
                <c:pt idx="46">
                  <c:v>36.714286</c:v>
                </c:pt>
                <c:pt idx="47">
                  <c:v>27.028571</c:v>
                </c:pt>
                <c:pt idx="48">
                  <c:v>33.916667</c:v>
                </c:pt>
                <c:pt idx="49">
                  <c:v>47.450000</c:v>
                </c:pt>
                <c:pt idx="50">
                  <c:v>48.350000</c:v>
                </c:pt>
                <c:pt idx="51">
                  <c:v>40.122222</c:v>
                </c:pt>
                <c:pt idx="52">
                  <c:v>41.358333</c:v>
                </c:pt>
                <c:pt idx="53">
                  <c:v>39.825000</c:v>
                </c:pt>
                <c:pt idx="54">
                  <c:v>44.792308</c:v>
                </c:pt>
                <c:pt idx="55">
                  <c:v>31.880000</c:v>
                </c:pt>
                <c:pt idx="56">
                  <c:v>36.122222</c:v>
                </c:pt>
                <c:pt idx="57">
                  <c:v>35.036364</c:v>
                </c:pt>
                <c:pt idx="58">
                  <c:v>44.027273</c:v>
                </c:pt>
                <c:pt idx="59">
                  <c:v>41.590909</c:v>
                </c:pt>
                <c:pt idx="60">
                  <c:v>35.920000</c:v>
                </c:pt>
                <c:pt idx="61">
                  <c:v>34.172727</c:v>
                </c:pt>
                <c:pt idx="62">
                  <c:v>40.172727</c:v>
                </c:pt>
                <c:pt idx="63">
                  <c:v>48.260000</c:v>
                </c:pt>
                <c:pt idx="64">
                  <c:v>45.572727</c:v>
                </c:pt>
                <c:pt idx="65">
                  <c:v>33.000000</c:v>
                </c:pt>
                <c:pt idx="66">
                  <c:v>38.077778</c:v>
                </c:pt>
                <c:pt idx="67">
                  <c:v>43.880000</c:v>
                </c:pt>
                <c:pt idx="68">
                  <c:v>45.440000</c:v>
                </c:pt>
                <c:pt idx="69">
                  <c:v>33.366667</c:v>
                </c:pt>
                <c:pt idx="70">
                  <c:v>35.100000</c:v>
                </c:pt>
                <c:pt idx="71">
                  <c:v>39.933333</c:v>
                </c:pt>
                <c:pt idx="72">
                  <c:v>28.933333</c:v>
                </c:pt>
                <c:pt idx="73">
                  <c:v>38.233333</c:v>
                </c:pt>
                <c:pt idx="74">
                  <c:v>31.550000</c:v>
                </c:pt>
                <c:pt idx="75">
                  <c:v>36.009091</c:v>
                </c:pt>
                <c:pt idx="76">
                  <c:v>40.466667</c:v>
                </c:pt>
                <c:pt idx="77">
                  <c:v>50.487500</c:v>
                </c:pt>
                <c:pt idx="78">
                  <c:v>34.971429</c:v>
                </c:pt>
                <c:pt idx="79">
                  <c:v>36.854545</c:v>
                </c:pt>
                <c:pt idx="80">
                  <c:v>35.744444</c:v>
                </c:pt>
                <c:pt idx="81">
                  <c:v>43.150000</c:v>
                </c:pt>
                <c:pt idx="82">
                  <c:v>44.500000</c:v>
                </c:pt>
                <c:pt idx="83">
                  <c:v>33.700000</c:v>
                </c:pt>
                <c:pt idx="84">
                  <c:v>44.000000</c:v>
                </c:pt>
                <c:pt idx="85">
                  <c:v>34.970000</c:v>
                </c:pt>
                <c:pt idx="86">
                  <c:v>43.550000</c:v>
                </c:pt>
                <c:pt idx="87">
                  <c:v>40.122222</c:v>
                </c:pt>
                <c:pt idx="88">
                  <c:v>54.709091</c:v>
                </c:pt>
                <c:pt idx="89">
                  <c:v>34.950000</c:v>
                </c:pt>
                <c:pt idx="90">
                  <c:v>31.387500</c:v>
                </c:pt>
                <c:pt idx="91">
                  <c:v>40.842857</c:v>
                </c:pt>
                <c:pt idx="92">
                  <c:v>48.166667</c:v>
                </c:pt>
                <c:pt idx="93">
                  <c:v>28.225000</c:v>
                </c:pt>
                <c:pt idx="94">
                  <c:v>45.133333</c:v>
                </c:pt>
                <c:pt idx="95">
                  <c:v>48.366667</c:v>
                </c:pt>
                <c:pt idx="96">
                  <c:v>38.900000</c:v>
                </c:pt>
                <c:pt idx="97">
                  <c:v>27.360000</c:v>
                </c:pt>
                <c:pt idx="98">
                  <c:v>32.533333</c:v>
                </c:pt>
                <c:pt idx="99">
                  <c:v>34.480000</c:v>
                </c:pt>
                <c:pt idx="100">
                  <c:v>46.945455</c:v>
                </c:pt>
                <c:pt idx="101">
                  <c:v>33.866667</c:v>
                </c:pt>
                <c:pt idx="102">
                  <c:v>33.500000</c:v>
                </c:pt>
                <c:pt idx="103">
                  <c:v>48.200000</c:v>
                </c:pt>
                <c:pt idx="104">
                  <c:v>45.575000</c:v>
                </c:pt>
                <c:pt idx="105">
                  <c:v>39.300000</c:v>
                </c:pt>
                <c:pt idx="106">
                  <c:v>28.333333</c:v>
                </c:pt>
                <c:pt idx="107">
                  <c:v>38.166667</c:v>
                </c:pt>
                <c:pt idx="108">
                  <c:v>36.866667</c:v>
                </c:pt>
                <c:pt idx="109">
                  <c:v>36.714286</c:v>
                </c:pt>
                <c:pt idx="110">
                  <c:v>33.875000</c:v>
                </c:pt>
                <c:pt idx="111">
                  <c:v>38.375000</c:v>
                </c:pt>
                <c:pt idx="112">
                  <c:v>29.480000</c:v>
                </c:pt>
                <c:pt idx="113">
                  <c:v>34.055556</c:v>
                </c:pt>
                <c:pt idx="114">
                  <c:v>30.942857</c:v>
                </c:pt>
                <c:pt idx="115">
                  <c:v>36.028571</c:v>
                </c:pt>
                <c:pt idx="116">
                  <c:v>38.733333</c:v>
                </c:pt>
                <c:pt idx="117">
                  <c:v>34.760000</c:v>
                </c:pt>
                <c:pt idx="118">
                  <c:v>35.825000</c:v>
                </c:pt>
                <c:pt idx="119">
                  <c:v>45.360000</c:v>
                </c:pt>
                <c:pt idx="120">
                  <c:v>47.075000</c:v>
                </c:pt>
                <c:pt idx="121">
                  <c:v>40.950000</c:v>
                </c:pt>
                <c:pt idx="122">
                  <c:v>35.037500</c:v>
                </c:pt>
                <c:pt idx="123">
                  <c:v>34.436364</c:v>
                </c:pt>
                <c:pt idx="124">
                  <c:v>36.800000</c:v>
                </c:pt>
                <c:pt idx="125">
                  <c:v>38.727273</c:v>
                </c:pt>
                <c:pt idx="126">
                  <c:v>59.050000</c:v>
                </c:pt>
                <c:pt idx="127">
                  <c:v>33.922222</c:v>
                </c:pt>
                <c:pt idx="128">
                  <c:v>44.733333</c:v>
                </c:pt>
                <c:pt idx="129">
                  <c:v>41.650000</c:v>
                </c:pt>
                <c:pt idx="130">
                  <c:v>33.000000</c:v>
                </c:pt>
                <c:pt idx="131">
                  <c:v>36.900000</c:v>
                </c:pt>
                <c:pt idx="132">
                  <c:v>38.500000</c:v>
                </c:pt>
                <c:pt idx="133">
                  <c:v>46.371429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"/>
        <c:minorUnit val="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95th percentile (33.2mm) rainfall at                                                     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56026"/>
          <c:y val="0.1142"/>
          <c:w val="0.937645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95th'!$B$1</c:f>
              <c:strCache>
                <c:ptCount val="1"/>
                <c:pt idx="0">
                  <c:v>Annual #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95th'!$B$2:$B$135</c:f>
              <c:numCache>
                <c:ptCount val="134"/>
                <c:pt idx="0">
                  <c:v>1.000000</c:v>
                </c:pt>
                <c:pt idx="1">
                  <c:v>3.000000</c:v>
                </c:pt>
                <c:pt idx="2">
                  <c:v>6.000000</c:v>
                </c:pt>
                <c:pt idx="3">
                  <c:v>5.000000</c:v>
                </c:pt>
                <c:pt idx="4">
                  <c:v>7.000000</c:v>
                </c:pt>
                <c:pt idx="5">
                  <c:v>9.000000</c:v>
                </c:pt>
                <c:pt idx="6">
                  <c:v>4.000000</c:v>
                </c:pt>
                <c:pt idx="7">
                  <c:v>1.000000</c:v>
                </c:pt>
                <c:pt idx="8">
                  <c:v>3.000000</c:v>
                </c:pt>
                <c:pt idx="9">
                  <c:v>5.000000</c:v>
                </c:pt>
                <c:pt idx="10">
                  <c:v>1.000000</c:v>
                </c:pt>
                <c:pt idx="11">
                  <c:v>6.000000</c:v>
                </c:pt>
                <c:pt idx="12">
                  <c:v>2.000000</c:v>
                </c:pt>
                <c:pt idx="13">
                  <c:v>5.000000</c:v>
                </c:pt>
                <c:pt idx="14">
                  <c:v>2.000000</c:v>
                </c:pt>
                <c:pt idx="15">
                  <c:v>6.000000</c:v>
                </c:pt>
                <c:pt idx="16">
                  <c:v>5.000000</c:v>
                </c:pt>
                <c:pt idx="17">
                  <c:v>3.000000</c:v>
                </c:pt>
                <c:pt idx="18">
                  <c:v>5.000000</c:v>
                </c:pt>
                <c:pt idx="19">
                  <c:v>3.000000</c:v>
                </c:pt>
                <c:pt idx="20">
                  <c:v>3.000000</c:v>
                </c:pt>
                <c:pt idx="21">
                  <c:v>1.000000</c:v>
                </c:pt>
                <c:pt idx="22">
                  <c:v>3.000000</c:v>
                </c:pt>
                <c:pt idx="23">
                  <c:v>2.000000</c:v>
                </c:pt>
                <c:pt idx="24">
                  <c:v>4.000000</c:v>
                </c:pt>
                <c:pt idx="25">
                  <c:v>4.000000</c:v>
                </c:pt>
                <c:pt idx="26">
                  <c:v>2.000000</c:v>
                </c:pt>
                <c:pt idx="27">
                  <c:v>2.000000</c:v>
                </c:pt>
                <c:pt idx="28">
                  <c:v>3.000000</c:v>
                </c:pt>
                <c:pt idx="29">
                  <c:v>4.000000</c:v>
                </c:pt>
                <c:pt idx="30">
                  <c:v>2.000000</c:v>
                </c:pt>
                <c:pt idx="31">
                  <c:v>3.000000</c:v>
                </c:pt>
                <c:pt idx="32">
                  <c:v>5.000000</c:v>
                </c:pt>
                <c:pt idx="33">
                  <c:v>10.000000</c:v>
                </c:pt>
                <c:pt idx="34">
                  <c:v>1.000000</c:v>
                </c:pt>
                <c:pt idx="35">
                  <c:v>1.000000</c:v>
                </c:pt>
                <c:pt idx="36">
                  <c:v>5.000000</c:v>
                </c:pt>
                <c:pt idx="37">
                  <c:v>3.000000</c:v>
                </c:pt>
                <c:pt idx="38">
                  <c:v>1.000000</c:v>
                </c:pt>
                <c:pt idx="39">
                  <c:v>2.000000</c:v>
                </c:pt>
                <c:pt idx="40">
                  <c:v>3.000000</c:v>
                </c:pt>
                <c:pt idx="41">
                  <c:v>5.000000</c:v>
                </c:pt>
                <c:pt idx="42">
                  <c:v>4.000000</c:v>
                </c:pt>
                <c:pt idx="43">
                  <c:v>3.000000</c:v>
                </c:pt>
                <c:pt idx="44">
                  <c:v>3.000000</c:v>
                </c:pt>
                <c:pt idx="45">
                  <c:v>4.000000</c:v>
                </c:pt>
                <c:pt idx="46">
                  <c:v>2.000000</c:v>
                </c:pt>
                <c:pt idx="47">
                  <c:v>0.000000</c:v>
                </c:pt>
                <c:pt idx="48">
                  <c:v>2.000000</c:v>
                </c:pt>
                <c:pt idx="49">
                  <c:v>6.000000</c:v>
                </c:pt>
                <c:pt idx="50">
                  <c:v>3.000000</c:v>
                </c:pt>
                <c:pt idx="51">
                  <c:v>5.000000</c:v>
                </c:pt>
                <c:pt idx="52">
                  <c:v>9.000000</c:v>
                </c:pt>
                <c:pt idx="53">
                  <c:v>3.000000</c:v>
                </c:pt>
                <c:pt idx="54">
                  <c:v>6.000000</c:v>
                </c:pt>
                <c:pt idx="55">
                  <c:v>2.000000</c:v>
                </c:pt>
                <c:pt idx="56">
                  <c:v>3.000000</c:v>
                </c:pt>
                <c:pt idx="57">
                  <c:v>3.000000</c:v>
                </c:pt>
                <c:pt idx="58">
                  <c:v>8.000000</c:v>
                </c:pt>
                <c:pt idx="59">
                  <c:v>7.000000</c:v>
                </c:pt>
                <c:pt idx="60">
                  <c:v>4.000000</c:v>
                </c:pt>
                <c:pt idx="61">
                  <c:v>2.000000</c:v>
                </c:pt>
                <c:pt idx="62">
                  <c:v>6.000000</c:v>
                </c:pt>
                <c:pt idx="63">
                  <c:v>4.000000</c:v>
                </c:pt>
                <c:pt idx="64">
                  <c:v>9.000000</c:v>
                </c:pt>
                <c:pt idx="65">
                  <c:v>3.000000</c:v>
                </c:pt>
                <c:pt idx="66">
                  <c:v>4.000000</c:v>
                </c:pt>
                <c:pt idx="67">
                  <c:v>4.000000</c:v>
                </c:pt>
                <c:pt idx="68">
                  <c:v>5.000000</c:v>
                </c:pt>
                <c:pt idx="69">
                  <c:v>2.000000</c:v>
                </c:pt>
                <c:pt idx="70">
                  <c:v>2.000000</c:v>
                </c:pt>
                <c:pt idx="71">
                  <c:v>7.000000</c:v>
                </c:pt>
                <c:pt idx="72">
                  <c:v>1.000000</c:v>
                </c:pt>
                <c:pt idx="73">
                  <c:v>5.000000</c:v>
                </c:pt>
                <c:pt idx="74">
                  <c:v>1.000000</c:v>
                </c:pt>
                <c:pt idx="75">
                  <c:v>5.000000</c:v>
                </c:pt>
                <c:pt idx="76">
                  <c:v>4.000000</c:v>
                </c:pt>
                <c:pt idx="77">
                  <c:v>7.000000</c:v>
                </c:pt>
                <c:pt idx="78">
                  <c:v>5.000000</c:v>
                </c:pt>
                <c:pt idx="79">
                  <c:v>5.000000</c:v>
                </c:pt>
                <c:pt idx="80">
                  <c:v>4.000000</c:v>
                </c:pt>
                <c:pt idx="81">
                  <c:v>3.000000</c:v>
                </c:pt>
                <c:pt idx="82">
                  <c:v>9.000000</c:v>
                </c:pt>
                <c:pt idx="83">
                  <c:v>5.000000</c:v>
                </c:pt>
                <c:pt idx="84">
                  <c:v>7.000000</c:v>
                </c:pt>
                <c:pt idx="85">
                  <c:v>5.000000</c:v>
                </c:pt>
                <c:pt idx="86">
                  <c:v>6.000000</c:v>
                </c:pt>
                <c:pt idx="87">
                  <c:v>12.000000</c:v>
                </c:pt>
                <c:pt idx="88">
                  <c:v>8.000000</c:v>
                </c:pt>
                <c:pt idx="89">
                  <c:v>3.000000</c:v>
                </c:pt>
                <c:pt idx="90">
                  <c:v>3.000000</c:v>
                </c:pt>
                <c:pt idx="91">
                  <c:v>4.000000</c:v>
                </c:pt>
                <c:pt idx="92">
                  <c:v>5.000000</c:v>
                </c:pt>
                <c:pt idx="93">
                  <c:v>1.000000</c:v>
                </c:pt>
                <c:pt idx="94">
                  <c:v>4.000000</c:v>
                </c:pt>
                <c:pt idx="95">
                  <c:v>7.000000</c:v>
                </c:pt>
                <c:pt idx="96">
                  <c:v>3.000000</c:v>
                </c:pt>
                <c:pt idx="97">
                  <c:v>1.000000</c:v>
                </c:pt>
                <c:pt idx="98">
                  <c:v>2.000000</c:v>
                </c:pt>
                <c:pt idx="99">
                  <c:v>4.000000</c:v>
                </c:pt>
                <c:pt idx="100">
                  <c:v>8.000000</c:v>
                </c:pt>
                <c:pt idx="101">
                  <c:v>3.000000</c:v>
                </c:pt>
                <c:pt idx="102">
                  <c:v>4.000000</c:v>
                </c:pt>
                <c:pt idx="103">
                  <c:v>3.000000</c:v>
                </c:pt>
                <c:pt idx="104">
                  <c:v>5.000000</c:v>
                </c:pt>
                <c:pt idx="105">
                  <c:v>1.000000</c:v>
                </c:pt>
                <c:pt idx="106">
                  <c:v>1.000000</c:v>
                </c:pt>
                <c:pt idx="107">
                  <c:v>2.000000</c:v>
                </c:pt>
                <c:pt idx="108">
                  <c:v>8.000000</c:v>
                </c:pt>
                <c:pt idx="109">
                  <c:v>3.000000</c:v>
                </c:pt>
                <c:pt idx="110">
                  <c:v>3.000000</c:v>
                </c:pt>
                <c:pt idx="111">
                  <c:v>8.000000</c:v>
                </c:pt>
                <c:pt idx="112">
                  <c:v>1.000000</c:v>
                </c:pt>
                <c:pt idx="113">
                  <c:v>4.000000</c:v>
                </c:pt>
                <c:pt idx="114">
                  <c:v>1.000000</c:v>
                </c:pt>
                <c:pt idx="115">
                  <c:v>4.000000</c:v>
                </c:pt>
                <c:pt idx="116">
                  <c:v>5.000000</c:v>
                </c:pt>
                <c:pt idx="117">
                  <c:v>3.000000</c:v>
                </c:pt>
                <c:pt idx="118">
                  <c:v>2.000000</c:v>
                </c:pt>
                <c:pt idx="119">
                  <c:v>4.000000</c:v>
                </c:pt>
                <c:pt idx="120">
                  <c:v>5.000000</c:v>
                </c:pt>
                <c:pt idx="121">
                  <c:v>2.000000</c:v>
                </c:pt>
                <c:pt idx="122">
                  <c:v>6.000000</c:v>
                </c:pt>
                <c:pt idx="123">
                  <c:v>3.000000</c:v>
                </c:pt>
                <c:pt idx="124">
                  <c:v>2.000000</c:v>
                </c:pt>
                <c:pt idx="125">
                  <c:v>4.000000</c:v>
                </c:pt>
                <c:pt idx="126">
                  <c:v>3.000000</c:v>
                </c:pt>
                <c:pt idx="127">
                  <c:v>3.000000</c:v>
                </c:pt>
                <c:pt idx="128">
                  <c:v>4.000000</c:v>
                </c:pt>
                <c:pt idx="129">
                  <c:v>6.000000</c:v>
                </c:pt>
                <c:pt idx="130">
                  <c:v>2.000000</c:v>
                </c:pt>
                <c:pt idx="131">
                  <c:v>1.000000</c:v>
                </c:pt>
                <c:pt idx="132">
                  <c:v>2.000000</c:v>
                </c:pt>
                <c:pt idx="133">
                  <c:v>9.000000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4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.4"/>
        <c:minorUnit val="0.7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95th percentile (33.2mm)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95th'!$C$1</c:f>
              <c:strCache>
                <c:ptCount val="1"/>
                <c:pt idx="0">
                  <c:v>Annual total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95th'!$C$2:$C$135</c:f>
              <c:numCache>
                <c:ptCount val="134"/>
                <c:pt idx="0">
                  <c:v>34.800000</c:v>
                </c:pt>
                <c:pt idx="1">
                  <c:v>135.800000</c:v>
                </c:pt>
                <c:pt idx="2">
                  <c:v>406.100000</c:v>
                </c:pt>
                <c:pt idx="3">
                  <c:v>259.100000</c:v>
                </c:pt>
                <c:pt idx="4">
                  <c:v>336.000000</c:v>
                </c:pt>
                <c:pt idx="5">
                  <c:v>421.900000</c:v>
                </c:pt>
                <c:pt idx="6">
                  <c:v>174.000000</c:v>
                </c:pt>
                <c:pt idx="7">
                  <c:v>46.500000</c:v>
                </c:pt>
                <c:pt idx="8">
                  <c:v>106.700000</c:v>
                </c:pt>
                <c:pt idx="9">
                  <c:v>322.000000</c:v>
                </c:pt>
                <c:pt idx="10">
                  <c:v>34.500000</c:v>
                </c:pt>
                <c:pt idx="11">
                  <c:v>325.100000</c:v>
                </c:pt>
                <c:pt idx="12">
                  <c:v>83.500000</c:v>
                </c:pt>
                <c:pt idx="13">
                  <c:v>249.500000</c:v>
                </c:pt>
                <c:pt idx="14">
                  <c:v>67.000000</c:v>
                </c:pt>
                <c:pt idx="15">
                  <c:v>285.500000</c:v>
                </c:pt>
                <c:pt idx="16">
                  <c:v>212.000000</c:v>
                </c:pt>
                <c:pt idx="17">
                  <c:v>157.500000</c:v>
                </c:pt>
                <c:pt idx="18">
                  <c:v>227.900000</c:v>
                </c:pt>
                <c:pt idx="19">
                  <c:v>104.600000</c:v>
                </c:pt>
                <c:pt idx="20">
                  <c:v>143.000000</c:v>
                </c:pt>
                <c:pt idx="21">
                  <c:v>51.300000</c:v>
                </c:pt>
                <c:pt idx="22">
                  <c:v>127.300000</c:v>
                </c:pt>
                <c:pt idx="23">
                  <c:v>123.200000</c:v>
                </c:pt>
                <c:pt idx="24">
                  <c:v>170.900000</c:v>
                </c:pt>
                <c:pt idx="25">
                  <c:v>162.800000</c:v>
                </c:pt>
                <c:pt idx="26">
                  <c:v>84.100000</c:v>
                </c:pt>
                <c:pt idx="27">
                  <c:v>115.800000</c:v>
                </c:pt>
                <c:pt idx="28">
                  <c:v>118.600000</c:v>
                </c:pt>
                <c:pt idx="29">
                  <c:v>181.800000</c:v>
                </c:pt>
                <c:pt idx="30">
                  <c:v>119.400000</c:v>
                </c:pt>
                <c:pt idx="31">
                  <c:v>137.600000</c:v>
                </c:pt>
                <c:pt idx="32">
                  <c:v>225.400000</c:v>
                </c:pt>
                <c:pt idx="33">
                  <c:v>510.100000</c:v>
                </c:pt>
                <c:pt idx="34">
                  <c:v>69.600000</c:v>
                </c:pt>
                <c:pt idx="35">
                  <c:v>35.600000</c:v>
                </c:pt>
                <c:pt idx="36">
                  <c:v>268.700000</c:v>
                </c:pt>
                <c:pt idx="37">
                  <c:v>110.300000</c:v>
                </c:pt>
                <c:pt idx="38">
                  <c:v>68.300000</c:v>
                </c:pt>
                <c:pt idx="39">
                  <c:v>90.700000</c:v>
                </c:pt>
                <c:pt idx="40">
                  <c:v>147.000000</c:v>
                </c:pt>
                <c:pt idx="41">
                  <c:v>238.500000</c:v>
                </c:pt>
                <c:pt idx="42">
                  <c:v>172.300000</c:v>
                </c:pt>
                <c:pt idx="43">
                  <c:v>105.100000</c:v>
                </c:pt>
                <c:pt idx="44">
                  <c:v>128.200000</c:v>
                </c:pt>
                <c:pt idx="45">
                  <c:v>191.100000</c:v>
                </c:pt>
                <c:pt idx="46">
                  <c:v>117.100000</c:v>
                </c:pt>
                <c:pt idx="47">
                  <c:v>0.000000</c:v>
                </c:pt>
                <c:pt idx="48">
                  <c:v>80.300000</c:v>
                </c:pt>
                <c:pt idx="49">
                  <c:v>284.700000</c:v>
                </c:pt>
                <c:pt idx="50">
                  <c:v>202.700000</c:v>
                </c:pt>
                <c:pt idx="51">
                  <c:v>253.200000</c:v>
                </c:pt>
                <c:pt idx="52">
                  <c:v>417.600000</c:v>
                </c:pt>
                <c:pt idx="53">
                  <c:v>130.600000</c:v>
                </c:pt>
                <c:pt idx="54">
                  <c:v>392.500000</c:v>
                </c:pt>
                <c:pt idx="55">
                  <c:v>91.700000</c:v>
                </c:pt>
                <c:pt idx="56">
                  <c:v>143.700000</c:v>
                </c:pt>
                <c:pt idx="57">
                  <c:v>164.300000</c:v>
                </c:pt>
                <c:pt idx="58">
                  <c:v>403.600000</c:v>
                </c:pt>
                <c:pt idx="59">
                  <c:v>343.800000</c:v>
                </c:pt>
                <c:pt idx="60">
                  <c:v>195.100000</c:v>
                </c:pt>
                <c:pt idx="61">
                  <c:v>138.700000</c:v>
                </c:pt>
                <c:pt idx="62">
                  <c:v>312.100000</c:v>
                </c:pt>
                <c:pt idx="63">
                  <c:v>213.900000</c:v>
                </c:pt>
                <c:pt idx="64">
                  <c:v>450.500000</c:v>
                </c:pt>
                <c:pt idx="65">
                  <c:v>126.300000</c:v>
                </c:pt>
                <c:pt idx="66">
                  <c:v>196.400000</c:v>
                </c:pt>
                <c:pt idx="67">
                  <c:v>262.600000</c:v>
                </c:pt>
                <c:pt idx="68">
                  <c:v>314.700000</c:v>
                </c:pt>
                <c:pt idx="69">
                  <c:v>87.900000</c:v>
                </c:pt>
                <c:pt idx="70">
                  <c:v>77.700000</c:v>
                </c:pt>
                <c:pt idx="71">
                  <c:v>330.300000</c:v>
                </c:pt>
                <c:pt idx="72">
                  <c:v>35.600000</c:v>
                </c:pt>
                <c:pt idx="73">
                  <c:v>237.900000</c:v>
                </c:pt>
                <c:pt idx="74">
                  <c:v>58.400000</c:v>
                </c:pt>
                <c:pt idx="75">
                  <c:v>228.700000</c:v>
                </c:pt>
                <c:pt idx="76">
                  <c:v>220.700000</c:v>
                </c:pt>
                <c:pt idx="77">
                  <c:v>377.700000</c:v>
                </c:pt>
                <c:pt idx="78">
                  <c:v>196.800000</c:v>
                </c:pt>
                <c:pt idx="79">
                  <c:v>234.400000</c:v>
                </c:pt>
                <c:pt idx="80">
                  <c:v>170.400000</c:v>
                </c:pt>
                <c:pt idx="81">
                  <c:v>169.400000</c:v>
                </c:pt>
                <c:pt idx="82">
                  <c:v>441.000000</c:v>
                </c:pt>
                <c:pt idx="83">
                  <c:v>198.900000</c:v>
                </c:pt>
                <c:pt idx="84">
                  <c:v>362.000000</c:v>
                </c:pt>
                <c:pt idx="85">
                  <c:v>203.200000</c:v>
                </c:pt>
                <c:pt idx="86">
                  <c:v>290.800000</c:v>
                </c:pt>
                <c:pt idx="87">
                  <c:v>561.800000</c:v>
                </c:pt>
                <c:pt idx="88">
                  <c:v>514.200000</c:v>
                </c:pt>
                <c:pt idx="89">
                  <c:v>133.600000</c:v>
                </c:pt>
                <c:pt idx="90">
                  <c:v>116.100000</c:v>
                </c:pt>
                <c:pt idx="91">
                  <c:v>203.600000</c:v>
                </c:pt>
                <c:pt idx="92">
                  <c:v>261.500000</c:v>
                </c:pt>
                <c:pt idx="93">
                  <c:v>40.300000</c:v>
                </c:pt>
                <c:pt idx="94">
                  <c:v>216.200000</c:v>
                </c:pt>
                <c:pt idx="95">
                  <c:v>441.200000</c:v>
                </c:pt>
                <c:pt idx="96">
                  <c:v>164.600000</c:v>
                </c:pt>
                <c:pt idx="97">
                  <c:v>33.200000</c:v>
                </c:pt>
                <c:pt idx="98">
                  <c:v>86.600000</c:v>
                </c:pt>
                <c:pt idx="99">
                  <c:v>189.400000</c:v>
                </c:pt>
                <c:pt idx="100">
                  <c:v>432.600000</c:v>
                </c:pt>
                <c:pt idx="101">
                  <c:v>135.600000</c:v>
                </c:pt>
                <c:pt idx="102">
                  <c:v>150.600000</c:v>
                </c:pt>
                <c:pt idx="103">
                  <c:v>209.200000</c:v>
                </c:pt>
                <c:pt idx="104">
                  <c:v>291.800000</c:v>
                </c:pt>
                <c:pt idx="105">
                  <c:v>47.400000</c:v>
                </c:pt>
                <c:pt idx="106">
                  <c:v>34.000000</c:v>
                </c:pt>
                <c:pt idx="107">
                  <c:v>123.000000</c:v>
                </c:pt>
                <c:pt idx="108">
                  <c:v>349.000000</c:v>
                </c:pt>
                <c:pt idx="109">
                  <c:v>143.000000</c:v>
                </c:pt>
                <c:pt idx="110">
                  <c:v>131.000000</c:v>
                </c:pt>
                <c:pt idx="111">
                  <c:v>381.000000</c:v>
                </c:pt>
                <c:pt idx="112">
                  <c:v>40.000000</c:v>
                </c:pt>
                <c:pt idx="113">
                  <c:v>163.400000</c:v>
                </c:pt>
                <c:pt idx="114">
                  <c:v>41.600000</c:v>
                </c:pt>
                <c:pt idx="115">
                  <c:v>178.000000</c:v>
                </c:pt>
                <c:pt idx="116">
                  <c:v>244.600000</c:v>
                </c:pt>
                <c:pt idx="117">
                  <c:v>115.400000</c:v>
                </c:pt>
                <c:pt idx="118">
                  <c:v>123.800000</c:v>
                </c:pt>
                <c:pt idx="119">
                  <c:v>195.000000</c:v>
                </c:pt>
                <c:pt idx="120">
                  <c:v>300.200000</c:v>
                </c:pt>
                <c:pt idx="121">
                  <c:v>109.200000</c:v>
                </c:pt>
                <c:pt idx="122">
                  <c:v>273.400000</c:v>
                </c:pt>
                <c:pt idx="123">
                  <c:v>146.200000</c:v>
                </c:pt>
                <c:pt idx="124">
                  <c:v>81.800000</c:v>
                </c:pt>
                <c:pt idx="125">
                  <c:v>228.400000</c:v>
                </c:pt>
                <c:pt idx="126">
                  <c:v>208.400000</c:v>
                </c:pt>
                <c:pt idx="127">
                  <c:v>130.700000</c:v>
                </c:pt>
                <c:pt idx="128">
                  <c:v>213.000000</c:v>
                </c:pt>
                <c:pt idx="129">
                  <c:v>281.800000</c:v>
                </c:pt>
                <c:pt idx="130">
                  <c:v>86.200000</c:v>
                </c:pt>
                <c:pt idx="131">
                  <c:v>43.600000</c:v>
                </c:pt>
                <c:pt idx="132">
                  <c:v>139.400000</c:v>
                </c:pt>
                <c:pt idx="133">
                  <c:v>507.000000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8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80"/>
        <c:minorUnit val="4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95th percentile (33.2mm)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95th'!$D$1</c:f>
              <c:strCache>
                <c:ptCount val="1"/>
                <c:pt idx="0">
                  <c:v>Annual average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95th'!$D$2:$D$135</c:f>
              <c:numCache>
                <c:ptCount val="134"/>
                <c:pt idx="0">
                  <c:v>34.800000</c:v>
                </c:pt>
                <c:pt idx="1">
                  <c:v>45.266667</c:v>
                </c:pt>
                <c:pt idx="2">
                  <c:v>67.683333</c:v>
                </c:pt>
                <c:pt idx="3">
                  <c:v>51.820000</c:v>
                </c:pt>
                <c:pt idx="4">
                  <c:v>48.000000</c:v>
                </c:pt>
                <c:pt idx="5">
                  <c:v>46.877778</c:v>
                </c:pt>
                <c:pt idx="6">
                  <c:v>43.500000</c:v>
                </c:pt>
                <c:pt idx="7">
                  <c:v>46.500000</c:v>
                </c:pt>
                <c:pt idx="8">
                  <c:v>35.566667</c:v>
                </c:pt>
                <c:pt idx="9">
                  <c:v>64.400000</c:v>
                </c:pt>
                <c:pt idx="10">
                  <c:v>34.500000</c:v>
                </c:pt>
                <c:pt idx="11">
                  <c:v>54.183333</c:v>
                </c:pt>
                <c:pt idx="12">
                  <c:v>41.750000</c:v>
                </c:pt>
                <c:pt idx="13">
                  <c:v>49.900000</c:v>
                </c:pt>
                <c:pt idx="14">
                  <c:v>33.500000</c:v>
                </c:pt>
                <c:pt idx="15">
                  <c:v>47.583333</c:v>
                </c:pt>
                <c:pt idx="16">
                  <c:v>42.400000</c:v>
                </c:pt>
                <c:pt idx="17">
                  <c:v>52.500000</c:v>
                </c:pt>
                <c:pt idx="18">
                  <c:v>45.580000</c:v>
                </c:pt>
                <c:pt idx="19">
                  <c:v>34.866667</c:v>
                </c:pt>
                <c:pt idx="20">
                  <c:v>47.666667</c:v>
                </c:pt>
                <c:pt idx="21">
                  <c:v>51.300000</c:v>
                </c:pt>
                <c:pt idx="22">
                  <c:v>42.433333</c:v>
                </c:pt>
                <c:pt idx="23">
                  <c:v>61.600000</c:v>
                </c:pt>
                <c:pt idx="24">
                  <c:v>42.725000</c:v>
                </c:pt>
                <c:pt idx="25">
                  <c:v>40.700000</c:v>
                </c:pt>
                <c:pt idx="26">
                  <c:v>42.050000</c:v>
                </c:pt>
                <c:pt idx="27">
                  <c:v>57.900000</c:v>
                </c:pt>
                <c:pt idx="28">
                  <c:v>39.533333</c:v>
                </c:pt>
                <c:pt idx="29">
                  <c:v>45.450000</c:v>
                </c:pt>
                <c:pt idx="30">
                  <c:v>59.700000</c:v>
                </c:pt>
                <c:pt idx="31">
                  <c:v>45.866667</c:v>
                </c:pt>
                <c:pt idx="32">
                  <c:v>45.080000</c:v>
                </c:pt>
                <c:pt idx="33">
                  <c:v>51.010000</c:v>
                </c:pt>
                <c:pt idx="34">
                  <c:v>69.600000</c:v>
                </c:pt>
                <c:pt idx="35">
                  <c:v>35.600000</c:v>
                </c:pt>
                <c:pt idx="36">
                  <c:v>53.740000</c:v>
                </c:pt>
                <c:pt idx="37">
                  <c:v>36.766667</c:v>
                </c:pt>
                <c:pt idx="38">
                  <c:v>68.300000</c:v>
                </c:pt>
                <c:pt idx="39">
                  <c:v>45.350000</c:v>
                </c:pt>
                <c:pt idx="40">
                  <c:v>49.000000</c:v>
                </c:pt>
                <c:pt idx="41">
                  <c:v>47.700000</c:v>
                </c:pt>
                <c:pt idx="42">
                  <c:v>43.075000</c:v>
                </c:pt>
                <c:pt idx="43">
                  <c:v>35.033333</c:v>
                </c:pt>
                <c:pt idx="44">
                  <c:v>42.733333</c:v>
                </c:pt>
                <c:pt idx="45">
                  <c:v>47.775000</c:v>
                </c:pt>
                <c:pt idx="46">
                  <c:v>58.550000</c:v>
                </c:pt>
                <c:pt idx="47">
                  <c:v>0.000000</c:v>
                </c:pt>
                <c:pt idx="48">
                  <c:v>40.150000</c:v>
                </c:pt>
                <c:pt idx="49">
                  <c:v>47.450000</c:v>
                </c:pt>
                <c:pt idx="50">
                  <c:v>67.566667</c:v>
                </c:pt>
                <c:pt idx="51">
                  <c:v>50.640000</c:v>
                </c:pt>
                <c:pt idx="52">
                  <c:v>46.400000</c:v>
                </c:pt>
                <c:pt idx="53">
                  <c:v>43.533333</c:v>
                </c:pt>
                <c:pt idx="54">
                  <c:v>65.416667</c:v>
                </c:pt>
                <c:pt idx="55">
                  <c:v>45.850000</c:v>
                </c:pt>
                <c:pt idx="56">
                  <c:v>47.900000</c:v>
                </c:pt>
                <c:pt idx="57">
                  <c:v>54.766667</c:v>
                </c:pt>
                <c:pt idx="58">
                  <c:v>50.450000</c:v>
                </c:pt>
                <c:pt idx="59">
                  <c:v>49.114286</c:v>
                </c:pt>
                <c:pt idx="60">
                  <c:v>48.775000</c:v>
                </c:pt>
                <c:pt idx="61">
                  <c:v>69.350000</c:v>
                </c:pt>
                <c:pt idx="62">
                  <c:v>52.016667</c:v>
                </c:pt>
                <c:pt idx="63">
                  <c:v>53.475000</c:v>
                </c:pt>
                <c:pt idx="64">
                  <c:v>50.055556</c:v>
                </c:pt>
                <c:pt idx="65">
                  <c:v>42.100000</c:v>
                </c:pt>
                <c:pt idx="66">
                  <c:v>49.100000</c:v>
                </c:pt>
                <c:pt idx="67">
                  <c:v>65.650000</c:v>
                </c:pt>
                <c:pt idx="68">
                  <c:v>62.940000</c:v>
                </c:pt>
                <c:pt idx="69">
                  <c:v>43.950000</c:v>
                </c:pt>
                <c:pt idx="70">
                  <c:v>38.850000</c:v>
                </c:pt>
                <c:pt idx="71">
                  <c:v>47.185714</c:v>
                </c:pt>
                <c:pt idx="72">
                  <c:v>35.600000</c:v>
                </c:pt>
                <c:pt idx="73">
                  <c:v>47.580000</c:v>
                </c:pt>
                <c:pt idx="74">
                  <c:v>58.400000</c:v>
                </c:pt>
                <c:pt idx="75">
                  <c:v>45.740000</c:v>
                </c:pt>
                <c:pt idx="76">
                  <c:v>55.175000</c:v>
                </c:pt>
                <c:pt idx="77">
                  <c:v>53.957143</c:v>
                </c:pt>
                <c:pt idx="78">
                  <c:v>39.360000</c:v>
                </c:pt>
                <c:pt idx="79">
                  <c:v>46.880000</c:v>
                </c:pt>
                <c:pt idx="80">
                  <c:v>42.600000</c:v>
                </c:pt>
                <c:pt idx="81">
                  <c:v>56.466667</c:v>
                </c:pt>
                <c:pt idx="82">
                  <c:v>49.000000</c:v>
                </c:pt>
                <c:pt idx="83">
                  <c:v>39.780000</c:v>
                </c:pt>
                <c:pt idx="84">
                  <c:v>51.714286</c:v>
                </c:pt>
                <c:pt idx="85">
                  <c:v>40.640000</c:v>
                </c:pt>
                <c:pt idx="86">
                  <c:v>48.466667</c:v>
                </c:pt>
                <c:pt idx="87">
                  <c:v>46.816667</c:v>
                </c:pt>
                <c:pt idx="88">
                  <c:v>64.275000</c:v>
                </c:pt>
                <c:pt idx="89">
                  <c:v>44.533333</c:v>
                </c:pt>
                <c:pt idx="90">
                  <c:v>38.700000</c:v>
                </c:pt>
                <c:pt idx="91">
                  <c:v>50.900000</c:v>
                </c:pt>
                <c:pt idx="92">
                  <c:v>52.300000</c:v>
                </c:pt>
                <c:pt idx="93">
                  <c:v>40.300000</c:v>
                </c:pt>
                <c:pt idx="94">
                  <c:v>54.050000</c:v>
                </c:pt>
                <c:pt idx="95">
                  <c:v>63.028571</c:v>
                </c:pt>
                <c:pt idx="96">
                  <c:v>54.866667</c:v>
                </c:pt>
                <c:pt idx="97">
                  <c:v>33.200000</c:v>
                </c:pt>
                <c:pt idx="98">
                  <c:v>43.300000</c:v>
                </c:pt>
                <c:pt idx="99">
                  <c:v>47.350000</c:v>
                </c:pt>
                <c:pt idx="100">
                  <c:v>54.075000</c:v>
                </c:pt>
                <c:pt idx="101">
                  <c:v>45.200000</c:v>
                </c:pt>
                <c:pt idx="102">
                  <c:v>37.650000</c:v>
                </c:pt>
                <c:pt idx="103">
                  <c:v>69.733333</c:v>
                </c:pt>
                <c:pt idx="104">
                  <c:v>58.360000</c:v>
                </c:pt>
                <c:pt idx="105">
                  <c:v>47.400000</c:v>
                </c:pt>
                <c:pt idx="106">
                  <c:v>34.000000</c:v>
                </c:pt>
                <c:pt idx="107">
                  <c:v>61.500000</c:v>
                </c:pt>
                <c:pt idx="108">
                  <c:v>43.625000</c:v>
                </c:pt>
                <c:pt idx="109">
                  <c:v>47.666667</c:v>
                </c:pt>
                <c:pt idx="110">
                  <c:v>43.666667</c:v>
                </c:pt>
                <c:pt idx="111">
                  <c:v>47.625000</c:v>
                </c:pt>
                <c:pt idx="112">
                  <c:v>40.000000</c:v>
                </c:pt>
                <c:pt idx="113">
                  <c:v>40.850000</c:v>
                </c:pt>
                <c:pt idx="114">
                  <c:v>41.600000</c:v>
                </c:pt>
                <c:pt idx="115">
                  <c:v>44.500000</c:v>
                </c:pt>
                <c:pt idx="116">
                  <c:v>48.920000</c:v>
                </c:pt>
                <c:pt idx="117">
                  <c:v>38.466667</c:v>
                </c:pt>
                <c:pt idx="118">
                  <c:v>61.900000</c:v>
                </c:pt>
                <c:pt idx="119">
                  <c:v>48.750000</c:v>
                </c:pt>
                <c:pt idx="120">
                  <c:v>60.040000</c:v>
                </c:pt>
                <c:pt idx="121">
                  <c:v>54.600000</c:v>
                </c:pt>
                <c:pt idx="122">
                  <c:v>45.566667</c:v>
                </c:pt>
                <c:pt idx="123">
                  <c:v>48.733333</c:v>
                </c:pt>
                <c:pt idx="124">
                  <c:v>40.900000</c:v>
                </c:pt>
                <c:pt idx="125">
                  <c:v>57.100000</c:v>
                </c:pt>
                <c:pt idx="126">
                  <c:v>69.466667</c:v>
                </c:pt>
                <c:pt idx="127">
                  <c:v>43.566667</c:v>
                </c:pt>
                <c:pt idx="128">
                  <c:v>53.250000</c:v>
                </c:pt>
                <c:pt idx="129">
                  <c:v>46.966667</c:v>
                </c:pt>
                <c:pt idx="130">
                  <c:v>43.100000</c:v>
                </c:pt>
                <c:pt idx="131">
                  <c:v>43.600000</c:v>
                </c:pt>
                <c:pt idx="132">
                  <c:v>69.700000</c:v>
                </c:pt>
                <c:pt idx="133">
                  <c:v>56.333333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5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"/>
        <c:minorUnit val="7.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99th percentile (58.4mm) rainfall at                                                     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63269"/>
          <c:y val="0.1142"/>
          <c:w val="0.946854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99th'!$B$1</c:f>
              <c:strCache>
                <c:ptCount val="1"/>
                <c:pt idx="0">
                  <c:v>Annual #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99th'!$B$2:$B$135</c:f>
              <c:numCache>
                <c:ptCount val="134"/>
                <c:pt idx="0">
                  <c:v>0.000000</c:v>
                </c:pt>
                <c:pt idx="1">
                  <c:v>0.000000</c:v>
                </c:pt>
                <c:pt idx="2">
                  <c:v>2.000000</c:v>
                </c:pt>
                <c:pt idx="3">
                  <c:v>2.000000</c:v>
                </c:pt>
                <c:pt idx="4">
                  <c:v>1.000000</c:v>
                </c:pt>
                <c:pt idx="5">
                  <c:v>1.000000</c:v>
                </c:pt>
                <c:pt idx="6">
                  <c:v>1.000000</c:v>
                </c:pt>
                <c:pt idx="7">
                  <c:v>0.000000</c:v>
                </c:pt>
                <c:pt idx="8">
                  <c:v>0.000000</c:v>
                </c:pt>
                <c:pt idx="9">
                  <c:v>3.000000</c:v>
                </c:pt>
                <c:pt idx="10">
                  <c:v>0.000000</c:v>
                </c:pt>
                <c:pt idx="11">
                  <c:v>2.000000</c:v>
                </c:pt>
                <c:pt idx="12">
                  <c:v>0.000000</c:v>
                </c:pt>
                <c:pt idx="13">
                  <c:v>1.000000</c:v>
                </c:pt>
                <c:pt idx="14">
                  <c:v>0.000000</c:v>
                </c:pt>
                <c:pt idx="15">
                  <c:v>1.000000</c:v>
                </c:pt>
                <c:pt idx="16">
                  <c:v>0.000000</c:v>
                </c:pt>
                <c:pt idx="17">
                  <c:v>1.000000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1.000000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1.000000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1.000000</c:v>
                </c:pt>
                <c:pt idx="28">
                  <c:v>0.000000</c:v>
                </c:pt>
                <c:pt idx="29">
                  <c:v>1.000000</c:v>
                </c:pt>
                <c:pt idx="30">
                  <c:v>1.000000</c:v>
                </c:pt>
                <c:pt idx="31">
                  <c:v>0.000000</c:v>
                </c:pt>
                <c:pt idx="32">
                  <c:v>0.000000</c:v>
                </c:pt>
                <c:pt idx="33">
                  <c:v>3.000000</c:v>
                </c:pt>
                <c:pt idx="34">
                  <c:v>1.000000</c:v>
                </c:pt>
                <c:pt idx="35">
                  <c:v>0.000000</c:v>
                </c:pt>
                <c:pt idx="36">
                  <c:v>1.000000</c:v>
                </c:pt>
                <c:pt idx="37">
                  <c:v>0.000000</c:v>
                </c:pt>
                <c:pt idx="38">
                  <c:v>1.000000</c:v>
                </c:pt>
                <c:pt idx="39">
                  <c:v>0.000000</c:v>
                </c:pt>
                <c:pt idx="40">
                  <c:v>1.000000</c:v>
                </c:pt>
                <c:pt idx="41">
                  <c:v>2.000000</c:v>
                </c:pt>
                <c:pt idx="42">
                  <c:v>0.000000</c:v>
                </c:pt>
                <c:pt idx="43">
                  <c:v>0.000000</c:v>
                </c:pt>
                <c:pt idx="44">
                  <c:v>0.000000</c:v>
                </c:pt>
                <c:pt idx="45">
                  <c:v>0.000000</c:v>
                </c:pt>
                <c:pt idx="46">
                  <c:v>1.000000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3.000000</c:v>
                </c:pt>
                <c:pt idx="51">
                  <c:v>1.000000</c:v>
                </c:pt>
                <c:pt idx="52">
                  <c:v>1.000000</c:v>
                </c:pt>
                <c:pt idx="53">
                  <c:v>0.000000</c:v>
                </c:pt>
                <c:pt idx="54">
                  <c:v>2.000000</c:v>
                </c:pt>
                <c:pt idx="55">
                  <c:v>0.000000</c:v>
                </c:pt>
                <c:pt idx="56">
                  <c:v>1.000000</c:v>
                </c:pt>
                <c:pt idx="57">
                  <c:v>1.000000</c:v>
                </c:pt>
                <c:pt idx="58">
                  <c:v>2.000000</c:v>
                </c:pt>
                <c:pt idx="59">
                  <c:v>2.000000</c:v>
                </c:pt>
                <c:pt idx="60">
                  <c:v>1.000000</c:v>
                </c:pt>
                <c:pt idx="61">
                  <c:v>1.000000</c:v>
                </c:pt>
                <c:pt idx="62">
                  <c:v>2.000000</c:v>
                </c:pt>
                <c:pt idx="63">
                  <c:v>2.000000</c:v>
                </c:pt>
                <c:pt idx="64">
                  <c:v>4.000000</c:v>
                </c:pt>
                <c:pt idx="65">
                  <c:v>0.000000</c:v>
                </c:pt>
                <c:pt idx="66">
                  <c:v>1.000000</c:v>
                </c:pt>
                <c:pt idx="67">
                  <c:v>2.000000</c:v>
                </c:pt>
                <c:pt idx="68">
                  <c:v>2.000000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2.000000</c:v>
                </c:pt>
                <c:pt idx="72">
                  <c:v>0.000000</c:v>
                </c:pt>
                <c:pt idx="73">
                  <c:v>1.000000</c:v>
                </c:pt>
                <c:pt idx="74">
                  <c:v>1.000000</c:v>
                </c:pt>
                <c:pt idx="75">
                  <c:v>0.000000</c:v>
                </c:pt>
                <c:pt idx="76">
                  <c:v>1.000000</c:v>
                </c:pt>
                <c:pt idx="77">
                  <c:v>2.000000</c:v>
                </c:pt>
                <c:pt idx="78">
                  <c:v>0.000000</c:v>
                </c:pt>
                <c:pt idx="79">
                  <c:v>1.000000</c:v>
                </c:pt>
                <c:pt idx="80">
                  <c:v>0.000000</c:v>
                </c:pt>
                <c:pt idx="81">
                  <c:v>1.000000</c:v>
                </c:pt>
                <c:pt idx="82">
                  <c:v>2.000000</c:v>
                </c:pt>
                <c:pt idx="83">
                  <c:v>0.000000</c:v>
                </c:pt>
                <c:pt idx="84">
                  <c:v>1.000000</c:v>
                </c:pt>
                <c:pt idx="85">
                  <c:v>0.000000</c:v>
                </c:pt>
                <c:pt idx="86">
                  <c:v>1.000000</c:v>
                </c:pt>
                <c:pt idx="87">
                  <c:v>2.000000</c:v>
                </c:pt>
                <c:pt idx="88">
                  <c:v>2.000000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1.000000</c:v>
                </c:pt>
                <c:pt idx="92">
                  <c:v>1.000000</c:v>
                </c:pt>
                <c:pt idx="93">
                  <c:v>0.000000</c:v>
                </c:pt>
                <c:pt idx="94">
                  <c:v>1.000000</c:v>
                </c:pt>
                <c:pt idx="95">
                  <c:v>2.000000</c:v>
                </c:pt>
                <c:pt idx="96">
                  <c:v>1.000000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2.000000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1.000000</c:v>
                </c:pt>
                <c:pt idx="104">
                  <c:v>2.000000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1.000000</c:v>
                </c:pt>
                <c:pt idx="108">
                  <c:v>1.000000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2.000000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1.000000</c:v>
                </c:pt>
                <c:pt idx="116">
                  <c:v>1.000000</c:v>
                </c:pt>
                <c:pt idx="117">
                  <c:v>0.000000</c:v>
                </c:pt>
                <c:pt idx="118">
                  <c:v>1.000000</c:v>
                </c:pt>
                <c:pt idx="119">
                  <c:v>1.000000</c:v>
                </c:pt>
                <c:pt idx="120">
                  <c:v>2.000000</c:v>
                </c:pt>
                <c:pt idx="121">
                  <c:v>0.000000</c:v>
                </c:pt>
                <c:pt idx="122">
                  <c:v>1.000000</c:v>
                </c:pt>
                <c:pt idx="123">
                  <c:v>1.000000</c:v>
                </c:pt>
                <c:pt idx="124">
                  <c:v>0.000000</c:v>
                </c:pt>
                <c:pt idx="125">
                  <c:v>2.000000</c:v>
                </c:pt>
                <c:pt idx="126">
                  <c:v>2.000000</c:v>
                </c:pt>
                <c:pt idx="127">
                  <c:v>0.000000</c:v>
                </c:pt>
                <c:pt idx="128">
                  <c:v>1.000000</c:v>
                </c:pt>
                <c:pt idx="129">
                  <c:v>1.000000</c:v>
                </c:pt>
                <c:pt idx="130">
                  <c:v>0.000000</c:v>
                </c:pt>
                <c:pt idx="131">
                  <c:v>0.000000</c:v>
                </c:pt>
                <c:pt idx="132">
                  <c:v>1.000000</c:v>
                </c:pt>
                <c:pt idx="133">
                  <c:v>2.000000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5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5"/>
        <c:minorUnit val="0.2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99th percentile (58.4mm)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99th'!$C$1</c:f>
              <c:strCache>
                <c:ptCount val="1"/>
                <c:pt idx="0">
                  <c:v>Annual total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99th'!$C$2:$C$135</c:f>
              <c:numCache>
                <c:ptCount val="134"/>
                <c:pt idx="0">
                  <c:v>0.000000</c:v>
                </c:pt>
                <c:pt idx="1">
                  <c:v>0.000000</c:v>
                </c:pt>
                <c:pt idx="2">
                  <c:v>254.500000</c:v>
                </c:pt>
                <c:pt idx="3">
                  <c:v>154.700000</c:v>
                </c:pt>
                <c:pt idx="4">
                  <c:v>68.600000</c:v>
                </c:pt>
                <c:pt idx="5">
                  <c:v>76.200000</c:v>
                </c:pt>
                <c:pt idx="6">
                  <c:v>61.200000</c:v>
                </c:pt>
                <c:pt idx="7">
                  <c:v>0.000000</c:v>
                </c:pt>
                <c:pt idx="8">
                  <c:v>0.000000</c:v>
                </c:pt>
                <c:pt idx="9">
                  <c:v>237.200000</c:v>
                </c:pt>
                <c:pt idx="10">
                  <c:v>0.000000</c:v>
                </c:pt>
                <c:pt idx="11">
                  <c:v>151.600000</c:v>
                </c:pt>
                <c:pt idx="12">
                  <c:v>0.000000</c:v>
                </c:pt>
                <c:pt idx="13">
                  <c:v>61.000000</c:v>
                </c:pt>
                <c:pt idx="14">
                  <c:v>0.000000</c:v>
                </c:pt>
                <c:pt idx="15">
                  <c:v>64.500000</c:v>
                </c:pt>
                <c:pt idx="16">
                  <c:v>0.000000</c:v>
                </c:pt>
                <c:pt idx="17">
                  <c:v>60.200000</c:v>
                </c:pt>
                <c:pt idx="18">
                  <c:v>0.000000</c:v>
                </c:pt>
                <c:pt idx="19">
                  <c:v>0.000000</c:v>
                </c:pt>
                <c:pt idx="20">
                  <c:v>59.400000</c:v>
                </c:pt>
                <c:pt idx="21">
                  <c:v>0.000000</c:v>
                </c:pt>
                <c:pt idx="22">
                  <c:v>0.000000</c:v>
                </c:pt>
                <c:pt idx="23">
                  <c:v>85.900000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72.100000</c:v>
                </c:pt>
                <c:pt idx="28">
                  <c:v>0.000000</c:v>
                </c:pt>
                <c:pt idx="29">
                  <c:v>66.000000</c:v>
                </c:pt>
                <c:pt idx="30">
                  <c:v>76.200000</c:v>
                </c:pt>
                <c:pt idx="31">
                  <c:v>0.000000</c:v>
                </c:pt>
                <c:pt idx="32">
                  <c:v>0.000000</c:v>
                </c:pt>
                <c:pt idx="33">
                  <c:v>212.900000</c:v>
                </c:pt>
                <c:pt idx="34">
                  <c:v>69.600000</c:v>
                </c:pt>
                <c:pt idx="35">
                  <c:v>0.000000</c:v>
                </c:pt>
                <c:pt idx="36">
                  <c:v>87.100000</c:v>
                </c:pt>
                <c:pt idx="37">
                  <c:v>0.000000</c:v>
                </c:pt>
                <c:pt idx="38">
                  <c:v>68.300000</c:v>
                </c:pt>
                <c:pt idx="39">
                  <c:v>0.000000</c:v>
                </c:pt>
                <c:pt idx="40">
                  <c:v>66.000000</c:v>
                </c:pt>
                <c:pt idx="41">
                  <c:v>120.700000</c:v>
                </c:pt>
                <c:pt idx="42">
                  <c:v>0.000000</c:v>
                </c:pt>
                <c:pt idx="43">
                  <c:v>0.000000</c:v>
                </c:pt>
                <c:pt idx="44">
                  <c:v>0.000000</c:v>
                </c:pt>
                <c:pt idx="45">
                  <c:v>0.000000</c:v>
                </c:pt>
                <c:pt idx="46">
                  <c:v>72.900000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202.700000</c:v>
                </c:pt>
                <c:pt idx="51">
                  <c:v>101.600000</c:v>
                </c:pt>
                <c:pt idx="52">
                  <c:v>78.500000</c:v>
                </c:pt>
                <c:pt idx="53">
                  <c:v>0.000000</c:v>
                </c:pt>
                <c:pt idx="54">
                  <c:v>209.800000</c:v>
                </c:pt>
                <c:pt idx="55">
                  <c:v>0.000000</c:v>
                </c:pt>
                <c:pt idx="56">
                  <c:v>65.500000</c:v>
                </c:pt>
                <c:pt idx="57">
                  <c:v>66.500000</c:v>
                </c:pt>
                <c:pt idx="58">
                  <c:v>150.900000</c:v>
                </c:pt>
                <c:pt idx="59">
                  <c:v>129.300000</c:v>
                </c:pt>
                <c:pt idx="60">
                  <c:v>75.200000</c:v>
                </c:pt>
                <c:pt idx="61">
                  <c:v>94.200000</c:v>
                </c:pt>
                <c:pt idx="62">
                  <c:v>143.200000</c:v>
                </c:pt>
                <c:pt idx="63">
                  <c:v>144.800000</c:v>
                </c:pt>
                <c:pt idx="64">
                  <c:v>251.300000</c:v>
                </c:pt>
                <c:pt idx="65">
                  <c:v>0.000000</c:v>
                </c:pt>
                <c:pt idx="66">
                  <c:v>64.800000</c:v>
                </c:pt>
                <c:pt idx="67">
                  <c:v>169.400000</c:v>
                </c:pt>
                <c:pt idx="68">
                  <c:v>184.900000</c:v>
                </c:pt>
                <c:pt idx="69">
                  <c:v>0.000000</c:v>
                </c:pt>
                <c:pt idx="70">
                  <c:v>0.000000</c:v>
                </c:pt>
                <c:pt idx="71">
                  <c:v>132.600000</c:v>
                </c:pt>
                <c:pt idx="72">
                  <c:v>0.000000</c:v>
                </c:pt>
                <c:pt idx="73">
                  <c:v>76.700000</c:v>
                </c:pt>
                <c:pt idx="74">
                  <c:v>58.400000</c:v>
                </c:pt>
                <c:pt idx="75">
                  <c:v>0.000000</c:v>
                </c:pt>
                <c:pt idx="76">
                  <c:v>96.000000</c:v>
                </c:pt>
                <c:pt idx="77">
                  <c:v>136.900000</c:v>
                </c:pt>
                <c:pt idx="78">
                  <c:v>0.000000</c:v>
                </c:pt>
                <c:pt idx="79">
                  <c:v>69.100000</c:v>
                </c:pt>
                <c:pt idx="80">
                  <c:v>0.000000</c:v>
                </c:pt>
                <c:pt idx="81">
                  <c:v>73.400000</c:v>
                </c:pt>
                <c:pt idx="82">
                  <c:v>164.100000</c:v>
                </c:pt>
                <c:pt idx="83">
                  <c:v>0.000000</c:v>
                </c:pt>
                <c:pt idx="84">
                  <c:v>105.200000</c:v>
                </c:pt>
                <c:pt idx="85">
                  <c:v>0.000000</c:v>
                </c:pt>
                <c:pt idx="86">
                  <c:v>89.400000</c:v>
                </c:pt>
                <c:pt idx="87">
                  <c:v>145.600000</c:v>
                </c:pt>
                <c:pt idx="88">
                  <c:v>246.800000</c:v>
                </c:pt>
                <c:pt idx="89">
                  <c:v>0.000000</c:v>
                </c:pt>
                <c:pt idx="90">
                  <c:v>0.000000</c:v>
                </c:pt>
                <c:pt idx="91">
                  <c:v>62.200000</c:v>
                </c:pt>
                <c:pt idx="92">
                  <c:v>85.800000</c:v>
                </c:pt>
                <c:pt idx="93">
                  <c:v>0.000000</c:v>
                </c:pt>
                <c:pt idx="94">
                  <c:v>81.600000</c:v>
                </c:pt>
                <c:pt idx="95">
                  <c:v>226.000000</c:v>
                </c:pt>
                <c:pt idx="96">
                  <c:v>77.200000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192.200000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99.600000</c:v>
                </c:pt>
                <c:pt idx="104">
                  <c:v>180.200000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86.000000</c:v>
                </c:pt>
                <c:pt idx="108">
                  <c:v>74.000000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132.000000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60.800000</c:v>
                </c:pt>
                <c:pt idx="116">
                  <c:v>59.000000</c:v>
                </c:pt>
                <c:pt idx="117">
                  <c:v>0.000000</c:v>
                </c:pt>
                <c:pt idx="118">
                  <c:v>68.800000</c:v>
                </c:pt>
                <c:pt idx="119">
                  <c:v>63.400000</c:v>
                </c:pt>
                <c:pt idx="120">
                  <c:v>162.200000</c:v>
                </c:pt>
                <c:pt idx="121">
                  <c:v>0.000000</c:v>
                </c:pt>
                <c:pt idx="122">
                  <c:v>65.200000</c:v>
                </c:pt>
                <c:pt idx="123">
                  <c:v>60.400000</c:v>
                </c:pt>
                <c:pt idx="124">
                  <c:v>0.000000</c:v>
                </c:pt>
                <c:pt idx="125">
                  <c:v>148.400000</c:v>
                </c:pt>
                <c:pt idx="126">
                  <c:v>150.800000</c:v>
                </c:pt>
                <c:pt idx="127">
                  <c:v>0.000000</c:v>
                </c:pt>
                <c:pt idx="128">
                  <c:v>69.200000</c:v>
                </c:pt>
                <c:pt idx="129">
                  <c:v>67.000000</c:v>
                </c:pt>
                <c:pt idx="130">
                  <c:v>0.000000</c:v>
                </c:pt>
                <c:pt idx="131">
                  <c:v>0.000000</c:v>
                </c:pt>
                <c:pt idx="132">
                  <c:v>103.000000</c:v>
                </c:pt>
                <c:pt idx="133">
                  <c:v>170.600000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3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0"/>
        <c:minorUnit val="1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99th percentile (58.4mm) at Warwick 41111, 41176 and 41525, 1888-2021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74"/>
          <c:y val="0.1142"/>
          <c:w val="0.942227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99th'!$D$1</c:f>
              <c:strCache>
                <c:ptCount val="1"/>
                <c:pt idx="0">
                  <c:v>Annual average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99th'!$A$2:$A$135</c:f>
              <c:strCache>
                <c:ptCount val="134"/>
                <c:pt idx="0">
                  <c:v>1888</c:v>
                </c:pt>
                <c:pt idx="1">
                  <c:v>1889</c:v>
                </c:pt>
                <c:pt idx="2">
                  <c:v>1890</c:v>
                </c:pt>
                <c:pt idx="3">
                  <c:v>1891</c:v>
                </c:pt>
                <c:pt idx="4">
                  <c:v>1892</c:v>
                </c:pt>
                <c:pt idx="5">
                  <c:v>1893</c:v>
                </c:pt>
                <c:pt idx="6">
                  <c:v>1894</c:v>
                </c:pt>
                <c:pt idx="7">
                  <c:v>1895</c:v>
                </c:pt>
                <c:pt idx="8">
                  <c:v>1896</c:v>
                </c:pt>
                <c:pt idx="9">
                  <c:v>1897</c:v>
                </c:pt>
                <c:pt idx="10">
                  <c:v>1898</c:v>
                </c:pt>
                <c:pt idx="11">
                  <c:v>1899</c:v>
                </c:pt>
                <c:pt idx="12">
                  <c:v>1900</c:v>
                </c:pt>
                <c:pt idx="13">
                  <c:v>1901</c:v>
                </c:pt>
                <c:pt idx="14">
                  <c:v>1902</c:v>
                </c:pt>
                <c:pt idx="15">
                  <c:v>1903</c:v>
                </c:pt>
                <c:pt idx="16">
                  <c:v>1904</c:v>
                </c:pt>
                <c:pt idx="17">
                  <c:v>1905</c:v>
                </c:pt>
                <c:pt idx="18">
                  <c:v>1906</c:v>
                </c:pt>
                <c:pt idx="19">
                  <c:v>1907</c:v>
                </c:pt>
                <c:pt idx="20">
                  <c:v>1908</c:v>
                </c:pt>
                <c:pt idx="21">
                  <c:v>1909</c:v>
                </c:pt>
                <c:pt idx="22">
                  <c:v>1910</c:v>
                </c:pt>
                <c:pt idx="23">
                  <c:v>1911</c:v>
                </c:pt>
                <c:pt idx="24">
                  <c:v>1912</c:v>
                </c:pt>
                <c:pt idx="25">
                  <c:v>1913</c:v>
                </c:pt>
                <c:pt idx="26">
                  <c:v>1914</c:v>
                </c:pt>
                <c:pt idx="27">
                  <c:v>1915</c:v>
                </c:pt>
                <c:pt idx="28">
                  <c:v>1916</c:v>
                </c:pt>
                <c:pt idx="29">
                  <c:v>1917</c:v>
                </c:pt>
                <c:pt idx="30">
                  <c:v>1918</c:v>
                </c:pt>
                <c:pt idx="31">
                  <c:v>1919</c:v>
                </c:pt>
                <c:pt idx="32">
                  <c:v>1920</c:v>
                </c:pt>
                <c:pt idx="33">
                  <c:v>1921</c:v>
                </c:pt>
                <c:pt idx="34">
                  <c:v>1922</c:v>
                </c:pt>
                <c:pt idx="35">
                  <c:v>1923</c:v>
                </c:pt>
                <c:pt idx="36">
                  <c:v>1924</c:v>
                </c:pt>
                <c:pt idx="37">
                  <c:v>1925</c:v>
                </c:pt>
                <c:pt idx="38">
                  <c:v>1926</c:v>
                </c:pt>
                <c:pt idx="39">
                  <c:v>1927</c:v>
                </c:pt>
                <c:pt idx="40">
                  <c:v>1928</c:v>
                </c:pt>
                <c:pt idx="41">
                  <c:v>1929</c:v>
                </c:pt>
                <c:pt idx="42">
                  <c:v>1930</c:v>
                </c:pt>
                <c:pt idx="43">
                  <c:v>1931</c:v>
                </c:pt>
                <c:pt idx="44">
                  <c:v>1932</c:v>
                </c:pt>
                <c:pt idx="45">
                  <c:v>1933</c:v>
                </c:pt>
                <c:pt idx="46">
                  <c:v>1934</c:v>
                </c:pt>
                <c:pt idx="47">
                  <c:v>1935</c:v>
                </c:pt>
                <c:pt idx="48">
                  <c:v>1936</c:v>
                </c:pt>
                <c:pt idx="49">
                  <c:v>1937</c:v>
                </c:pt>
                <c:pt idx="50">
                  <c:v>1938</c:v>
                </c:pt>
                <c:pt idx="51">
                  <c:v>1939</c:v>
                </c:pt>
                <c:pt idx="52">
                  <c:v>1940</c:v>
                </c:pt>
                <c:pt idx="53">
                  <c:v>1941</c:v>
                </c:pt>
                <c:pt idx="54">
                  <c:v>1942</c:v>
                </c:pt>
                <c:pt idx="55">
                  <c:v>1943</c:v>
                </c:pt>
                <c:pt idx="56">
                  <c:v>1944</c:v>
                </c:pt>
                <c:pt idx="57">
                  <c:v>1945</c:v>
                </c:pt>
                <c:pt idx="58">
                  <c:v>1946</c:v>
                </c:pt>
                <c:pt idx="59">
                  <c:v>1947</c:v>
                </c:pt>
                <c:pt idx="60">
                  <c:v>1948</c:v>
                </c:pt>
                <c:pt idx="61">
                  <c:v>1949</c:v>
                </c:pt>
                <c:pt idx="62">
                  <c:v>1950</c:v>
                </c:pt>
                <c:pt idx="63">
                  <c:v>1951</c:v>
                </c:pt>
                <c:pt idx="64">
                  <c:v>1952</c:v>
                </c:pt>
                <c:pt idx="65">
                  <c:v>1953</c:v>
                </c:pt>
                <c:pt idx="66">
                  <c:v>1954</c:v>
                </c:pt>
                <c:pt idx="67">
                  <c:v>1955</c:v>
                </c:pt>
                <c:pt idx="68">
                  <c:v>1956</c:v>
                </c:pt>
                <c:pt idx="69">
                  <c:v>1957</c:v>
                </c:pt>
                <c:pt idx="70">
                  <c:v>1958</c:v>
                </c:pt>
                <c:pt idx="71">
                  <c:v>1959</c:v>
                </c:pt>
                <c:pt idx="72">
                  <c:v>1960</c:v>
                </c:pt>
                <c:pt idx="73">
                  <c:v>1961</c:v>
                </c:pt>
                <c:pt idx="74">
                  <c:v>1962</c:v>
                </c:pt>
                <c:pt idx="75">
                  <c:v>1963</c:v>
                </c:pt>
                <c:pt idx="76">
                  <c:v>1964</c:v>
                </c:pt>
                <c:pt idx="77">
                  <c:v>1965</c:v>
                </c:pt>
                <c:pt idx="78">
                  <c:v>1966</c:v>
                </c:pt>
                <c:pt idx="79">
                  <c:v>1967</c:v>
                </c:pt>
                <c:pt idx="80">
                  <c:v>1968</c:v>
                </c:pt>
                <c:pt idx="81">
                  <c:v>1969</c:v>
                </c:pt>
                <c:pt idx="82">
                  <c:v>1970</c:v>
                </c:pt>
                <c:pt idx="83">
                  <c:v>1971</c:v>
                </c:pt>
                <c:pt idx="84">
                  <c:v>1972</c:v>
                </c:pt>
                <c:pt idx="85">
                  <c:v>1973</c:v>
                </c:pt>
                <c:pt idx="86">
                  <c:v>1974</c:v>
                </c:pt>
                <c:pt idx="87">
                  <c:v>1975</c:v>
                </c:pt>
                <c:pt idx="88">
                  <c:v>1976</c:v>
                </c:pt>
                <c:pt idx="89">
                  <c:v>1977</c:v>
                </c:pt>
                <c:pt idx="90">
                  <c:v>1978</c:v>
                </c:pt>
                <c:pt idx="91">
                  <c:v>1979</c:v>
                </c:pt>
                <c:pt idx="92">
                  <c:v>1980</c:v>
                </c:pt>
                <c:pt idx="93">
                  <c:v>1981</c:v>
                </c:pt>
                <c:pt idx="94">
                  <c:v>1982</c:v>
                </c:pt>
                <c:pt idx="95">
                  <c:v>1983</c:v>
                </c:pt>
                <c:pt idx="96">
                  <c:v>1984</c:v>
                </c:pt>
                <c:pt idx="97">
                  <c:v>1985</c:v>
                </c:pt>
                <c:pt idx="98">
                  <c:v>1986</c:v>
                </c:pt>
                <c:pt idx="99">
                  <c:v>1987</c:v>
                </c:pt>
                <c:pt idx="100">
                  <c:v>1988</c:v>
                </c:pt>
                <c:pt idx="101">
                  <c:v>1989</c:v>
                </c:pt>
                <c:pt idx="102">
                  <c:v>1990</c:v>
                </c:pt>
                <c:pt idx="103">
                  <c:v>1991</c:v>
                </c:pt>
                <c:pt idx="104">
                  <c:v>1992</c:v>
                </c:pt>
                <c:pt idx="105">
                  <c:v>1993</c:v>
                </c:pt>
                <c:pt idx="106">
                  <c:v>1994</c:v>
                </c:pt>
                <c:pt idx="107">
                  <c:v>1995</c:v>
                </c:pt>
                <c:pt idx="108">
                  <c:v>1996</c:v>
                </c:pt>
                <c:pt idx="109">
                  <c:v>1997</c:v>
                </c:pt>
                <c:pt idx="110">
                  <c:v>1998</c:v>
                </c:pt>
                <c:pt idx="111">
                  <c:v>1999</c:v>
                </c:pt>
                <c:pt idx="112">
                  <c:v>2000</c:v>
                </c:pt>
                <c:pt idx="113">
                  <c:v>2001</c:v>
                </c:pt>
                <c:pt idx="114">
                  <c:v>2002</c:v>
                </c:pt>
                <c:pt idx="115">
                  <c:v>2003</c:v>
                </c:pt>
                <c:pt idx="116">
                  <c:v>2004</c:v>
                </c:pt>
                <c:pt idx="117">
                  <c:v>2005</c:v>
                </c:pt>
                <c:pt idx="118">
                  <c:v>2006</c:v>
                </c:pt>
                <c:pt idx="119">
                  <c:v>2007</c:v>
                </c:pt>
                <c:pt idx="120">
                  <c:v>2008</c:v>
                </c:pt>
                <c:pt idx="121">
                  <c:v>2009</c:v>
                </c:pt>
                <c:pt idx="122">
                  <c:v>2010</c:v>
                </c:pt>
                <c:pt idx="123">
                  <c:v>2011</c:v>
                </c:pt>
                <c:pt idx="124">
                  <c:v>2012</c:v>
                </c:pt>
                <c:pt idx="125">
                  <c:v>2013</c:v>
                </c:pt>
                <c:pt idx="126">
                  <c:v>2014</c:v>
                </c:pt>
                <c:pt idx="127">
                  <c:v>2015</c:v>
                </c:pt>
                <c:pt idx="128">
                  <c:v>2016</c:v>
                </c:pt>
                <c:pt idx="129">
                  <c:v>2017</c:v>
                </c:pt>
                <c:pt idx="130">
                  <c:v>2018</c:v>
                </c:pt>
                <c:pt idx="131">
                  <c:v>2019</c:v>
                </c:pt>
                <c:pt idx="132">
                  <c:v>2020</c:v>
                </c:pt>
                <c:pt idx="133">
                  <c:v>2021</c:v>
                </c:pt>
              </c:strCache>
            </c:strRef>
          </c:cat>
          <c:val>
            <c:numRef>
              <c:f>'Rainfall charts 99th'!$D$2:$D$135</c:f>
              <c:numCache>
                <c:ptCount val="134"/>
                <c:pt idx="0">
                  <c:v>0.000000</c:v>
                </c:pt>
                <c:pt idx="1">
                  <c:v>0.000000</c:v>
                </c:pt>
                <c:pt idx="2">
                  <c:v>127.250000</c:v>
                </c:pt>
                <c:pt idx="3">
                  <c:v>77.350000</c:v>
                </c:pt>
                <c:pt idx="4">
                  <c:v>68.600000</c:v>
                </c:pt>
                <c:pt idx="5">
                  <c:v>76.200000</c:v>
                </c:pt>
                <c:pt idx="6">
                  <c:v>61.200000</c:v>
                </c:pt>
                <c:pt idx="7">
                  <c:v>0.000000</c:v>
                </c:pt>
                <c:pt idx="8">
                  <c:v>0.000000</c:v>
                </c:pt>
                <c:pt idx="9">
                  <c:v>79.066667</c:v>
                </c:pt>
                <c:pt idx="10">
                  <c:v>0.000000</c:v>
                </c:pt>
                <c:pt idx="11">
                  <c:v>75.800000</c:v>
                </c:pt>
                <c:pt idx="12">
                  <c:v>0.000000</c:v>
                </c:pt>
                <c:pt idx="13">
                  <c:v>61.000000</c:v>
                </c:pt>
                <c:pt idx="14">
                  <c:v>0.000000</c:v>
                </c:pt>
                <c:pt idx="15">
                  <c:v>64.500000</c:v>
                </c:pt>
                <c:pt idx="16">
                  <c:v>0.000000</c:v>
                </c:pt>
                <c:pt idx="17">
                  <c:v>60.200000</c:v>
                </c:pt>
                <c:pt idx="18">
                  <c:v>0.000000</c:v>
                </c:pt>
                <c:pt idx="19">
                  <c:v>0.000000</c:v>
                </c:pt>
                <c:pt idx="20">
                  <c:v>59.400000</c:v>
                </c:pt>
                <c:pt idx="21">
                  <c:v>0.000000</c:v>
                </c:pt>
                <c:pt idx="22">
                  <c:v>0.000000</c:v>
                </c:pt>
                <c:pt idx="23">
                  <c:v>85.900000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72.100000</c:v>
                </c:pt>
                <c:pt idx="28">
                  <c:v>0.000000</c:v>
                </c:pt>
                <c:pt idx="29">
                  <c:v>66.000000</c:v>
                </c:pt>
                <c:pt idx="30">
                  <c:v>76.200000</c:v>
                </c:pt>
                <c:pt idx="31">
                  <c:v>0.000000</c:v>
                </c:pt>
                <c:pt idx="32">
                  <c:v>0.000000</c:v>
                </c:pt>
                <c:pt idx="33">
                  <c:v>70.966667</c:v>
                </c:pt>
                <c:pt idx="34">
                  <c:v>69.600000</c:v>
                </c:pt>
                <c:pt idx="35">
                  <c:v>0.000000</c:v>
                </c:pt>
                <c:pt idx="36">
                  <c:v>87.100000</c:v>
                </c:pt>
                <c:pt idx="37">
                  <c:v>0.000000</c:v>
                </c:pt>
                <c:pt idx="38">
                  <c:v>68.300000</c:v>
                </c:pt>
                <c:pt idx="39">
                  <c:v>0.000000</c:v>
                </c:pt>
                <c:pt idx="40">
                  <c:v>66.000000</c:v>
                </c:pt>
                <c:pt idx="41">
                  <c:v>60.350000</c:v>
                </c:pt>
                <c:pt idx="42">
                  <c:v>0.000000</c:v>
                </c:pt>
                <c:pt idx="43">
                  <c:v>0.000000</c:v>
                </c:pt>
                <c:pt idx="44">
                  <c:v>0.000000</c:v>
                </c:pt>
                <c:pt idx="45">
                  <c:v>0.000000</c:v>
                </c:pt>
                <c:pt idx="46">
                  <c:v>72.900000</c:v>
                </c:pt>
                <c:pt idx="47">
                  <c:v>0.000000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67.566667</c:v>
                </c:pt>
                <c:pt idx="51">
                  <c:v>101.600000</c:v>
                </c:pt>
                <c:pt idx="52">
                  <c:v>78.500000</c:v>
                </c:pt>
                <c:pt idx="53">
                  <c:v>0.000000</c:v>
                </c:pt>
                <c:pt idx="54">
                  <c:v>104.900000</c:v>
                </c:pt>
                <c:pt idx="55">
                  <c:v>0.000000</c:v>
                </c:pt>
                <c:pt idx="56">
                  <c:v>65.500000</c:v>
                </c:pt>
                <c:pt idx="57">
                  <c:v>66.500000</c:v>
                </c:pt>
                <c:pt idx="58">
                  <c:v>75.450000</c:v>
                </c:pt>
                <c:pt idx="59">
                  <c:v>64.650000</c:v>
                </c:pt>
                <c:pt idx="60">
                  <c:v>75.200000</c:v>
                </c:pt>
                <c:pt idx="61">
                  <c:v>94.200000</c:v>
                </c:pt>
                <c:pt idx="62">
                  <c:v>71.600000</c:v>
                </c:pt>
                <c:pt idx="63">
                  <c:v>72.400000</c:v>
                </c:pt>
                <c:pt idx="64">
                  <c:v>62.825000</c:v>
                </c:pt>
                <c:pt idx="65">
                  <c:v>0.000000</c:v>
                </c:pt>
                <c:pt idx="66">
                  <c:v>64.800000</c:v>
                </c:pt>
                <c:pt idx="67">
                  <c:v>84.700000</c:v>
                </c:pt>
                <c:pt idx="68">
                  <c:v>92.450000</c:v>
                </c:pt>
                <c:pt idx="69">
                  <c:v>0.000000</c:v>
                </c:pt>
                <c:pt idx="70">
                  <c:v>0.000000</c:v>
                </c:pt>
                <c:pt idx="71">
                  <c:v>66.300000</c:v>
                </c:pt>
                <c:pt idx="72">
                  <c:v>0.000000</c:v>
                </c:pt>
                <c:pt idx="73">
                  <c:v>76.700000</c:v>
                </c:pt>
                <c:pt idx="74">
                  <c:v>58.400000</c:v>
                </c:pt>
                <c:pt idx="75">
                  <c:v>0.000000</c:v>
                </c:pt>
                <c:pt idx="76">
                  <c:v>96.000000</c:v>
                </c:pt>
                <c:pt idx="77">
                  <c:v>68.450000</c:v>
                </c:pt>
                <c:pt idx="78">
                  <c:v>0.000000</c:v>
                </c:pt>
                <c:pt idx="79">
                  <c:v>69.100000</c:v>
                </c:pt>
                <c:pt idx="80">
                  <c:v>0.000000</c:v>
                </c:pt>
                <c:pt idx="81">
                  <c:v>73.400000</c:v>
                </c:pt>
                <c:pt idx="82">
                  <c:v>82.050000</c:v>
                </c:pt>
                <c:pt idx="83">
                  <c:v>0.000000</c:v>
                </c:pt>
                <c:pt idx="84">
                  <c:v>105.200000</c:v>
                </c:pt>
                <c:pt idx="85">
                  <c:v>0.000000</c:v>
                </c:pt>
                <c:pt idx="86">
                  <c:v>89.400000</c:v>
                </c:pt>
                <c:pt idx="87">
                  <c:v>72.800000</c:v>
                </c:pt>
                <c:pt idx="88">
                  <c:v>123.400000</c:v>
                </c:pt>
                <c:pt idx="89">
                  <c:v>0.000000</c:v>
                </c:pt>
                <c:pt idx="90">
                  <c:v>0.000000</c:v>
                </c:pt>
                <c:pt idx="91">
                  <c:v>62.200000</c:v>
                </c:pt>
                <c:pt idx="92">
                  <c:v>85.800000</c:v>
                </c:pt>
                <c:pt idx="93">
                  <c:v>0.000000</c:v>
                </c:pt>
                <c:pt idx="94">
                  <c:v>81.600000</c:v>
                </c:pt>
                <c:pt idx="95">
                  <c:v>113.000000</c:v>
                </c:pt>
                <c:pt idx="96">
                  <c:v>77.200000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96.100000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99.600000</c:v>
                </c:pt>
                <c:pt idx="104">
                  <c:v>90.100000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86.000000</c:v>
                </c:pt>
                <c:pt idx="108">
                  <c:v>74.000000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66.000000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60.800000</c:v>
                </c:pt>
                <c:pt idx="116">
                  <c:v>59.000000</c:v>
                </c:pt>
                <c:pt idx="117">
                  <c:v>0.000000</c:v>
                </c:pt>
                <c:pt idx="118">
                  <c:v>68.800000</c:v>
                </c:pt>
                <c:pt idx="119">
                  <c:v>63.400000</c:v>
                </c:pt>
                <c:pt idx="120">
                  <c:v>81.100000</c:v>
                </c:pt>
                <c:pt idx="121">
                  <c:v>0.000000</c:v>
                </c:pt>
                <c:pt idx="122">
                  <c:v>65.200000</c:v>
                </c:pt>
                <c:pt idx="123">
                  <c:v>60.400000</c:v>
                </c:pt>
                <c:pt idx="124">
                  <c:v>0.000000</c:v>
                </c:pt>
                <c:pt idx="125">
                  <c:v>74.200000</c:v>
                </c:pt>
                <c:pt idx="126">
                  <c:v>75.400000</c:v>
                </c:pt>
                <c:pt idx="127">
                  <c:v>0.000000</c:v>
                </c:pt>
                <c:pt idx="128">
                  <c:v>69.200000</c:v>
                </c:pt>
                <c:pt idx="129">
                  <c:v>67.000000</c:v>
                </c:pt>
                <c:pt idx="130">
                  <c:v>0.000000</c:v>
                </c:pt>
                <c:pt idx="131">
                  <c:v>0.000000</c:v>
                </c:pt>
                <c:pt idx="132">
                  <c:v>103.000000</c:v>
                </c:pt>
                <c:pt idx="133">
                  <c:v>85.300000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"/>
        <c:minorUnit val="1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628649</xdr:colOff>
      <xdr:row>0</xdr:row>
      <xdr:rowOff>0</xdr:rowOff>
    </xdr:from>
    <xdr:to>
      <xdr:col>13</xdr:col>
      <xdr:colOff>315022</xdr:colOff>
      <xdr:row>16</xdr:row>
      <xdr:rowOff>89242</xdr:rowOff>
    </xdr:to>
    <xdr:graphicFrame>
      <xdr:nvGraphicFramePr>
        <xdr:cNvPr id="2" name="2D Column Graph"/>
        <xdr:cNvGraphicFramePr/>
      </xdr:nvGraphicFramePr>
      <xdr:xfrm>
        <a:off x="9340849" y="-78207"/>
        <a:ext cx="7153974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553085</xdr:colOff>
      <xdr:row>17</xdr:row>
      <xdr:rowOff>41607</xdr:rowOff>
    </xdr:from>
    <xdr:to>
      <xdr:col>13</xdr:col>
      <xdr:colOff>310070</xdr:colOff>
      <xdr:row>34</xdr:row>
      <xdr:rowOff>113704</xdr:rowOff>
    </xdr:to>
    <xdr:graphicFrame>
      <xdr:nvGraphicFramePr>
        <xdr:cNvPr id="3" name="2D Column Graph"/>
        <xdr:cNvGraphicFramePr/>
      </xdr:nvGraphicFramePr>
      <xdr:xfrm>
        <a:off x="9265285" y="5042232"/>
        <a:ext cx="7224586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315022</xdr:colOff>
      <xdr:row>52</xdr:row>
      <xdr:rowOff>273506</xdr:rowOff>
    </xdr:to>
    <xdr:graphicFrame>
      <xdr:nvGraphicFramePr>
        <xdr:cNvPr id="4" name="2D Column Graph"/>
        <xdr:cNvGraphicFramePr/>
      </xdr:nvGraphicFramePr>
      <xdr:xfrm>
        <a:off x="9270237" y="10219803"/>
        <a:ext cx="7224586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8</xdr:col>
      <xdr:colOff>609</xdr:colOff>
      <xdr:row>0</xdr:row>
      <xdr:rowOff>450574</xdr:rowOff>
    </xdr:from>
    <xdr:to>
      <xdr:col>10</xdr:col>
      <xdr:colOff>414921</xdr:colOff>
      <xdr:row>3</xdr:row>
      <xdr:rowOff>145557</xdr:rowOff>
    </xdr:to>
    <xdr:sp>
      <xdr:nvSpPr>
        <xdr:cNvPr id="5" name="Average annual number of 23.4mm+ days…"/>
        <xdr:cNvSpPr txBox="1"/>
      </xdr:nvSpPr>
      <xdr:spPr>
        <a:xfrm>
          <a:off x="9957409" y="450574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23.4mm+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8.1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7.5 days</a:t>
          </a:r>
        </a:p>
      </xdr:txBody>
    </xdr:sp>
    <xdr:clientData/>
  </xdr:twoCellAnchor>
  <xdr:twoCellAnchor>
    <xdr:from>
      <xdr:col>7</xdr:col>
      <xdr:colOff>1144879</xdr:colOff>
      <xdr:row>19</xdr:row>
      <xdr:rowOff>11486</xdr:rowOff>
    </xdr:from>
    <xdr:to>
      <xdr:col>10</xdr:col>
      <xdr:colOff>394360</xdr:colOff>
      <xdr:row>21</xdr:row>
      <xdr:rowOff>246854</xdr:rowOff>
    </xdr:to>
    <xdr:sp>
      <xdr:nvSpPr>
        <xdr:cNvPr id="6" name="Average annual total mm of 23.4mm+ days…"/>
        <xdr:cNvSpPr txBox="1"/>
      </xdr:nvSpPr>
      <xdr:spPr>
        <a:xfrm>
          <a:off x="9857079" y="5569641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23.4mm+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313.1mm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287.0mm</a:t>
          </a:r>
        </a:p>
      </xdr:txBody>
    </xdr:sp>
    <xdr:clientData/>
  </xdr:twoCellAnchor>
  <xdr:twoCellAnchor>
    <xdr:from>
      <xdr:col>9</xdr:col>
      <xdr:colOff>617150</xdr:colOff>
      <xdr:row>37</xdr:row>
      <xdr:rowOff>164980</xdr:rowOff>
    </xdr:from>
    <xdr:to>
      <xdr:col>11</xdr:col>
      <xdr:colOff>772458</xdr:colOff>
      <xdr:row>40</xdr:row>
      <xdr:rowOff>121583</xdr:rowOff>
    </xdr:to>
    <xdr:sp>
      <xdr:nvSpPr>
        <xdr:cNvPr id="7" name="Average annual mm of 23.4mm+ days…"/>
        <xdr:cNvSpPr txBox="1"/>
      </xdr:nvSpPr>
      <xdr:spPr>
        <a:xfrm>
          <a:off x="11818549" y="10740905"/>
          <a:ext cx="2644510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23.4mm+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38.3mm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38.7mm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522731</xdr:colOff>
      <xdr:row>0</xdr:row>
      <xdr:rowOff>0</xdr:rowOff>
    </xdr:from>
    <xdr:to>
      <xdr:col>13</xdr:col>
      <xdr:colOff>315022</xdr:colOff>
      <xdr:row>16</xdr:row>
      <xdr:rowOff>89242</xdr:rowOff>
    </xdr:to>
    <xdr:graphicFrame>
      <xdr:nvGraphicFramePr>
        <xdr:cNvPr id="9" name="2D Column Graph"/>
        <xdr:cNvGraphicFramePr/>
      </xdr:nvGraphicFramePr>
      <xdr:xfrm>
        <a:off x="9234931" y="-78207"/>
        <a:ext cx="7259892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553085</xdr:colOff>
      <xdr:row>17</xdr:row>
      <xdr:rowOff>41607</xdr:rowOff>
    </xdr:from>
    <xdr:to>
      <xdr:col>13</xdr:col>
      <xdr:colOff>310070</xdr:colOff>
      <xdr:row>34</xdr:row>
      <xdr:rowOff>113704</xdr:rowOff>
    </xdr:to>
    <xdr:graphicFrame>
      <xdr:nvGraphicFramePr>
        <xdr:cNvPr id="10" name="2D Column Graph"/>
        <xdr:cNvGraphicFramePr/>
      </xdr:nvGraphicFramePr>
      <xdr:xfrm>
        <a:off x="9265285" y="5042232"/>
        <a:ext cx="7224586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315022</xdr:colOff>
      <xdr:row>52</xdr:row>
      <xdr:rowOff>273506</xdr:rowOff>
    </xdr:to>
    <xdr:graphicFrame>
      <xdr:nvGraphicFramePr>
        <xdr:cNvPr id="11" name="2D Column Graph"/>
        <xdr:cNvGraphicFramePr/>
      </xdr:nvGraphicFramePr>
      <xdr:xfrm>
        <a:off x="9270237" y="10219803"/>
        <a:ext cx="7224586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8</xdr:col>
      <xdr:colOff>26009</xdr:colOff>
      <xdr:row>0</xdr:row>
      <xdr:rowOff>463274</xdr:rowOff>
    </xdr:from>
    <xdr:to>
      <xdr:col>10</xdr:col>
      <xdr:colOff>440321</xdr:colOff>
      <xdr:row>3</xdr:row>
      <xdr:rowOff>158257</xdr:rowOff>
    </xdr:to>
    <xdr:sp>
      <xdr:nvSpPr>
        <xdr:cNvPr id="12" name="Average annual number of 33.2mm+ days…"/>
        <xdr:cNvSpPr txBox="1"/>
      </xdr:nvSpPr>
      <xdr:spPr>
        <a:xfrm>
          <a:off x="9982809" y="463274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33.2mm+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4.1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3.5 days</a:t>
          </a:r>
        </a:p>
      </xdr:txBody>
    </xdr:sp>
    <xdr:clientData/>
  </xdr:twoCellAnchor>
  <xdr:twoCellAnchor>
    <xdr:from>
      <xdr:col>9</xdr:col>
      <xdr:colOff>396354</xdr:colOff>
      <xdr:row>19</xdr:row>
      <xdr:rowOff>6842</xdr:rowOff>
    </xdr:from>
    <xdr:to>
      <xdr:col>11</xdr:col>
      <xdr:colOff>890434</xdr:colOff>
      <xdr:row>21</xdr:row>
      <xdr:rowOff>242210</xdr:rowOff>
    </xdr:to>
    <xdr:sp>
      <xdr:nvSpPr>
        <xdr:cNvPr id="13" name="Average annual total mm of 33.2mm+ days…"/>
        <xdr:cNvSpPr txBox="1"/>
      </xdr:nvSpPr>
      <xdr:spPr>
        <a:xfrm>
          <a:off x="11597754" y="5564997"/>
          <a:ext cx="2983281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33.2mm+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202.1mm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175.1mm</a:t>
          </a:r>
        </a:p>
      </xdr:txBody>
    </xdr:sp>
    <xdr:clientData/>
  </xdr:twoCellAnchor>
  <xdr:twoCellAnchor>
    <xdr:from>
      <xdr:col>9</xdr:col>
      <xdr:colOff>531246</xdr:colOff>
      <xdr:row>37</xdr:row>
      <xdr:rowOff>152280</xdr:rowOff>
    </xdr:from>
    <xdr:to>
      <xdr:col>11</xdr:col>
      <xdr:colOff>686555</xdr:colOff>
      <xdr:row>40</xdr:row>
      <xdr:rowOff>108883</xdr:rowOff>
    </xdr:to>
    <xdr:sp>
      <xdr:nvSpPr>
        <xdr:cNvPr id="14" name="Average annual mm of 33.2mm+ days…"/>
        <xdr:cNvSpPr txBox="1"/>
      </xdr:nvSpPr>
      <xdr:spPr>
        <a:xfrm>
          <a:off x="11732646" y="10728205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33.2mm+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48.6mm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 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49.9mm</a:t>
          </a:r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593343</xdr:colOff>
      <xdr:row>0</xdr:row>
      <xdr:rowOff>0</xdr:rowOff>
    </xdr:from>
    <xdr:to>
      <xdr:col>13</xdr:col>
      <xdr:colOff>315022</xdr:colOff>
      <xdr:row>16</xdr:row>
      <xdr:rowOff>89242</xdr:rowOff>
    </xdr:to>
    <xdr:graphicFrame>
      <xdr:nvGraphicFramePr>
        <xdr:cNvPr id="16" name="2D Column Graph"/>
        <xdr:cNvGraphicFramePr/>
      </xdr:nvGraphicFramePr>
      <xdr:xfrm>
        <a:off x="9305543" y="-78207"/>
        <a:ext cx="7189280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553085</xdr:colOff>
      <xdr:row>17</xdr:row>
      <xdr:rowOff>41607</xdr:rowOff>
    </xdr:from>
    <xdr:to>
      <xdr:col>13</xdr:col>
      <xdr:colOff>310070</xdr:colOff>
      <xdr:row>34</xdr:row>
      <xdr:rowOff>113704</xdr:rowOff>
    </xdr:to>
    <xdr:graphicFrame>
      <xdr:nvGraphicFramePr>
        <xdr:cNvPr id="17" name="2D Column Graph"/>
        <xdr:cNvGraphicFramePr/>
      </xdr:nvGraphicFramePr>
      <xdr:xfrm>
        <a:off x="9265285" y="5042232"/>
        <a:ext cx="7224586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315022</xdr:colOff>
      <xdr:row>52</xdr:row>
      <xdr:rowOff>273506</xdr:rowOff>
    </xdr:to>
    <xdr:graphicFrame>
      <xdr:nvGraphicFramePr>
        <xdr:cNvPr id="18" name="2D Column Graph"/>
        <xdr:cNvGraphicFramePr/>
      </xdr:nvGraphicFramePr>
      <xdr:xfrm>
        <a:off x="9270237" y="10219803"/>
        <a:ext cx="7224586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7</xdr:col>
      <xdr:colOff>1232509</xdr:colOff>
      <xdr:row>0</xdr:row>
      <xdr:rowOff>463274</xdr:rowOff>
    </xdr:from>
    <xdr:to>
      <xdr:col>10</xdr:col>
      <xdr:colOff>402221</xdr:colOff>
      <xdr:row>3</xdr:row>
      <xdr:rowOff>158257</xdr:rowOff>
    </xdr:to>
    <xdr:sp>
      <xdr:nvSpPr>
        <xdr:cNvPr id="19" name="Average annual number of 58.4mm+ days…"/>
        <xdr:cNvSpPr txBox="1"/>
      </xdr:nvSpPr>
      <xdr:spPr>
        <a:xfrm>
          <a:off x="9944709" y="463274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58.4mm+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1.5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1.3 days</a:t>
          </a:r>
        </a:p>
      </xdr:txBody>
    </xdr:sp>
    <xdr:clientData/>
  </xdr:twoCellAnchor>
  <xdr:twoCellAnchor>
    <xdr:from>
      <xdr:col>7</xdr:col>
      <xdr:colOff>1170279</xdr:colOff>
      <xdr:row>19</xdr:row>
      <xdr:rowOff>24186</xdr:rowOff>
    </xdr:from>
    <xdr:to>
      <xdr:col>10</xdr:col>
      <xdr:colOff>419760</xdr:colOff>
      <xdr:row>21</xdr:row>
      <xdr:rowOff>259554</xdr:rowOff>
    </xdr:to>
    <xdr:sp>
      <xdr:nvSpPr>
        <xdr:cNvPr id="20" name="Average annual total mm of 58.4mm+ days…"/>
        <xdr:cNvSpPr txBox="1"/>
      </xdr:nvSpPr>
      <xdr:spPr>
        <a:xfrm>
          <a:off x="9882479" y="5582341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58.4mm+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115.9mm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96.1mm</a:t>
          </a:r>
        </a:p>
      </xdr:txBody>
    </xdr:sp>
    <xdr:clientData/>
  </xdr:twoCellAnchor>
  <xdr:twoCellAnchor>
    <xdr:from>
      <xdr:col>9</xdr:col>
      <xdr:colOff>660330</xdr:colOff>
      <xdr:row>37</xdr:row>
      <xdr:rowOff>164980</xdr:rowOff>
    </xdr:from>
    <xdr:to>
      <xdr:col>11</xdr:col>
      <xdr:colOff>815638</xdr:colOff>
      <xdr:row>40</xdr:row>
      <xdr:rowOff>121583</xdr:rowOff>
    </xdr:to>
    <xdr:sp>
      <xdr:nvSpPr>
        <xdr:cNvPr id="21" name="Average annual mm of 58.4mm+ days…"/>
        <xdr:cNvSpPr txBox="1"/>
      </xdr:nvSpPr>
      <xdr:spPr>
        <a:xfrm>
          <a:off x="11861729" y="10740905"/>
          <a:ext cx="2644510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58.4mm+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1888-1999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78.1mm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71.8mm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1" customWidth="1"/>
    <col min="7" max="16384" width="16.3516" style="1" customWidth="1"/>
  </cols>
  <sheetData>
    <row r="1" ht="64.9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4">
        <v>4</v>
      </c>
    </row>
    <row r="2" ht="22.15" customHeight="1">
      <c r="A2" t="s" s="5">
        <v>5</v>
      </c>
      <c r="B2" s="6">
        <v>70</v>
      </c>
      <c r="C2" s="7">
        <v>448.1</v>
      </c>
      <c r="D2" s="8">
        <v>5</v>
      </c>
      <c r="E2" s="7">
        <v>138.4</v>
      </c>
      <c r="F2" s="9">
        <v>27.68</v>
      </c>
    </row>
    <row r="3" ht="21.95" customHeight="1">
      <c r="A3" t="s" s="10">
        <v>6</v>
      </c>
      <c r="B3" s="11">
        <v>124</v>
      </c>
      <c r="C3" s="12">
        <v>821.5</v>
      </c>
      <c r="D3" s="13">
        <v>6</v>
      </c>
      <c r="E3" s="12">
        <v>219.6</v>
      </c>
      <c r="F3" s="14">
        <v>36.6</v>
      </c>
    </row>
    <row r="4" ht="21.95" customHeight="1">
      <c r="A4" t="s" s="10">
        <v>7</v>
      </c>
      <c r="B4" s="11">
        <v>122</v>
      </c>
      <c r="C4" s="12">
        <v>1038.9</v>
      </c>
      <c r="D4" s="13">
        <v>10</v>
      </c>
      <c r="E4" s="12">
        <v>523.6</v>
      </c>
      <c r="F4" s="14">
        <v>52.36</v>
      </c>
    </row>
    <row r="5" ht="21.95" customHeight="1">
      <c r="A5" t="s" s="10">
        <v>8</v>
      </c>
      <c r="B5" s="11">
        <v>114</v>
      </c>
      <c r="C5" s="12">
        <v>912.8</v>
      </c>
      <c r="D5" s="13">
        <v>12</v>
      </c>
      <c r="E5" s="12">
        <v>456.8</v>
      </c>
      <c r="F5" s="14">
        <v>38.0666666666667</v>
      </c>
    </row>
    <row r="6" ht="21.95" customHeight="1">
      <c r="A6" t="s" s="10">
        <v>9</v>
      </c>
      <c r="B6" s="11">
        <v>91</v>
      </c>
      <c r="C6" s="12">
        <v>1005.6</v>
      </c>
      <c r="D6" s="13">
        <v>11</v>
      </c>
      <c r="E6" s="12">
        <v>445.8</v>
      </c>
      <c r="F6" s="14">
        <v>40.5272727272727</v>
      </c>
    </row>
    <row r="7" ht="21.95" customHeight="1">
      <c r="A7" t="s" s="10">
        <v>10</v>
      </c>
      <c r="B7" s="11">
        <v>93</v>
      </c>
      <c r="C7" s="12">
        <v>1013.3</v>
      </c>
      <c r="D7" s="13">
        <v>10</v>
      </c>
      <c r="E7" s="12">
        <v>450.3</v>
      </c>
      <c r="F7" s="14">
        <v>45.03</v>
      </c>
    </row>
    <row r="8" ht="21.95" customHeight="1">
      <c r="A8" t="s" s="10">
        <v>11</v>
      </c>
      <c r="B8" s="11">
        <v>89</v>
      </c>
      <c r="C8" s="12">
        <v>857.7</v>
      </c>
      <c r="D8" s="13">
        <v>14</v>
      </c>
      <c r="E8" s="12">
        <v>448.8</v>
      </c>
      <c r="F8" s="14">
        <v>32.0571428571429</v>
      </c>
    </row>
    <row r="9" ht="21.95" customHeight="1">
      <c r="A9" t="s" s="10">
        <v>12</v>
      </c>
      <c r="B9" s="11">
        <v>67</v>
      </c>
      <c r="C9" s="12">
        <v>606.3</v>
      </c>
      <c r="D9" s="13">
        <v>5</v>
      </c>
      <c r="E9" s="12">
        <v>163</v>
      </c>
      <c r="F9" s="14">
        <v>32.6</v>
      </c>
    </row>
    <row r="10" ht="21.95" customHeight="1">
      <c r="A10" t="s" s="10">
        <v>13</v>
      </c>
      <c r="B10" s="11">
        <v>73</v>
      </c>
      <c r="C10" s="12">
        <v>653.5</v>
      </c>
      <c r="D10" s="13">
        <v>8</v>
      </c>
      <c r="E10" s="12">
        <v>244.9</v>
      </c>
      <c r="F10" s="14">
        <v>30.6125</v>
      </c>
    </row>
    <row r="11" ht="21.95" customHeight="1">
      <c r="A11" t="s" s="10">
        <v>14</v>
      </c>
      <c r="B11" s="11">
        <v>71</v>
      </c>
      <c r="C11" s="12">
        <v>819.5</v>
      </c>
      <c r="D11" s="13">
        <v>8</v>
      </c>
      <c r="E11" s="12">
        <v>408.1</v>
      </c>
      <c r="F11" s="14">
        <v>51.0125</v>
      </c>
    </row>
    <row r="12" ht="21.95" customHeight="1">
      <c r="A12" t="s" s="10">
        <v>15</v>
      </c>
      <c r="B12" s="11">
        <v>96</v>
      </c>
      <c r="C12" s="12">
        <v>510.8</v>
      </c>
      <c r="D12" s="13">
        <v>3</v>
      </c>
      <c r="E12" s="12">
        <v>87.90000000000001</v>
      </c>
      <c r="F12" s="14">
        <v>29.3</v>
      </c>
    </row>
    <row r="13" ht="21.95" customHeight="1">
      <c r="A13" t="s" s="10">
        <v>16</v>
      </c>
      <c r="B13" s="11">
        <v>85</v>
      </c>
      <c r="C13" s="12">
        <v>750</v>
      </c>
      <c r="D13" s="13">
        <v>8</v>
      </c>
      <c r="E13" s="12">
        <v>379.9</v>
      </c>
      <c r="F13" s="14">
        <v>47.4875</v>
      </c>
    </row>
    <row r="14" ht="21.95" customHeight="1">
      <c r="A14" t="s" s="10">
        <v>17</v>
      </c>
      <c r="B14" s="11">
        <v>80</v>
      </c>
      <c r="C14" s="12">
        <v>606.2</v>
      </c>
      <c r="D14" s="13">
        <v>7</v>
      </c>
      <c r="E14" s="12">
        <v>217.9</v>
      </c>
      <c r="F14" s="14">
        <v>31.1285714285714</v>
      </c>
    </row>
    <row r="15" ht="21.95" customHeight="1">
      <c r="A15" t="s" s="10">
        <v>18</v>
      </c>
      <c r="B15" s="11">
        <v>96</v>
      </c>
      <c r="C15" s="12">
        <v>770.3</v>
      </c>
      <c r="D15" s="13">
        <v>10</v>
      </c>
      <c r="E15" s="12">
        <v>374.5</v>
      </c>
      <c r="F15" s="14">
        <v>37.45</v>
      </c>
    </row>
    <row r="16" ht="21.95" customHeight="1">
      <c r="A16" t="s" s="10">
        <v>19</v>
      </c>
      <c r="B16" s="11">
        <v>63</v>
      </c>
      <c r="C16" s="12">
        <v>444</v>
      </c>
      <c r="D16" s="13">
        <v>4</v>
      </c>
      <c r="E16" s="12">
        <v>128.5</v>
      </c>
      <c r="F16" s="14">
        <v>32.125</v>
      </c>
    </row>
    <row r="17" ht="21.95" customHeight="1">
      <c r="A17" t="s" s="10">
        <v>20</v>
      </c>
      <c r="B17" s="11">
        <v>96</v>
      </c>
      <c r="C17" s="12">
        <v>911.9</v>
      </c>
      <c r="D17" s="13">
        <v>10</v>
      </c>
      <c r="E17" s="12">
        <v>396</v>
      </c>
      <c r="F17" s="14">
        <v>39.6</v>
      </c>
    </row>
    <row r="18" ht="21.95" customHeight="1">
      <c r="A18" t="s" s="10">
        <v>21</v>
      </c>
      <c r="B18" s="11">
        <v>85</v>
      </c>
      <c r="C18" s="12">
        <v>677.5</v>
      </c>
      <c r="D18" s="13">
        <v>9</v>
      </c>
      <c r="E18" s="12">
        <v>327.6</v>
      </c>
      <c r="F18" s="14">
        <v>36.4</v>
      </c>
    </row>
    <row r="19" ht="21.95" customHeight="1">
      <c r="A19" t="s" s="10">
        <v>22</v>
      </c>
      <c r="B19" s="11">
        <v>74</v>
      </c>
      <c r="C19" s="12">
        <v>656.3</v>
      </c>
      <c r="D19" s="13">
        <v>7</v>
      </c>
      <c r="E19" s="12">
        <v>256.8</v>
      </c>
      <c r="F19" s="14">
        <v>36.6857142857143</v>
      </c>
    </row>
    <row r="20" ht="21.95" customHeight="1">
      <c r="A20" t="s" s="10">
        <v>23</v>
      </c>
      <c r="B20" s="11">
        <v>87</v>
      </c>
      <c r="C20" s="12">
        <v>796.9</v>
      </c>
      <c r="D20" s="13">
        <v>7</v>
      </c>
      <c r="E20" s="12">
        <v>285</v>
      </c>
      <c r="F20" s="14">
        <v>40.7142857142857</v>
      </c>
    </row>
    <row r="21" ht="21.95" customHeight="1">
      <c r="A21" t="s" s="10">
        <v>24</v>
      </c>
      <c r="B21" s="11">
        <v>75</v>
      </c>
      <c r="C21" s="12">
        <v>656.6</v>
      </c>
      <c r="D21" s="13">
        <v>6</v>
      </c>
      <c r="E21" s="12">
        <v>180.1</v>
      </c>
      <c r="F21" s="14">
        <v>30.0166666666667</v>
      </c>
    </row>
    <row r="22" ht="21.95" customHeight="1">
      <c r="A22" t="s" s="10">
        <v>25</v>
      </c>
      <c r="B22" s="11">
        <v>84</v>
      </c>
      <c r="C22" s="12">
        <v>744.3</v>
      </c>
      <c r="D22" s="13">
        <v>10</v>
      </c>
      <c r="E22" s="12">
        <v>340.7</v>
      </c>
      <c r="F22" s="14">
        <v>34.07</v>
      </c>
    </row>
    <row r="23" ht="21.95" customHeight="1">
      <c r="A23" t="s" s="10">
        <v>26</v>
      </c>
      <c r="B23" s="11">
        <v>82</v>
      </c>
      <c r="C23" s="12">
        <v>587</v>
      </c>
      <c r="D23" s="13">
        <v>5</v>
      </c>
      <c r="E23" s="12">
        <v>157</v>
      </c>
      <c r="F23" s="14">
        <v>31.4</v>
      </c>
    </row>
    <row r="24" ht="21.95" customHeight="1">
      <c r="A24" s="15">
        <v>1910</v>
      </c>
      <c r="B24" s="11">
        <v>77</v>
      </c>
      <c r="C24" s="12">
        <v>695.3</v>
      </c>
      <c r="D24" s="13">
        <v>9</v>
      </c>
      <c r="E24" s="12">
        <v>286.8</v>
      </c>
      <c r="F24" s="14">
        <v>31.8666666666667</v>
      </c>
    </row>
    <row r="25" ht="21.95" customHeight="1">
      <c r="A25" s="15">
        <v>1911</v>
      </c>
      <c r="B25" s="11">
        <v>82</v>
      </c>
      <c r="C25" s="12">
        <v>573.7</v>
      </c>
      <c r="D25" s="13">
        <v>3</v>
      </c>
      <c r="E25" s="12">
        <v>156</v>
      </c>
      <c r="F25" s="14">
        <v>52</v>
      </c>
    </row>
    <row r="26" ht="21.95" customHeight="1">
      <c r="A26" s="15">
        <v>1912</v>
      </c>
      <c r="B26" s="11">
        <v>71</v>
      </c>
      <c r="C26" s="12">
        <v>717.8</v>
      </c>
      <c r="D26" s="13">
        <v>8</v>
      </c>
      <c r="E26" s="12">
        <v>289.1</v>
      </c>
      <c r="F26" s="14">
        <v>36.1375</v>
      </c>
    </row>
    <row r="27" ht="21.95" customHeight="1">
      <c r="A27" s="15">
        <v>1913</v>
      </c>
      <c r="B27" s="11">
        <v>66</v>
      </c>
      <c r="C27" s="12">
        <v>574</v>
      </c>
      <c r="D27" s="13">
        <v>6</v>
      </c>
      <c r="E27" s="12">
        <v>216.2</v>
      </c>
      <c r="F27" s="14">
        <v>36.0333333333333</v>
      </c>
    </row>
    <row r="28" ht="21.95" customHeight="1">
      <c r="A28" s="15">
        <v>1914</v>
      </c>
      <c r="B28" s="11">
        <v>85</v>
      </c>
      <c r="C28" s="12">
        <v>632.2</v>
      </c>
      <c r="D28" s="13">
        <v>6</v>
      </c>
      <c r="E28" s="12">
        <v>190.5</v>
      </c>
      <c r="F28" s="14">
        <v>31.75</v>
      </c>
    </row>
    <row r="29" ht="21.95" customHeight="1">
      <c r="A29" s="15">
        <v>1915</v>
      </c>
      <c r="B29" s="11">
        <v>59</v>
      </c>
      <c r="C29" s="12">
        <v>440</v>
      </c>
      <c r="D29" s="13">
        <v>3</v>
      </c>
      <c r="E29" s="12">
        <v>145</v>
      </c>
      <c r="F29" s="14">
        <v>48.3333333333333</v>
      </c>
    </row>
    <row r="30" ht="21.95" customHeight="1">
      <c r="A30" s="15">
        <v>1916</v>
      </c>
      <c r="B30" s="11">
        <v>69</v>
      </c>
      <c r="C30" s="12">
        <v>718</v>
      </c>
      <c r="D30" s="13">
        <v>6</v>
      </c>
      <c r="E30" s="12">
        <v>206.9</v>
      </c>
      <c r="F30" s="14">
        <v>34.4833333333333</v>
      </c>
    </row>
    <row r="31" ht="21.95" customHeight="1">
      <c r="A31" s="15">
        <v>1917</v>
      </c>
      <c r="B31" s="11">
        <v>66</v>
      </c>
      <c r="C31" s="12">
        <v>736.8</v>
      </c>
      <c r="D31" s="13">
        <v>11</v>
      </c>
      <c r="E31" s="12">
        <v>389.3</v>
      </c>
      <c r="F31" s="14">
        <v>35.3909090909091</v>
      </c>
    </row>
    <row r="32" ht="21.95" customHeight="1">
      <c r="A32" s="15">
        <v>1918</v>
      </c>
      <c r="B32" s="11">
        <v>44</v>
      </c>
      <c r="C32" s="12">
        <v>412</v>
      </c>
      <c r="D32" s="13">
        <v>2</v>
      </c>
      <c r="E32" s="12">
        <v>119.4</v>
      </c>
      <c r="F32" s="14">
        <v>59.7</v>
      </c>
    </row>
    <row r="33" ht="21.95" customHeight="1">
      <c r="A33" s="15">
        <v>1919</v>
      </c>
      <c r="B33" s="11">
        <v>61</v>
      </c>
      <c r="C33" s="12">
        <v>472.2</v>
      </c>
      <c r="D33" s="13">
        <v>8</v>
      </c>
      <c r="E33" s="12">
        <v>274.5</v>
      </c>
      <c r="F33" s="14">
        <v>34.3125</v>
      </c>
    </row>
    <row r="34" ht="21.95" customHeight="1">
      <c r="A34" s="15">
        <v>1920</v>
      </c>
      <c r="B34" s="11">
        <v>88</v>
      </c>
      <c r="C34" s="12">
        <v>707.8</v>
      </c>
      <c r="D34" s="13">
        <v>8</v>
      </c>
      <c r="E34" s="12">
        <v>312.8</v>
      </c>
      <c r="F34" s="14">
        <v>39.1</v>
      </c>
    </row>
    <row r="35" ht="21.95" customHeight="1">
      <c r="A35" s="15">
        <v>1921</v>
      </c>
      <c r="B35" s="11">
        <v>79</v>
      </c>
      <c r="C35" s="12">
        <v>897.6</v>
      </c>
      <c r="D35" s="13">
        <v>11</v>
      </c>
      <c r="E35" s="12">
        <v>538.5</v>
      </c>
      <c r="F35" s="14">
        <v>48.9545454545455</v>
      </c>
    </row>
    <row r="36" ht="21.95" customHeight="1">
      <c r="A36" s="15">
        <v>1922</v>
      </c>
      <c r="B36" s="11">
        <v>56</v>
      </c>
      <c r="C36" s="12">
        <v>547.5</v>
      </c>
      <c r="D36" s="13">
        <v>6</v>
      </c>
      <c r="E36" s="12">
        <v>217.1</v>
      </c>
      <c r="F36" s="14">
        <v>36.1833333333333</v>
      </c>
    </row>
    <row r="37" ht="21.95" customHeight="1">
      <c r="A37" s="15">
        <v>1923</v>
      </c>
      <c r="B37" s="11">
        <v>56</v>
      </c>
      <c r="C37" s="12">
        <v>458.5</v>
      </c>
      <c r="D37" s="13">
        <v>7</v>
      </c>
      <c r="E37" s="12">
        <v>202.2</v>
      </c>
      <c r="F37" s="14">
        <v>28.8857142857143</v>
      </c>
    </row>
    <row r="38" ht="21.95" customHeight="1">
      <c r="A38" s="15">
        <v>1924</v>
      </c>
      <c r="B38" s="11">
        <v>80</v>
      </c>
      <c r="C38" s="12">
        <v>872.7</v>
      </c>
      <c r="D38" s="13">
        <v>7</v>
      </c>
      <c r="E38" s="12">
        <v>329.7</v>
      </c>
      <c r="F38" s="14">
        <v>47.1</v>
      </c>
    </row>
    <row r="39" ht="21.95" customHeight="1">
      <c r="A39" s="15">
        <v>1925</v>
      </c>
      <c r="B39" s="11">
        <v>77</v>
      </c>
      <c r="C39" s="12">
        <v>612.1</v>
      </c>
      <c r="D39" s="13">
        <v>9</v>
      </c>
      <c r="E39" s="12">
        <v>282</v>
      </c>
      <c r="F39" s="14">
        <v>31.3333333333333</v>
      </c>
    </row>
    <row r="40" ht="21.95" customHeight="1">
      <c r="A40" s="15">
        <v>1926</v>
      </c>
      <c r="B40" s="11">
        <v>60</v>
      </c>
      <c r="C40" s="12">
        <v>437.2</v>
      </c>
      <c r="D40" s="13">
        <v>4</v>
      </c>
      <c r="E40" s="12">
        <v>151.9</v>
      </c>
      <c r="F40" s="14">
        <v>37.975</v>
      </c>
    </row>
    <row r="41" ht="21.95" customHeight="1">
      <c r="A41" s="15">
        <v>1927</v>
      </c>
      <c r="B41" s="11">
        <v>61</v>
      </c>
      <c r="C41" s="12">
        <v>602.2</v>
      </c>
      <c r="D41" s="13">
        <v>5</v>
      </c>
      <c r="E41" s="12">
        <v>178.1</v>
      </c>
      <c r="F41" s="14">
        <v>35.62</v>
      </c>
    </row>
    <row r="42" ht="21.95" customHeight="1">
      <c r="A42" s="15">
        <v>1928</v>
      </c>
      <c r="B42" s="11">
        <v>80</v>
      </c>
      <c r="C42" s="12">
        <v>722.6</v>
      </c>
      <c r="D42" s="13">
        <v>8</v>
      </c>
      <c r="E42" s="12">
        <v>280.8</v>
      </c>
      <c r="F42" s="14">
        <v>35.1</v>
      </c>
    </row>
    <row r="43" ht="21.95" customHeight="1">
      <c r="A43" s="15">
        <v>1929</v>
      </c>
      <c r="B43" s="11">
        <v>63</v>
      </c>
      <c r="C43" s="12">
        <v>724.4</v>
      </c>
      <c r="D43" s="13">
        <v>10</v>
      </c>
      <c r="E43" s="12">
        <v>378.2</v>
      </c>
      <c r="F43" s="14">
        <v>37.82</v>
      </c>
    </row>
    <row r="44" ht="21.95" customHeight="1">
      <c r="A44" s="15">
        <v>1930</v>
      </c>
      <c r="B44" s="11">
        <v>74</v>
      </c>
      <c r="C44" s="12">
        <v>567.6</v>
      </c>
      <c r="D44" s="13">
        <v>6</v>
      </c>
      <c r="E44" s="12">
        <v>226.1</v>
      </c>
      <c r="F44" s="14">
        <v>37.6833333333333</v>
      </c>
    </row>
    <row r="45" ht="21.95" customHeight="1">
      <c r="A45" s="15">
        <v>1931</v>
      </c>
      <c r="B45" s="11">
        <v>82</v>
      </c>
      <c r="C45" s="12">
        <v>667.2</v>
      </c>
      <c r="D45" s="13">
        <v>7</v>
      </c>
      <c r="E45" s="12">
        <v>214.6</v>
      </c>
      <c r="F45" s="14">
        <v>30.6571428571429</v>
      </c>
    </row>
    <row r="46" ht="21.95" customHeight="1">
      <c r="A46" s="15">
        <v>1932</v>
      </c>
      <c r="B46" s="11">
        <v>85</v>
      </c>
      <c r="C46" s="12">
        <v>657.9</v>
      </c>
      <c r="D46" s="13">
        <v>7</v>
      </c>
      <c r="E46" s="12">
        <v>244.1</v>
      </c>
      <c r="F46" s="14">
        <v>34.8714285714286</v>
      </c>
    </row>
    <row r="47" ht="21.95" customHeight="1">
      <c r="A47" s="15">
        <v>1933</v>
      </c>
      <c r="B47" s="11">
        <v>88</v>
      </c>
      <c r="C47" s="12">
        <v>770.8</v>
      </c>
      <c r="D47" s="13">
        <v>10</v>
      </c>
      <c r="E47" s="12">
        <v>368.3</v>
      </c>
      <c r="F47" s="14">
        <v>36.83</v>
      </c>
    </row>
    <row r="48" ht="21.95" customHeight="1">
      <c r="A48" s="15">
        <v>1934</v>
      </c>
      <c r="B48" s="11">
        <v>83</v>
      </c>
      <c r="C48" s="12">
        <v>653.3</v>
      </c>
      <c r="D48" s="13">
        <v>7</v>
      </c>
      <c r="E48" s="12">
        <v>257</v>
      </c>
      <c r="F48" s="14">
        <v>36.7142857142857</v>
      </c>
    </row>
    <row r="49" ht="21.95" customHeight="1">
      <c r="A49" s="15">
        <v>1935</v>
      </c>
      <c r="B49" s="11">
        <v>67</v>
      </c>
      <c r="C49" s="12">
        <v>528</v>
      </c>
      <c r="D49" s="13">
        <v>7</v>
      </c>
      <c r="E49" s="12">
        <v>189.2</v>
      </c>
      <c r="F49" s="14">
        <v>27.0285714285714</v>
      </c>
    </row>
    <row r="50" ht="21.95" customHeight="1">
      <c r="A50" s="15">
        <v>1936</v>
      </c>
      <c r="B50" s="11">
        <v>83</v>
      </c>
      <c r="C50" s="12">
        <v>571.3</v>
      </c>
      <c r="D50" s="13">
        <v>6</v>
      </c>
      <c r="E50" s="12">
        <v>203.5</v>
      </c>
      <c r="F50" s="14">
        <v>33.9166666666667</v>
      </c>
    </row>
    <row r="51" ht="21.95" customHeight="1">
      <c r="A51" s="15">
        <v>1937</v>
      </c>
      <c r="B51" s="11">
        <v>84</v>
      </c>
      <c r="C51" s="12">
        <v>663.4</v>
      </c>
      <c r="D51" s="13">
        <v>6</v>
      </c>
      <c r="E51" s="12">
        <v>284.7</v>
      </c>
      <c r="F51" s="14">
        <v>47.45</v>
      </c>
    </row>
    <row r="52" ht="21.95" customHeight="1">
      <c r="A52" s="15">
        <v>1938</v>
      </c>
      <c r="B52" s="11">
        <v>81</v>
      </c>
      <c r="C52" s="12">
        <v>667.7</v>
      </c>
      <c r="D52" s="13">
        <v>6</v>
      </c>
      <c r="E52" s="12">
        <v>290.1</v>
      </c>
      <c r="F52" s="14">
        <v>48.35</v>
      </c>
    </row>
    <row r="53" ht="21.95" customHeight="1">
      <c r="A53" s="15">
        <v>1939</v>
      </c>
      <c r="B53" s="11">
        <v>88</v>
      </c>
      <c r="C53" s="12">
        <v>740.5</v>
      </c>
      <c r="D53" s="13">
        <v>9</v>
      </c>
      <c r="E53" s="12">
        <v>361.1</v>
      </c>
      <c r="F53" s="14">
        <v>40.1222222222222</v>
      </c>
    </row>
    <row r="54" ht="21.95" customHeight="1">
      <c r="A54" s="15">
        <v>1940</v>
      </c>
      <c r="B54" s="11">
        <v>64</v>
      </c>
      <c r="C54" s="12">
        <v>772.6</v>
      </c>
      <c r="D54" s="13">
        <v>12</v>
      </c>
      <c r="E54" s="12">
        <v>496.3</v>
      </c>
      <c r="F54" s="14">
        <v>41.3583333333333</v>
      </c>
    </row>
    <row r="55" ht="21.95" customHeight="1">
      <c r="A55" s="15">
        <v>1941</v>
      </c>
      <c r="B55" s="11">
        <v>71</v>
      </c>
      <c r="C55" s="12">
        <v>478</v>
      </c>
      <c r="D55" s="13">
        <v>4</v>
      </c>
      <c r="E55" s="12">
        <v>159.3</v>
      </c>
      <c r="F55" s="14">
        <v>39.825</v>
      </c>
    </row>
    <row r="56" ht="21.95" customHeight="1">
      <c r="A56" s="15">
        <v>1942</v>
      </c>
      <c r="B56" s="11">
        <v>85</v>
      </c>
      <c r="C56" s="12">
        <v>979.2</v>
      </c>
      <c r="D56" s="13">
        <v>13</v>
      </c>
      <c r="E56" s="12">
        <v>582.3</v>
      </c>
      <c r="F56" s="14">
        <v>44.7923076923077</v>
      </c>
    </row>
    <row r="57" ht="21.95" customHeight="1">
      <c r="A57" s="15">
        <v>1943</v>
      </c>
      <c r="B57" s="11">
        <v>70</v>
      </c>
      <c r="C57" s="12">
        <v>766.8</v>
      </c>
      <c r="D57" s="13">
        <v>10</v>
      </c>
      <c r="E57" s="12">
        <v>318.8</v>
      </c>
      <c r="F57" s="14">
        <v>31.88</v>
      </c>
    </row>
    <row r="58" ht="21.95" customHeight="1">
      <c r="A58" s="15">
        <v>1944</v>
      </c>
      <c r="B58" s="11">
        <v>65</v>
      </c>
      <c r="C58" s="12">
        <v>702.8</v>
      </c>
      <c r="D58" s="13">
        <v>9</v>
      </c>
      <c r="E58" s="12">
        <v>325.1</v>
      </c>
      <c r="F58" s="14">
        <v>36.1222222222222</v>
      </c>
    </row>
    <row r="59" ht="21.95" customHeight="1">
      <c r="A59" s="15">
        <v>1945</v>
      </c>
      <c r="B59" s="11">
        <v>59</v>
      </c>
      <c r="C59" s="12">
        <v>692.2</v>
      </c>
      <c r="D59" s="13">
        <v>11</v>
      </c>
      <c r="E59" s="12">
        <v>385.4</v>
      </c>
      <c r="F59" s="14">
        <v>35.0363636363636</v>
      </c>
    </row>
    <row r="60" ht="21.95" customHeight="1">
      <c r="A60" s="15">
        <v>1946</v>
      </c>
      <c r="B60" s="11">
        <v>47</v>
      </c>
      <c r="C60" s="12">
        <v>751.1</v>
      </c>
      <c r="D60" s="13">
        <v>11</v>
      </c>
      <c r="E60" s="12">
        <v>484.3</v>
      </c>
      <c r="F60" s="14">
        <v>44.0272727272727</v>
      </c>
    </row>
    <row r="61" ht="21.95" customHeight="1">
      <c r="A61" s="15">
        <v>1947</v>
      </c>
      <c r="B61" s="11">
        <v>97</v>
      </c>
      <c r="C61" s="12">
        <v>845.1</v>
      </c>
      <c r="D61" s="13">
        <v>11</v>
      </c>
      <c r="E61" s="12">
        <v>457.5</v>
      </c>
      <c r="F61" s="14">
        <v>41.5909090909091</v>
      </c>
    </row>
    <row r="62" ht="21.95" customHeight="1">
      <c r="A62" s="15">
        <v>1948</v>
      </c>
      <c r="B62" s="11">
        <v>68</v>
      </c>
      <c r="C62" s="12">
        <v>667.7</v>
      </c>
      <c r="D62" s="13">
        <v>10</v>
      </c>
      <c r="E62" s="12">
        <v>359.2</v>
      </c>
      <c r="F62" s="14">
        <v>35.92</v>
      </c>
    </row>
    <row r="63" ht="21.95" customHeight="1">
      <c r="A63" s="15">
        <v>1949</v>
      </c>
      <c r="B63" s="11">
        <v>88</v>
      </c>
      <c r="C63" s="12">
        <v>806.2</v>
      </c>
      <c r="D63" s="13">
        <v>11</v>
      </c>
      <c r="E63" s="12">
        <v>375.9</v>
      </c>
      <c r="F63" s="14">
        <v>34.1727272727273</v>
      </c>
    </row>
    <row r="64" ht="21.95" customHeight="1">
      <c r="A64" s="15">
        <v>1950</v>
      </c>
      <c r="B64" s="11">
        <v>109</v>
      </c>
      <c r="C64" s="12">
        <v>938.5</v>
      </c>
      <c r="D64" s="13">
        <v>11</v>
      </c>
      <c r="E64" s="12">
        <v>441.9</v>
      </c>
      <c r="F64" s="14">
        <v>40.1727272727273</v>
      </c>
    </row>
    <row r="65" ht="21.95" customHeight="1">
      <c r="A65" s="15">
        <v>1951</v>
      </c>
      <c r="B65" s="11">
        <v>61</v>
      </c>
      <c r="C65" s="12">
        <v>606.9</v>
      </c>
      <c r="D65" s="13">
        <v>5</v>
      </c>
      <c r="E65" s="12">
        <v>241.3</v>
      </c>
      <c r="F65" s="14">
        <v>48.26</v>
      </c>
    </row>
    <row r="66" ht="21.95" customHeight="1">
      <c r="A66" s="15">
        <v>1952</v>
      </c>
      <c r="B66" s="11">
        <v>86</v>
      </c>
      <c r="C66" s="12">
        <v>855.8</v>
      </c>
      <c r="D66" s="13">
        <v>11</v>
      </c>
      <c r="E66" s="12">
        <v>501.3</v>
      </c>
      <c r="F66" s="14">
        <v>45.5727272727273</v>
      </c>
    </row>
    <row r="67" ht="21.95" customHeight="1">
      <c r="A67" s="15">
        <v>1953</v>
      </c>
      <c r="B67" s="11">
        <v>53</v>
      </c>
      <c r="C67" s="12">
        <v>516.3</v>
      </c>
      <c r="D67" s="13">
        <v>7</v>
      </c>
      <c r="E67" s="12">
        <v>231</v>
      </c>
      <c r="F67" s="14">
        <v>33</v>
      </c>
    </row>
    <row r="68" ht="21.95" customHeight="1">
      <c r="A68" s="15">
        <v>1954</v>
      </c>
      <c r="B68" s="11">
        <v>82</v>
      </c>
      <c r="C68" s="12">
        <v>698.5</v>
      </c>
      <c r="D68" s="13">
        <v>9</v>
      </c>
      <c r="E68" s="12">
        <v>342.7</v>
      </c>
      <c r="F68" s="14">
        <v>38.0777777777778</v>
      </c>
    </row>
    <row r="69" ht="21.95" customHeight="1">
      <c r="A69" s="15">
        <v>1955</v>
      </c>
      <c r="B69" s="11">
        <v>67</v>
      </c>
      <c r="C69" s="12">
        <v>768.8</v>
      </c>
      <c r="D69" s="13">
        <v>10</v>
      </c>
      <c r="E69" s="12">
        <v>438.8</v>
      </c>
      <c r="F69" s="14">
        <v>43.88</v>
      </c>
    </row>
    <row r="70" ht="21.95" customHeight="1">
      <c r="A70" s="15">
        <v>1956</v>
      </c>
      <c r="B70" s="11">
        <v>78</v>
      </c>
      <c r="C70" s="12">
        <v>917.2</v>
      </c>
      <c r="D70" s="13">
        <v>10</v>
      </c>
      <c r="E70" s="12">
        <v>454.4</v>
      </c>
      <c r="F70" s="14">
        <v>45.44</v>
      </c>
    </row>
    <row r="71" ht="21.95" customHeight="1">
      <c r="A71" s="15">
        <v>1957</v>
      </c>
      <c r="B71" s="11">
        <v>52</v>
      </c>
      <c r="C71" s="12">
        <v>393.5</v>
      </c>
      <c r="D71" s="13">
        <v>6</v>
      </c>
      <c r="E71" s="12">
        <v>200.2</v>
      </c>
      <c r="F71" s="14">
        <v>33.3666666666667</v>
      </c>
    </row>
    <row r="72" ht="21.95" customHeight="1">
      <c r="A72" s="15">
        <v>1958</v>
      </c>
      <c r="B72" s="11">
        <v>77</v>
      </c>
      <c r="C72" s="12">
        <v>551.4</v>
      </c>
      <c r="D72" s="13">
        <v>4</v>
      </c>
      <c r="E72" s="12">
        <v>140.4</v>
      </c>
      <c r="F72" s="14">
        <v>35.1</v>
      </c>
    </row>
    <row r="73" ht="21.95" customHeight="1">
      <c r="A73" s="15">
        <v>1959</v>
      </c>
      <c r="B73" s="11">
        <v>81</v>
      </c>
      <c r="C73" s="12">
        <v>906.6</v>
      </c>
      <c r="D73" s="13">
        <v>12</v>
      </c>
      <c r="E73" s="12">
        <v>479.2</v>
      </c>
      <c r="F73" s="14">
        <v>39.9333333333333</v>
      </c>
    </row>
    <row r="74" ht="21.95" customHeight="1">
      <c r="A74" s="15">
        <v>1960</v>
      </c>
      <c r="B74" s="11">
        <v>61</v>
      </c>
      <c r="C74" s="12">
        <v>528.5</v>
      </c>
      <c r="D74" s="13">
        <v>6</v>
      </c>
      <c r="E74" s="12">
        <v>173.6</v>
      </c>
      <c r="F74" s="14">
        <v>28.9333333333333</v>
      </c>
    </row>
    <row r="75" ht="21.95" customHeight="1">
      <c r="A75" s="15">
        <v>1961</v>
      </c>
      <c r="B75" s="11">
        <v>63</v>
      </c>
      <c r="C75" s="12">
        <v>612</v>
      </c>
      <c r="D75" s="13">
        <v>9</v>
      </c>
      <c r="E75" s="12">
        <v>344.1</v>
      </c>
      <c r="F75" s="14">
        <v>38.2333333333333</v>
      </c>
    </row>
    <row r="76" ht="21.95" customHeight="1">
      <c r="A76" s="15">
        <v>1962</v>
      </c>
      <c r="B76" s="11">
        <v>87</v>
      </c>
      <c r="C76" s="12">
        <v>795.5</v>
      </c>
      <c r="D76" s="13">
        <v>8</v>
      </c>
      <c r="E76" s="12">
        <v>252.4</v>
      </c>
      <c r="F76" s="14">
        <v>31.55</v>
      </c>
    </row>
    <row r="77" ht="21.95" customHeight="1">
      <c r="A77" s="15">
        <v>1963</v>
      </c>
      <c r="B77" s="11">
        <v>69</v>
      </c>
      <c r="C77" s="12">
        <v>672.6</v>
      </c>
      <c r="D77" s="13">
        <v>11</v>
      </c>
      <c r="E77" s="12">
        <v>396.1</v>
      </c>
      <c r="F77" s="14">
        <v>36.0090909090909</v>
      </c>
    </row>
    <row r="78" ht="21.95" customHeight="1">
      <c r="A78" s="15">
        <v>1964</v>
      </c>
      <c r="B78" s="11">
        <v>65</v>
      </c>
      <c r="C78" s="12">
        <v>724.7</v>
      </c>
      <c r="D78" s="13">
        <v>9</v>
      </c>
      <c r="E78" s="12">
        <v>364.2</v>
      </c>
      <c r="F78" s="14">
        <v>40.4666666666667</v>
      </c>
    </row>
    <row r="79" ht="21.95" customHeight="1">
      <c r="A79" s="15">
        <v>1965</v>
      </c>
      <c r="B79" s="11">
        <v>60</v>
      </c>
      <c r="C79" s="12">
        <v>691.1</v>
      </c>
      <c r="D79" s="13">
        <v>8</v>
      </c>
      <c r="E79" s="12">
        <v>403.9</v>
      </c>
      <c r="F79" s="14">
        <v>50.4875</v>
      </c>
    </row>
    <row r="80" ht="21.95" customHeight="1">
      <c r="A80" s="15">
        <v>1966</v>
      </c>
      <c r="B80" s="11">
        <v>62</v>
      </c>
      <c r="C80" s="12">
        <v>664.6</v>
      </c>
      <c r="D80" s="13">
        <v>7</v>
      </c>
      <c r="E80" s="12">
        <v>244.8</v>
      </c>
      <c r="F80" s="14">
        <v>34.9714285714286</v>
      </c>
    </row>
    <row r="81" ht="21.95" customHeight="1">
      <c r="A81" s="15">
        <v>1967</v>
      </c>
      <c r="B81" s="11">
        <v>83</v>
      </c>
      <c r="C81" s="12">
        <v>756</v>
      </c>
      <c r="D81" s="13">
        <v>11</v>
      </c>
      <c r="E81" s="12">
        <v>405.4</v>
      </c>
      <c r="F81" s="14">
        <v>36.8545454545455</v>
      </c>
    </row>
    <row r="82" ht="21.95" customHeight="1">
      <c r="A82" s="15">
        <v>1968</v>
      </c>
      <c r="B82" s="11">
        <v>82</v>
      </c>
      <c r="C82" s="12">
        <v>749.8</v>
      </c>
      <c r="D82" s="13">
        <v>9</v>
      </c>
      <c r="E82" s="12">
        <v>321.7</v>
      </c>
      <c r="F82" s="14">
        <v>35.7444444444444</v>
      </c>
    </row>
    <row r="83" ht="21.95" customHeight="1">
      <c r="A83" s="15">
        <v>1969</v>
      </c>
      <c r="B83" s="11">
        <v>69</v>
      </c>
      <c r="C83" s="12">
        <v>606.7</v>
      </c>
      <c r="D83" s="13">
        <v>6</v>
      </c>
      <c r="E83" s="12">
        <v>258.9</v>
      </c>
      <c r="F83" s="14">
        <v>43.15</v>
      </c>
    </row>
    <row r="84" ht="21.95" customHeight="1">
      <c r="A84" s="15">
        <v>1970</v>
      </c>
      <c r="B84" s="11">
        <v>72</v>
      </c>
      <c r="C84" s="12">
        <v>866.4</v>
      </c>
      <c r="D84" s="13">
        <v>11</v>
      </c>
      <c r="E84" s="12">
        <v>489.5</v>
      </c>
      <c r="F84" s="14">
        <v>44.5</v>
      </c>
    </row>
    <row r="85" ht="21.95" customHeight="1">
      <c r="A85" s="15">
        <v>1971</v>
      </c>
      <c r="B85" s="11">
        <v>71</v>
      </c>
      <c r="C85" s="12">
        <v>720.5</v>
      </c>
      <c r="D85" s="13">
        <v>10</v>
      </c>
      <c r="E85" s="12">
        <v>337</v>
      </c>
      <c r="F85" s="14">
        <v>33.7</v>
      </c>
    </row>
    <row r="86" ht="21.95" customHeight="1">
      <c r="A86" s="15">
        <v>1972</v>
      </c>
      <c r="B86" s="11">
        <v>67</v>
      </c>
      <c r="C86" s="12">
        <v>770.8</v>
      </c>
      <c r="D86" s="13">
        <v>10</v>
      </c>
      <c r="E86" s="12">
        <v>440</v>
      </c>
      <c r="F86" s="14">
        <v>44</v>
      </c>
    </row>
    <row r="87" ht="21.95" customHeight="1">
      <c r="A87" s="15">
        <v>1973</v>
      </c>
      <c r="B87" s="11">
        <v>78</v>
      </c>
      <c r="C87" s="12">
        <v>758.3</v>
      </c>
      <c r="D87" s="13">
        <v>10</v>
      </c>
      <c r="E87" s="12">
        <v>349.7</v>
      </c>
      <c r="F87" s="14">
        <v>34.97</v>
      </c>
    </row>
    <row r="88" ht="21.95" customHeight="1">
      <c r="A88" s="15">
        <v>1974</v>
      </c>
      <c r="B88" s="11">
        <v>82</v>
      </c>
      <c r="C88" s="12">
        <v>753.1</v>
      </c>
      <c r="D88" s="13">
        <v>8</v>
      </c>
      <c r="E88" s="12">
        <v>348.4</v>
      </c>
      <c r="F88" s="14">
        <v>43.55</v>
      </c>
    </row>
    <row r="89" ht="21.95" customHeight="1">
      <c r="A89" s="15">
        <v>1975</v>
      </c>
      <c r="B89" s="11">
        <v>81</v>
      </c>
      <c r="C89" s="12">
        <v>1125.9</v>
      </c>
      <c r="D89" s="13">
        <v>18</v>
      </c>
      <c r="E89" s="12">
        <v>722.2</v>
      </c>
      <c r="F89" s="14">
        <v>40.1222222222222</v>
      </c>
    </row>
    <row r="90" ht="21.95" customHeight="1">
      <c r="A90" s="15">
        <v>1976</v>
      </c>
      <c r="B90" s="11">
        <v>76</v>
      </c>
      <c r="C90" s="12">
        <v>928.9</v>
      </c>
      <c r="D90" s="13">
        <v>11</v>
      </c>
      <c r="E90" s="12">
        <v>601.8</v>
      </c>
      <c r="F90" s="14">
        <v>54.7090909090909</v>
      </c>
    </row>
    <row r="91" ht="21.95" customHeight="1">
      <c r="A91" s="15">
        <v>1977</v>
      </c>
      <c r="B91" s="11">
        <v>62</v>
      </c>
      <c r="C91" s="12">
        <v>563.4</v>
      </c>
      <c r="D91" s="13">
        <v>8</v>
      </c>
      <c r="E91" s="12">
        <v>279.6</v>
      </c>
      <c r="F91" s="14">
        <v>34.95</v>
      </c>
    </row>
    <row r="92" ht="21.95" customHeight="1">
      <c r="A92" s="15">
        <v>1978</v>
      </c>
      <c r="B92" s="11">
        <v>95</v>
      </c>
      <c r="C92" s="12">
        <v>852.3</v>
      </c>
      <c r="D92" s="13">
        <v>8</v>
      </c>
      <c r="E92" s="12">
        <v>251.1</v>
      </c>
      <c r="F92" s="14">
        <v>31.3875</v>
      </c>
    </row>
    <row r="93" ht="21.95" customHeight="1">
      <c r="A93" s="15">
        <v>1979</v>
      </c>
      <c r="B93" s="11">
        <v>59</v>
      </c>
      <c r="C93" s="12">
        <v>594.3</v>
      </c>
      <c r="D93" s="13">
        <v>7</v>
      </c>
      <c r="E93" s="12">
        <v>285.9</v>
      </c>
      <c r="F93" s="14">
        <v>40.8428571428571</v>
      </c>
    </row>
    <row r="94" ht="21.95" customHeight="1">
      <c r="A94" s="15">
        <v>1980</v>
      </c>
      <c r="B94" s="11">
        <v>67</v>
      </c>
      <c r="C94" s="12">
        <v>548.5</v>
      </c>
      <c r="D94" s="13">
        <v>6</v>
      </c>
      <c r="E94" s="12">
        <v>289</v>
      </c>
      <c r="F94" s="14">
        <v>48.1666666666667</v>
      </c>
    </row>
    <row r="95" ht="21.95" customHeight="1">
      <c r="A95" s="15">
        <v>1981</v>
      </c>
      <c r="B95" s="11">
        <v>95</v>
      </c>
      <c r="C95" s="12">
        <v>626.4</v>
      </c>
      <c r="D95" s="13">
        <v>4</v>
      </c>
      <c r="E95" s="12">
        <v>112.9</v>
      </c>
      <c r="F95" s="14">
        <v>28.225</v>
      </c>
    </row>
    <row r="96" ht="21.95" customHeight="1">
      <c r="A96" s="15">
        <v>1982</v>
      </c>
      <c r="B96" s="11">
        <v>75</v>
      </c>
      <c r="C96" s="12">
        <v>614.8</v>
      </c>
      <c r="D96" s="13">
        <v>6</v>
      </c>
      <c r="E96" s="12">
        <v>270.8</v>
      </c>
      <c r="F96" s="14">
        <v>45.1333333333333</v>
      </c>
    </row>
    <row r="97" ht="21.95" customHeight="1">
      <c r="A97" s="15">
        <v>1983</v>
      </c>
      <c r="B97" s="11">
        <v>86</v>
      </c>
      <c r="C97" s="12">
        <v>1065.8</v>
      </c>
      <c r="D97" s="13">
        <v>12</v>
      </c>
      <c r="E97" s="12">
        <v>580.4</v>
      </c>
      <c r="F97" s="14">
        <v>48.3666666666667</v>
      </c>
    </row>
    <row r="98" ht="21.95" customHeight="1">
      <c r="A98" s="15">
        <v>1984</v>
      </c>
      <c r="B98" s="11">
        <v>64</v>
      </c>
      <c r="C98" s="12">
        <v>658.9</v>
      </c>
      <c r="D98" s="13">
        <v>7</v>
      </c>
      <c r="E98" s="12">
        <v>272.3</v>
      </c>
      <c r="F98" s="14">
        <v>38.9</v>
      </c>
    </row>
    <row r="99" ht="21.95" customHeight="1">
      <c r="A99" s="15">
        <v>1985</v>
      </c>
      <c r="B99" s="11">
        <v>86</v>
      </c>
      <c r="C99" s="12">
        <v>583</v>
      </c>
      <c r="D99" s="13">
        <v>5</v>
      </c>
      <c r="E99" s="12">
        <v>136.8</v>
      </c>
      <c r="F99" s="14">
        <v>27.36</v>
      </c>
    </row>
    <row r="100" ht="21.95" customHeight="1">
      <c r="A100" s="15">
        <v>1986</v>
      </c>
      <c r="B100" s="11">
        <v>75</v>
      </c>
      <c r="C100" s="12">
        <v>600.6</v>
      </c>
      <c r="D100" s="13">
        <v>6</v>
      </c>
      <c r="E100" s="12">
        <v>195.2</v>
      </c>
      <c r="F100" s="14">
        <v>32.5333333333333</v>
      </c>
    </row>
    <row r="101" ht="21.95" customHeight="1">
      <c r="A101" s="15">
        <v>1987</v>
      </c>
      <c r="B101" s="11">
        <v>77</v>
      </c>
      <c r="C101" s="12">
        <v>683.4</v>
      </c>
      <c r="D101" s="13">
        <v>10</v>
      </c>
      <c r="E101" s="12">
        <v>344.8</v>
      </c>
      <c r="F101" s="14">
        <v>34.48</v>
      </c>
    </row>
    <row r="102" ht="21.95" customHeight="1">
      <c r="A102" s="15">
        <v>1988</v>
      </c>
      <c r="B102" s="11">
        <v>84</v>
      </c>
      <c r="C102" s="12">
        <v>966.6</v>
      </c>
      <c r="D102" s="13">
        <v>11</v>
      </c>
      <c r="E102" s="12">
        <v>516.4</v>
      </c>
      <c r="F102" s="14">
        <v>46.9454545454545</v>
      </c>
    </row>
    <row r="103" ht="21.95" customHeight="1">
      <c r="A103" s="15">
        <v>1989</v>
      </c>
      <c r="B103" s="11">
        <v>100</v>
      </c>
      <c r="C103" s="12">
        <v>793</v>
      </c>
      <c r="D103" s="13">
        <v>9</v>
      </c>
      <c r="E103" s="12">
        <v>304.8</v>
      </c>
      <c r="F103" s="14">
        <v>33.8666666666667</v>
      </c>
    </row>
    <row r="104" ht="21.95" customHeight="1">
      <c r="A104" s="15">
        <v>1990</v>
      </c>
      <c r="B104" s="11">
        <v>83</v>
      </c>
      <c r="C104" s="12">
        <v>557.3</v>
      </c>
      <c r="D104" s="13">
        <v>6</v>
      </c>
      <c r="E104" s="12">
        <v>201</v>
      </c>
      <c r="F104" s="14">
        <v>33.5</v>
      </c>
    </row>
    <row r="105" ht="21.95" customHeight="1">
      <c r="A105" s="15">
        <v>1991</v>
      </c>
      <c r="B105" s="11">
        <v>59</v>
      </c>
      <c r="C105" s="12">
        <v>568.6</v>
      </c>
      <c r="D105" s="13">
        <v>6</v>
      </c>
      <c r="E105" s="12">
        <v>289.2</v>
      </c>
      <c r="F105" s="14">
        <v>48.2</v>
      </c>
    </row>
    <row r="106" ht="21.95" customHeight="1">
      <c r="A106" s="15">
        <v>1992</v>
      </c>
      <c r="B106" s="11">
        <v>88</v>
      </c>
      <c r="C106" s="12">
        <v>753</v>
      </c>
      <c r="D106" s="13">
        <v>8</v>
      </c>
      <c r="E106" s="12">
        <v>364.6</v>
      </c>
      <c r="F106" s="14">
        <v>45.575</v>
      </c>
    </row>
    <row r="107" ht="21.95" customHeight="1">
      <c r="A107" s="15">
        <v>1993</v>
      </c>
      <c r="B107" s="11">
        <v>64</v>
      </c>
      <c r="C107" s="12">
        <v>458.8</v>
      </c>
      <c r="D107" s="13">
        <v>2</v>
      </c>
      <c r="E107" s="12">
        <v>78.59999999999999</v>
      </c>
      <c r="F107" s="14">
        <v>39.3</v>
      </c>
    </row>
    <row r="108" ht="21.95" customHeight="1">
      <c r="A108" s="15">
        <v>1994</v>
      </c>
      <c r="B108" s="11">
        <v>42</v>
      </c>
      <c r="C108" s="12">
        <v>258.2</v>
      </c>
      <c r="D108" s="13">
        <v>3</v>
      </c>
      <c r="E108" s="12">
        <v>85</v>
      </c>
      <c r="F108" s="14">
        <v>28.3333333333333</v>
      </c>
    </row>
    <row r="109" ht="21.95" customHeight="1">
      <c r="A109" s="15">
        <v>1995</v>
      </c>
      <c r="B109" s="11">
        <v>62</v>
      </c>
      <c r="C109" s="12">
        <v>574.4</v>
      </c>
      <c r="D109" s="13">
        <v>6</v>
      </c>
      <c r="E109" s="12">
        <v>229</v>
      </c>
      <c r="F109" s="14">
        <v>38.1666666666667</v>
      </c>
    </row>
    <row r="110" ht="21.95" customHeight="1">
      <c r="A110" s="15">
        <v>1996</v>
      </c>
      <c r="B110" s="11">
        <v>79</v>
      </c>
      <c r="C110" s="12">
        <v>814.4</v>
      </c>
      <c r="D110" s="13">
        <v>15</v>
      </c>
      <c r="E110" s="12">
        <v>553</v>
      </c>
      <c r="F110" s="14">
        <v>36.8666666666667</v>
      </c>
    </row>
    <row r="111" ht="21.95" customHeight="1">
      <c r="A111" s="15">
        <v>1997</v>
      </c>
      <c r="B111" s="11">
        <v>106</v>
      </c>
      <c r="C111" s="12">
        <v>558.4</v>
      </c>
      <c r="D111" s="13">
        <v>7</v>
      </c>
      <c r="E111" s="12">
        <v>257</v>
      </c>
      <c r="F111" s="14">
        <v>36.7142857142857</v>
      </c>
    </row>
    <row r="112" ht="21.95" customHeight="1">
      <c r="A112" s="15">
        <v>1998</v>
      </c>
      <c r="B112" s="11">
        <v>123</v>
      </c>
      <c r="C112" s="12">
        <v>747.5</v>
      </c>
      <c r="D112" s="13">
        <v>8</v>
      </c>
      <c r="E112" s="12">
        <v>271</v>
      </c>
      <c r="F112" s="14">
        <v>33.875</v>
      </c>
    </row>
    <row r="113" ht="21.95" customHeight="1">
      <c r="A113" s="15">
        <v>1999</v>
      </c>
      <c r="B113" s="11">
        <v>111</v>
      </c>
      <c r="C113" s="12">
        <v>950.4</v>
      </c>
      <c r="D113" s="13">
        <v>16</v>
      </c>
      <c r="E113" s="12">
        <v>614</v>
      </c>
      <c r="F113" s="14">
        <v>38.375</v>
      </c>
    </row>
    <row r="114" ht="21.95" customHeight="1">
      <c r="A114" s="15">
        <v>2000</v>
      </c>
      <c r="B114" s="11">
        <v>88</v>
      </c>
      <c r="C114" s="12">
        <v>465.7</v>
      </c>
      <c r="D114" s="13">
        <v>5</v>
      </c>
      <c r="E114" s="12">
        <v>147.4</v>
      </c>
      <c r="F114" s="14">
        <v>29.48</v>
      </c>
    </row>
    <row r="115" ht="21.95" customHeight="1">
      <c r="A115" s="15">
        <v>2001</v>
      </c>
      <c r="B115" s="11">
        <v>65</v>
      </c>
      <c r="C115" s="12">
        <v>605</v>
      </c>
      <c r="D115" s="13">
        <v>9</v>
      </c>
      <c r="E115" s="12">
        <v>306.5</v>
      </c>
      <c r="F115" s="14">
        <v>34.0555555555556</v>
      </c>
    </row>
    <row r="116" ht="21.95" customHeight="1">
      <c r="A116" s="15">
        <v>2002</v>
      </c>
      <c r="B116" s="11">
        <v>55</v>
      </c>
      <c r="C116" s="12">
        <v>426.8</v>
      </c>
      <c r="D116" s="13">
        <v>7</v>
      </c>
      <c r="E116" s="12">
        <v>216.6</v>
      </c>
      <c r="F116" s="14">
        <v>30.9428571428571</v>
      </c>
    </row>
    <row r="117" ht="21.95" customHeight="1">
      <c r="A117" s="15">
        <v>2003</v>
      </c>
      <c r="B117" s="11">
        <v>96</v>
      </c>
      <c r="C117" s="12">
        <v>682.5</v>
      </c>
      <c r="D117" s="13">
        <v>7</v>
      </c>
      <c r="E117" s="12">
        <v>252.2</v>
      </c>
      <c r="F117" s="14">
        <v>36.0285714285714</v>
      </c>
    </row>
    <row r="118" ht="21.95" customHeight="1">
      <c r="A118" s="15">
        <v>2004</v>
      </c>
      <c r="B118" s="11">
        <v>73</v>
      </c>
      <c r="C118" s="12">
        <v>692.9</v>
      </c>
      <c r="D118" s="13">
        <v>9</v>
      </c>
      <c r="E118" s="12">
        <v>348.6</v>
      </c>
      <c r="F118" s="14">
        <v>38.7333333333333</v>
      </c>
    </row>
    <row r="119" ht="21.95" customHeight="1">
      <c r="A119" s="15">
        <v>2005</v>
      </c>
      <c r="B119" s="11">
        <v>75</v>
      </c>
      <c r="C119" s="12">
        <v>616.4</v>
      </c>
      <c r="D119" s="13">
        <v>5</v>
      </c>
      <c r="E119" s="12">
        <v>173.8</v>
      </c>
      <c r="F119" s="14">
        <v>34.76</v>
      </c>
    </row>
    <row r="120" ht="21.95" customHeight="1">
      <c r="A120" s="15">
        <v>2006</v>
      </c>
      <c r="B120" s="11">
        <v>70</v>
      </c>
      <c r="C120" s="12">
        <v>591.4</v>
      </c>
      <c r="D120" s="13">
        <v>8</v>
      </c>
      <c r="E120" s="12">
        <v>286.6</v>
      </c>
      <c r="F120" s="14">
        <v>35.825</v>
      </c>
    </row>
    <row r="121" ht="21.95" customHeight="1">
      <c r="A121" s="15">
        <v>2007</v>
      </c>
      <c r="B121" s="11">
        <v>87</v>
      </c>
      <c r="C121" s="12">
        <v>598.4</v>
      </c>
      <c r="D121" s="13">
        <v>5</v>
      </c>
      <c r="E121" s="12">
        <v>226.8</v>
      </c>
      <c r="F121" s="14">
        <v>45.36</v>
      </c>
    </row>
    <row r="122" ht="21.95" customHeight="1">
      <c r="A122" s="15">
        <v>2008</v>
      </c>
      <c r="B122" s="11">
        <v>102</v>
      </c>
      <c r="C122" s="12">
        <v>769.6</v>
      </c>
      <c r="D122" s="13">
        <v>8</v>
      </c>
      <c r="E122" s="12">
        <v>376.6</v>
      </c>
      <c r="F122" s="14">
        <v>47.075</v>
      </c>
    </row>
    <row r="123" ht="21.95" customHeight="1">
      <c r="A123" s="15">
        <v>2009</v>
      </c>
      <c r="B123" s="11">
        <v>76</v>
      </c>
      <c r="C123" s="12">
        <v>519.2</v>
      </c>
      <c r="D123" s="13">
        <v>4</v>
      </c>
      <c r="E123" s="12">
        <v>163.8</v>
      </c>
      <c r="F123" s="14">
        <v>40.95</v>
      </c>
    </row>
    <row r="124" ht="21.95" customHeight="1">
      <c r="A124" s="15">
        <v>2010</v>
      </c>
      <c r="B124" s="11">
        <v>138</v>
      </c>
      <c r="C124" s="12">
        <v>1113.6</v>
      </c>
      <c r="D124" s="13">
        <v>16</v>
      </c>
      <c r="E124" s="12">
        <v>560.6</v>
      </c>
      <c r="F124" s="14">
        <v>35.0375</v>
      </c>
    </row>
    <row r="125" ht="21.95" customHeight="1">
      <c r="A125" s="15">
        <v>2011</v>
      </c>
      <c r="B125" s="11">
        <v>117</v>
      </c>
      <c r="C125" s="12">
        <v>838</v>
      </c>
      <c r="D125" s="13">
        <v>11</v>
      </c>
      <c r="E125" s="12">
        <v>378.8</v>
      </c>
      <c r="F125" s="14">
        <v>34.4363636363636</v>
      </c>
    </row>
    <row r="126" ht="21.95" customHeight="1">
      <c r="A126" s="15">
        <v>2012</v>
      </c>
      <c r="B126" s="11">
        <v>111</v>
      </c>
      <c r="C126" s="12">
        <v>490.4</v>
      </c>
      <c r="D126" s="13">
        <v>3</v>
      </c>
      <c r="E126" s="12">
        <v>110.4</v>
      </c>
      <c r="F126" s="14">
        <v>36.8</v>
      </c>
    </row>
    <row r="127" ht="21.95" customHeight="1">
      <c r="A127" s="15">
        <v>2013</v>
      </c>
      <c r="B127" s="11">
        <v>91</v>
      </c>
      <c r="C127" s="12">
        <v>717</v>
      </c>
      <c r="D127" s="13">
        <v>11</v>
      </c>
      <c r="E127" s="12">
        <v>426</v>
      </c>
      <c r="F127" s="14">
        <v>38.7272727272727</v>
      </c>
    </row>
    <row r="128" ht="21.95" customHeight="1">
      <c r="A128" s="15">
        <v>2014</v>
      </c>
      <c r="B128" s="11">
        <v>87</v>
      </c>
      <c r="C128" s="12">
        <v>590.9</v>
      </c>
      <c r="D128" s="13">
        <v>4</v>
      </c>
      <c r="E128" s="12">
        <v>236.2</v>
      </c>
      <c r="F128" s="14">
        <v>59.05</v>
      </c>
    </row>
    <row r="129" ht="21.95" customHeight="1">
      <c r="A129" s="15">
        <v>2015</v>
      </c>
      <c r="B129" s="11">
        <v>98</v>
      </c>
      <c r="C129" s="12">
        <v>653.8</v>
      </c>
      <c r="D129" s="13">
        <v>9</v>
      </c>
      <c r="E129" s="12">
        <v>305.3</v>
      </c>
      <c r="F129" s="14">
        <v>33.9222222222222</v>
      </c>
    </row>
    <row r="130" ht="21.95" customHeight="1">
      <c r="A130" s="15">
        <v>2016</v>
      </c>
      <c r="B130" s="11">
        <v>91</v>
      </c>
      <c r="C130" s="12">
        <v>728.2</v>
      </c>
      <c r="D130" s="13">
        <v>6</v>
      </c>
      <c r="E130" s="12">
        <v>268.4</v>
      </c>
      <c r="F130" s="14">
        <v>44.7333333333333</v>
      </c>
    </row>
    <row r="131" ht="21.95" customHeight="1">
      <c r="A131" s="15">
        <v>2017</v>
      </c>
      <c r="B131" s="11">
        <v>78</v>
      </c>
      <c r="C131" s="12">
        <v>651.5</v>
      </c>
      <c r="D131" s="13">
        <v>8</v>
      </c>
      <c r="E131" s="12">
        <v>333.2</v>
      </c>
      <c r="F131" s="14">
        <v>41.65</v>
      </c>
    </row>
    <row r="132" ht="21.95" customHeight="1">
      <c r="A132" s="15">
        <v>2018</v>
      </c>
      <c r="B132" s="11">
        <v>73</v>
      </c>
      <c r="C132" s="12">
        <v>463.2</v>
      </c>
      <c r="D132" s="13">
        <v>5</v>
      </c>
      <c r="E132" s="12">
        <v>165</v>
      </c>
      <c r="F132" s="14">
        <v>33</v>
      </c>
    </row>
    <row r="133" ht="21.95" customHeight="1">
      <c r="A133" s="15">
        <v>2019</v>
      </c>
      <c r="B133" s="11">
        <v>50</v>
      </c>
      <c r="C133" s="12">
        <v>256.8</v>
      </c>
      <c r="D133" s="13">
        <v>2</v>
      </c>
      <c r="E133" s="12">
        <v>73.8</v>
      </c>
      <c r="F133" s="14">
        <v>36.9</v>
      </c>
    </row>
    <row r="134" ht="21.95" customHeight="1">
      <c r="A134" s="15">
        <v>2020</v>
      </c>
      <c r="B134" s="11">
        <v>79</v>
      </c>
      <c r="C134" s="12">
        <v>622.8</v>
      </c>
      <c r="D134" s="13">
        <v>8</v>
      </c>
      <c r="E134" s="12">
        <v>308</v>
      </c>
      <c r="F134" s="14">
        <v>38.5</v>
      </c>
    </row>
    <row r="135" ht="22.75" customHeight="1">
      <c r="A135" s="16">
        <v>2021</v>
      </c>
      <c r="B135" s="17">
        <v>114</v>
      </c>
      <c r="C135" s="18">
        <v>1132.1</v>
      </c>
      <c r="D135" s="19">
        <v>14</v>
      </c>
      <c r="E135" s="18">
        <v>649.2</v>
      </c>
      <c r="F135" s="20">
        <v>46.3714285714286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21" customWidth="1"/>
    <col min="8" max="16384" width="16.3516" style="21" customWidth="1"/>
  </cols>
  <sheetData>
    <row r="1" ht="42.35" customHeight="1">
      <c r="A1" s="2"/>
      <c r="B1" t="s" s="22">
        <v>2</v>
      </c>
      <c r="C1" t="s" s="22">
        <v>3</v>
      </c>
      <c r="D1" t="s" s="22">
        <v>4</v>
      </c>
      <c r="E1" s="23"/>
      <c r="F1" s="23"/>
      <c r="G1" s="24"/>
    </row>
    <row r="2" ht="22.15" customHeight="1">
      <c r="A2" t="s" s="5">
        <v>5</v>
      </c>
      <c r="B2" s="6">
        <f>'Rainfall tables 90th'!D2</f>
        <v>5</v>
      </c>
      <c r="C2" s="8">
        <f>'Rainfall tables 90th'!E2</f>
        <v>138.4</v>
      </c>
      <c r="D2" s="8">
        <f>'Rainfall tables 90th'!F2</f>
        <v>27.68</v>
      </c>
      <c r="E2" s="25"/>
      <c r="F2" s="25"/>
      <c r="G2" s="26"/>
    </row>
    <row r="3" ht="21.95" customHeight="1">
      <c r="A3" t="s" s="10">
        <v>6</v>
      </c>
      <c r="B3" s="11">
        <f>'Rainfall tables 90th'!D3</f>
        <v>6</v>
      </c>
      <c r="C3" s="13">
        <f>'Rainfall tables 90th'!E3</f>
        <v>219.6</v>
      </c>
      <c r="D3" s="13">
        <f>'Rainfall tables 90th'!F3</f>
        <v>36.6</v>
      </c>
      <c r="E3" s="27"/>
      <c r="F3" s="27"/>
      <c r="G3" s="28"/>
    </row>
    <row r="4" ht="21.95" customHeight="1">
      <c r="A4" t="s" s="10">
        <v>7</v>
      </c>
      <c r="B4" s="11">
        <f>'Rainfall tables 90th'!D4</f>
        <v>10</v>
      </c>
      <c r="C4" s="13">
        <f>'Rainfall tables 90th'!E4</f>
        <v>523.6</v>
      </c>
      <c r="D4" s="13">
        <f>'Rainfall tables 90th'!F4</f>
        <v>52.36</v>
      </c>
      <c r="E4" s="27"/>
      <c r="F4" s="27"/>
      <c r="G4" s="28"/>
    </row>
    <row r="5" ht="21.95" customHeight="1">
      <c r="A5" t="s" s="10">
        <v>8</v>
      </c>
      <c r="B5" s="11">
        <f>'Rainfall tables 90th'!D5</f>
        <v>12</v>
      </c>
      <c r="C5" s="13">
        <f>'Rainfall tables 90th'!E5</f>
        <v>456.8</v>
      </c>
      <c r="D5" s="13">
        <f>'Rainfall tables 90th'!F5</f>
        <v>38.0666666666667</v>
      </c>
      <c r="E5" s="27"/>
      <c r="F5" s="27"/>
      <c r="G5" s="28"/>
    </row>
    <row r="6" ht="21.95" customHeight="1">
      <c r="A6" t="s" s="10">
        <v>9</v>
      </c>
      <c r="B6" s="11">
        <f>'Rainfall tables 90th'!D6</f>
        <v>11</v>
      </c>
      <c r="C6" s="13">
        <f>'Rainfall tables 90th'!E6</f>
        <v>445.8</v>
      </c>
      <c r="D6" s="13">
        <f>'Rainfall tables 90th'!F6</f>
        <v>40.5272727272727</v>
      </c>
      <c r="E6" s="27"/>
      <c r="F6" s="27"/>
      <c r="G6" s="28"/>
    </row>
    <row r="7" ht="21.95" customHeight="1">
      <c r="A7" t="s" s="10">
        <v>10</v>
      </c>
      <c r="B7" s="11">
        <f>'Rainfall tables 90th'!D7</f>
        <v>10</v>
      </c>
      <c r="C7" s="13">
        <f>'Rainfall tables 90th'!E7</f>
        <v>450.3</v>
      </c>
      <c r="D7" s="13">
        <f>'Rainfall tables 90th'!F7</f>
        <v>45.03</v>
      </c>
      <c r="E7" s="27"/>
      <c r="F7" s="27"/>
      <c r="G7" s="28"/>
    </row>
    <row r="8" ht="21.95" customHeight="1">
      <c r="A8" t="s" s="10">
        <v>11</v>
      </c>
      <c r="B8" s="11">
        <f>'Rainfall tables 90th'!D8</f>
        <v>14</v>
      </c>
      <c r="C8" s="13">
        <f>'Rainfall tables 90th'!E8</f>
        <v>448.8</v>
      </c>
      <c r="D8" s="13">
        <f>'Rainfall tables 90th'!F8</f>
        <v>32.0571428571429</v>
      </c>
      <c r="E8" s="27"/>
      <c r="F8" s="27"/>
      <c r="G8" s="28"/>
    </row>
    <row r="9" ht="21.95" customHeight="1">
      <c r="A9" t="s" s="10">
        <v>12</v>
      </c>
      <c r="B9" s="11">
        <f>'Rainfall tables 90th'!D9</f>
        <v>5</v>
      </c>
      <c r="C9" s="13">
        <f>'Rainfall tables 90th'!E9</f>
        <v>163</v>
      </c>
      <c r="D9" s="13">
        <f>'Rainfall tables 90th'!F9</f>
        <v>32.6</v>
      </c>
      <c r="E9" s="27"/>
      <c r="F9" s="27"/>
      <c r="G9" s="28"/>
    </row>
    <row r="10" ht="21.95" customHeight="1">
      <c r="A10" t="s" s="10">
        <v>13</v>
      </c>
      <c r="B10" s="11">
        <f>'Rainfall tables 90th'!D10</f>
        <v>8</v>
      </c>
      <c r="C10" s="13">
        <f>'Rainfall tables 90th'!E10</f>
        <v>244.9</v>
      </c>
      <c r="D10" s="13">
        <f>'Rainfall tables 90th'!F10</f>
        <v>30.6125</v>
      </c>
      <c r="E10" s="27"/>
      <c r="F10" s="27"/>
      <c r="G10" s="28"/>
    </row>
    <row r="11" ht="21.95" customHeight="1">
      <c r="A11" t="s" s="10">
        <v>14</v>
      </c>
      <c r="B11" s="11">
        <f>'Rainfall tables 90th'!D11</f>
        <v>8</v>
      </c>
      <c r="C11" s="13">
        <f>'Rainfall tables 90th'!E11</f>
        <v>408.1</v>
      </c>
      <c r="D11" s="13">
        <f>'Rainfall tables 90th'!F11</f>
        <v>51.0125</v>
      </c>
      <c r="E11" s="27"/>
      <c r="F11" s="27"/>
      <c r="G11" s="28"/>
    </row>
    <row r="12" ht="21.95" customHeight="1">
      <c r="A12" t="s" s="10">
        <v>15</v>
      </c>
      <c r="B12" s="11">
        <f>'Rainfall tables 90th'!D12</f>
        <v>3</v>
      </c>
      <c r="C12" s="13">
        <f>'Rainfall tables 90th'!E12</f>
        <v>87.90000000000001</v>
      </c>
      <c r="D12" s="13">
        <f>'Rainfall tables 90th'!F12</f>
        <v>29.3</v>
      </c>
      <c r="E12" s="27"/>
      <c r="F12" s="27"/>
      <c r="G12" s="28"/>
    </row>
    <row r="13" ht="21.95" customHeight="1">
      <c r="A13" t="s" s="10">
        <v>16</v>
      </c>
      <c r="B13" s="11">
        <f>'Rainfall tables 90th'!D13</f>
        <v>8</v>
      </c>
      <c r="C13" s="13">
        <f>'Rainfall tables 90th'!E13</f>
        <v>379.9</v>
      </c>
      <c r="D13" s="13">
        <f>'Rainfall tables 90th'!F13</f>
        <v>47.4875</v>
      </c>
      <c r="E13" s="27"/>
      <c r="F13" s="27"/>
      <c r="G13" s="28"/>
    </row>
    <row r="14" ht="21.95" customHeight="1">
      <c r="A14" t="s" s="10">
        <v>17</v>
      </c>
      <c r="B14" s="11">
        <f>'Rainfall tables 90th'!D14</f>
        <v>7</v>
      </c>
      <c r="C14" s="13">
        <f>'Rainfall tables 90th'!E14</f>
        <v>217.9</v>
      </c>
      <c r="D14" s="13">
        <f>'Rainfall tables 90th'!F14</f>
        <v>31.1285714285714</v>
      </c>
      <c r="E14" s="27"/>
      <c r="F14" s="27"/>
      <c r="G14" s="28"/>
    </row>
    <row r="15" ht="21.95" customHeight="1">
      <c r="A15" t="s" s="10">
        <v>18</v>
      </c>
      <c r="B15" s="11">
        <f>'Rainfall tables 90th'!D15</f>
        <v>10</v>
      </c>
      <c r="C15" s="13">
        <f>'Rainfall tables 90th'!E15</f>
        <v>374.5</v>
      </c>
      <c r="D15" s="13">
        <f>'Rainfall tables 90th'!F15</f>
        <v>37.45</v>
      </c>
      <c r="E15" s="27"/>
      <c r="F15" s="27"/>
      <c r="G15" s="28"/>
    </row>
    <row r="16" ht="21.95" customHeight="1">
      <c r="A16" t="s" s="10">
        <v>19</v>
      </c>
      <c r="B16" s="11">
        <f>'Rainfall tables 90th'!D16</f>
        <v>4</v>
      </c>
      <c r="C16" s="13">
        <f>'Rainfall tables 90th'!E16</f>
        <v>128.5</v>
      </c>
      <c r="D16" s="13">
        <f>'Rainfall tables 90th'!F16</f>
        <v>32.125</v>
      </c>
      <c r="E16" s="27"/>
      <c r="F16" s="27"/>
      <c r="G16" s="28"/>
    </row>
    <row r="17" ht="21.95" customHeight="1">
      <c r="A17" t="s" s="10">
        <v>20</v>
      </c>
      <c r="B17" s="11">
        <f>'Rainfall tables 90th'!D17</f>
        <v>10</v>
      </c>
      <c r="C17" s="13">
        <f>'Rainfall tables 90th'!E17</f>
        <v>396</v>
      </c>
      <c r="D17" s="13">
        <f>'Rainfall tables 90th'!F17</f>
        <v>39.6</v>
      </c>
      <c r="E17" s="27"/>
      <c r="F17" s="27"/>
      <c r="G17" s="28"/>
    </row>
    <row r="18" ht="21.95" customHeight="1">
      <c r="A18" t="s" s="10">
        <v>21</v>
      </c>
      <c r="B18" s="11">
        <f>'Rainfall tables 90th'!D18</f>
        <v>9</v>
      </c>
      <c r="C18" s="13">
        <f>'Rainfall tables 90th'!E18</f>
        <v>327.6</v>
      </c>
      <c r="D18" s="13">
        <f>'Rainfall tables 90th'!F18</f>
        <v>36.4</v>
      </c>
      <c r="E18" s="27"/>
      <c r="F18" s="27"/>
      <c r="G18" s="28"/>
    </row>
    <row r="19" ht="21.95" customHeight="1">
      <c r="A19" t="s" s="10">
        <v>22</v>
      </c>
      <c r="B19" s="11">
        <f>'Rainfall tables 90th'!D19</f>
        <v>7</v>
      </c>
      <c r="C19" s="13">
        <f>'Rainfall tables 90th'!E19</f>
        <v>256.8</v>
      </c>
      <c r="D19" s="13">
        <f>'Rainfall tables 90th'!F19</f>
        <v>36.6857142857143</v>
      </c>
      <c r="E19" s="27"/>
      <c r="F19" s="27"/>
      <c r="G19" s="28"/>
    </row>
    <row r="20" ht="21.95" customHeight="1">
      <c r="A20" t="s" s="10">
        <v>23</v>
      </c>
      <c r="B20" s="11">
        <f>'Rainfall tables 90th'!D20</f>
        <v>7</v>
      </c>
      <c r="C20" s="13">
        <f>'Rainfall tables 90th'!E20</f>
        <v>285</v>
      </c>
      <c r="D20" s="13">
        <f>'Rainfall tables 90th'!F20</f>
        <v>40.7142857142857</v>
      </c>
      <c r="E20" s="27"/>
      <c r="F20" s="27"/>
      <c r="G20" s="28"/>
    </row>
    <row r="21" ht="21.95" customHeight="1">
      <c r="A21" t="s" s="10">
        <v>24</v>
      </c>
      <c r="B21" s="11">
        <f>'Rainfall tables 90th'!D21</f>
        <v>6</v>
      </c>
      <c r="C21" s="13">
        <f>'Rainfall tables 90th'!E21</f>
        <v>180.1</v>
      </c>
      <c r="D21" s="13">
        <f>'Rainfall tables 90th'!F21</f>
        <v>30.0166666666667</v>
      </c>
      <c r="E21" s="27"/>
      <c r="F21" s="27"/>
      <c r="G21" s="28"/>
    </row>
    <row r="22" ht="21.95" customHeight="1">
      <c r="A22" t="s" s="10">
        <v>25</v>
      </c>
      <c r="B22" s="11">
        <f>'Rainfall tables 90th'!D22</f>
        <v>10</v>
      </c>
      <c r="C22" s="13">
        <f>'Rainfall tables 90th'!E22</f>
        <v>340.7</v>
      </c>
      <c r="D22" s="13">
        <f>'Rainfall tables 90th'!F22</f>
        <v>34.07</v>
      </c>
      <c r="E22" s="27"/>
      <c r="F22" s="27"/>
      <c r="G22" s="28"/>
    </row>
    <row r="23" ht="21.95" customHeight="1">
      <c r="A23" t="s" s="10">
        <v>26</v>
      </c>
      <c r="B23" s="11">
        <f>'Rainfall tables 90th'!D23</f>
        <v>5</v>
      </c>
      <c r="C23" s="13">
        <f>'Rainfall tables 90th'!E23</f>
        <v>157</v>
      </c>
      <c r="D23" s="13">
        <f>'Rainfall tables 90th'!F23</f>
        <v>31.4</v>
      </c>
      <c r="E23" s="27"/>
      <c r="F23" s="27"/>
      <c r="G23" s="28"/>
    </row>
    <row r="24" ht="21.95" customHeight="1">
      <c r="A24" s="15">
        <v>1910</v>
      </c>
      <c r="B24" s="11">
        <f>'Rainfall tables 90th'!D24</f>
        <v>9</v>
      </c>
      <c r="C24" s="13">
        <f>'Rainfall tables 90th'!E24</f>
        <v>286.8</v>
      </c>
      <c r="D24" s="13">
        <f>'Rainfall tables 90th'!F24</f>
        <v>31.8666666666667</v>
      </c>
      <c r="E24" s="27"/>
      <c r="F24" s="27"/>
      <c r="G24" s="28"/>
    </row>
    <row r="25" ht="21.95" customHeight="1">
      <c r="A25" s="15">
        <v>1911</v>
      </c>
      <c r="B25" s="11">
        <f>'Rainfall tables 90th'!D25</f>
        <v>3</v>
      </c>
      <c r="C25" s="13">
        <f>'Rainfall tables 90th'!E25</f>
        <v>156</v>
      </c>
      <c r="D25" s="13">
        <f>'Rainfall tables 90th'!F25</f>
        <v>52</v>
      </c>
      <c r="E25" s="27"/>
      <c r="F25" s="27"/>
      <c r="G25" s="28"/>
    </row>
    <row r="26" ht="21.95" customHeight="1">
      <c r="A26" s="15">
        <v>1912</v>
      </c>
      <c r="B26" s="11">
        <f>'Rainfall tables 90th'!D26</f>
        <v>8</v>
      </c>
      <c r="C26" s="13">
        <f>'Rainfall tables 90th'!E26</f>
        <v>289.1</v>
      </c>
      <c r="D26" s="13">
        <f>'Rainfall tables 90th'!F26</f>
        <v>36.1375</v>
      </c>
      <c r="E26" s="27"/>
      <c r="F26" s="27"/>
      <c r="G26" s="28"/>
    </row>
    <row r="27" ht="21.95" customHeight="1">
      <c r="A27" s="15">
        <v>1913</v>
      </c>
      <c r="B27" s="11">
        <f>'Rainfall tables 90th'!D27</f>
        <v>6</v>
      </c>
      <c r="C27" s="13">
        <f>'Rainfall tables 90th'!E27</f>
        <v>216.2</v>
      </c>
      <c r="D27" s="13">
        <f>'Rainfall tables 90th'!F27</f>
        <v>36.0333333333333</v>
      </c>
      <c r="E27" s="27"/>
      <c r="F27" s="27"/>
      <c r="G27" s="28"/>
    </row>
    <row r="28" ht="21.95" customHeight="1">
      <c r="A28" s="15">
        <v>1914</v>
      </c>
      <c r="B28" s="11">
        <f>'Rainfall tables 90th'!D28</f>
        <v>6</v>
      </c>
      <c r="C28" s="13">
        <f>'Rainfall tables 90th'!E28</f>
        <v>190.5</v>
      </c>
      <c r="D28" s="13">
        <f>'Rainfall tables 90th'!F28</f>
        <v>31.75</v>
      </c>
      <c r="E28" s="27"/>
      <c r="F28" s="27"/>
      <c r="G28" s="28"/>
    </row>
    <row r="29" ht="21.95" customHeight="1">
      <c r="A29" s="15">
        <v>1915</v>
      </c>
      <c r="B29" s="11">
        <f>'Rainfall tables 90th'!D29</f>
        <v>3</v>
      </c>
      <c r="C29" s="13">
        <f>'Rainfall tables 90th'!E29</f>
        <v>145</v>
      </c>
      <c r="D29" s="13">
        <f>'Rainfall tables 90th'!F29</f>
        <v>48.3333333333333</v>
      </c>
      <c r="E29" s="27"/>
      <c r="F29" s="27"/>
      <c r="G29" s="28"/>
    </row>
    <row r="30" ht="21.95" customHeight="1">
      <c r="A30" s="15">
        <v>1916</v>
      </c>
      <c r="B30" s="11">
        <f>'Rainfall tables 90th'!D30</f>
        <v>6</v>
      </c>
      <c r="C30" s="13">
        <f>'Rainfall tables 90th'!E30</f>
        <v>206.9</v>
      </c>
      <c r="D30" s="13">
        <f>'Rainfall tables 90th'!F30</f>
        <v>34.4833333333333</v>
      </c>
      <c r="E30" s="27"/>
      <c r="F30" s="27"/>
      <c r="G30" s="28"/>
    </row>
    <row r="31" ht="21.95" customHeight="1">
      <c r="A31" s="15">
        <v>1917</v>
      </c>
      <c r="B31" s="11">
        <f>'Rainfall tables 90th'!D31</f>
        <v>11</v>
      </c>
      <c r="C31" s="13">
        <f>'Rainfall tables 90th'!E31</f>
        <v>389.3</v>
      </c>
      <c r="D31" s="13">
        <f>'Rainfall tables 90th'!F31</f>
        <v>35.3909090909091</v>
      </c>
      <c r="E31" s="27"/>
      <c r="F31" s="27"/>
      <c r="G31" s="28"/>
    </row>
    <row r="32" ht="21.95" customHeight="1">
      <c r="A32" s="15">
        <v>1918</v>
      </c>
      <c r="B32" s="11">
        <f>'Rainfall tables 90th'!D32</f>
        <v>2</v>
      </c>
      <c r="C32" s="13">
        <f>'Rainfall tables 90th'!E32</f>
        <v>119.4</v>
      </c>
      <c r="D32" s="13">
        <f>'Rainfall tables 90th'!F32</f>
        <v>59.7</v>
      </c>
      <c r="E32" s="27"/>
      <c r="F32" s="27"/>
      <c r="G32" s="28"/>
    </row>
    <row r="33" ht="21.95" customHeight="1">
      <c r="A33" s="15">
        <v>1919</v>
      </c>
      <c r="B33" s="11">
        <f>'Rainfall tables 90th'!D33</f>
        <v>8</v>
      </c>
      <c r="C33" s="13">
        <f>'Rainfall tables 90th'!E33</f>
        <v>274.5</v>
      </c>
      <c r="D33" s="13">
        <f>'Rainfall tables 90th'!F33</f>
        <v>34.3125</v>
      </c>
      <c r="E33" s="27"/>
      <c r="F33" s="27"/>
      <c r="G33" s="28"/>
    </row>
    <row r="34" ht="21.95" customHeight="1">
      <c r="A34" s="15">
        <v>1920</v>
      </c>
      <c r="B34" s="11">
        <f>'Rainfall tables 90th'!D34</f>
        <v>8</v>
      </c>
      <c r="C34" s="13">
        <f>'Rainfall tables 90th'!E34</f>
        <v>312.8</v>
      </c>
      <c r="D34" s="13">
        <f>'Rainfall tables 90th'!F34</f>
        <v>39.1</v>
      </c>
      <c r="E34" s="27"/>
      <c r="F34" s="27"/>
      <c r="G34" s="28"/>
    </row>
    <row r="35" ht="21.95" customHeight="1">
      <c r="A35" s="15">
        <v>1921</v>
      </c>
      <c r="B35" s="11">
        <f>'Rainfall tables 90th'!D35</f>
        <v>11</v>
      </c>
      <c r="C35" s="13">
        <f>'Rainfall tables 90th'!E35</f>
        <v>538.5</v>
      </c>
      <c r="D35" s="13">
        <f>'Rainfall tables 90th'!F35</f>
        <v>48.9545454545455</v>
      </c>
      <c r="E35" s="27"/>
      <c r="F35" s="27"/>
      <c r="G35" s="28"/>
    </row>
    <row r="36" ht="21.95" customHeight="1">
      <c r="A36" s="15">
        <v>1922</v>
      </c>
      <c r="B36" s="11">
        <f>'Rainfall tables 90th'!D36</f>
        <v>6</v>
      </c>
      <c r="C36" s="13">
        <f>'Rainfall tables 90th'!E36</f>
        <v>217.1</v>
      </c>
      <c r="D36" s="13">
        <f>'Rainfall tables 90th'!F36</f>
        <v>36.1833333333333</v>
      </c>
      <c r="E36" s="27"/>
      <c r="F36" s="27"/>
      <c r="G36" s="28"/>
    </row>
    <row r="37" ht="21.95" customHeight="1">
      <c r="A37" s="15">
        <v>1923</v>
      </c>
      <c r="B37" s="11">
        <f>'Rainfall tables 90th'!D37</f>
        <v>7</v>
      </c>
      <c r="C37" s="13">
        <f>'Rainfall tables 90th'!E37</f>
        <v>202.2</v>
      </c>
      <c r="D37" s="13">
        <f>'Rainfall tables 90th'!F37</f>
        <v>28.8857142857143</v>
      </c>
      <c r="E37" s="27"/>
      <c r="F37" s="27"/>
      <c r="G37" s="28"/>
    </row>
    <row r="38" ht="21.95" customHeight="1">
      <c r="A38" s="15">
        <v>1924</v>
      </c>
      <c r="B38" s="11">
        <f>'Rainfall tables 90th'!D38</f>
        <v>7</v>
      </c>
      <c r="C38" s="13">
        <f>'Rainfall tables 90th'!E38</f>
        <v>329.7</v>
      </c>
      <c r="D38" s="13">
        <f>'Rainfall tables 90th'!F38</f>
        <v>47.1</v>
      </c>
      <c r="E38" s="27"/>
      <c r="F38" s="27"/>
      <c r="G38" s="28"/>
    </row>
    <row r="39" ht="21.95" customHeight="1">
      <c r="A39" s="15">
        <v>1925</v>
      </c>
      <c r="B39" s="11">
        <f>'Rainfall tables 90th'!D39</f>
        <v>9</v>
      </c>
      <c r="C39" s="13">
        <f>'Rainfall tables 90th'!E39</f>
        <v>282</v>
      </c>
      <c r="D39" s="13">
        <f>'Rainfall tables 90th'!F39</f>
        <v>31.3333333333333</v>
      </c>
      <c r="E39" s="27"/>
      <c r="F39" s="27"/>
      <c r="G39" s="28"/>
    </row>
    <row r="40" ht="21.95" customHeight="1">
      <c r="A40" s="15">
        <v>1926</v>
      </c>
      <c r="B40" s="11">
        <f>'Rainfall tables 90th'!D40</f>
        <v>4</v>
      </c>
      <c r="C40" s="13">
        <f>'Rainfall tables 90th'!E40</f>
        <v>151.9</v>
      </c>
      <c r="D40" s="13">
        <f>'Rainfall tables 90th'!F40</f>
        <v>37.975</v>
      </c>
      <c r="E40" s="27"/>
      <c r="F40" s="27"/>
      <c r="G40" s="28"/>
    </row>
    <row r="41" ht="21.95" customHeight="1">
      <c r="A41" s="15">
        <v>1927</v>
      </c>
      <c r="B41" s="11">
        <f>'Rainfall tables 90th'!D41</f>
        <v>5</v>
      </c>
      <c r="C41" s="13">
        <f>'Rainfall tables 90th'!E41</f>
        <v>178.1</v>
      </c>
      <c r="D41" s="13">
        <f>'Rainfall tables 90th'!F41</f>
        <v>35.62</v>
      </c>
      <c r="E41" s="27"/>
      <c r="F41" s="27"/>
      <c r="G41" s="28"/>
    </row>
    <row r="42" ht="21.95" customHeight="1">
      <c r="A42" s="15">
        <v>1928</v>
      </c>
      <c r="B42" s="11">
        <f>'Rainfall tables 90th'!D42</f>
        <v>8</v>
      </c>
      <c r="C42" s="13">
        <f>'Rainfall tables 90th'!E42</f>
        <v>280.8</v>
      </c>
      <c r="D42" s="13">
        <f>'Rainfall tables 90th'!F42</f>
        <v>35.1</v>
      </c>
      <c r="E42" s="27"/>
      <c r="F42" s="27"/>
      <c r="G42" s="28"/>
    </row>
    <row r="43" ht="21.95" customHeight="1">
      <c r="A43" s="15">
        <v>1929</v>
      </c>
      <c r="B43" s="11">
        <f>'Rainfall tables 90th'!D43</f>
        <v>10</v>
      </c>
      <c r="C43" s="13">
        <f>'Rainfall tables 90th'!E43</f>
        <v>378.2</v>
      </c>
      <c r="D43" s="13">
        <f>'Rainfall tables 90th'!F43</f>
        <v>37.82</v>
      </c>
      <c r="E43" s="27"/>
      <c r="F43" s="27"/>
      <c r="G43" s="28"/>
    </row>
    <row r="44" ht="21.95" customHeight="1">
      <c r="A44" s="15">
        <v>1930</v>
      </c>
      <c r="B44" s="11">
        <f>'Rainfall tables 90th'!D44</f>
        <v>6</v>
      </c>
      <c r="C44" s="13">
        <f>'Rainfall tables 90th'!E44</f>
        <v>226.1</v>
      </c>
      <c r="D44" s="13">
        <f>'Rainfall tables 90th'!F44</f>
        <v>37.6833333333333</v>
      </c>
      <c r="E44" s="27"/>
      <c r="F44" s="27"/>
      <c r="G44" s="28"/>
    </row>
    <row r="45" ht="21.95" customHeight="1">
      <c r="A45" s="15">
        <v>1931</v>
      </c>
      <c r="B45" s="11">
        <f>'Rainfall tables 90th'!D45</f>
        <v>7</v>
      </c>
      <c r="C45" s="13">
        <f>'Rainfall tables 90th'!E45</f>
        <v>214.6</v>
      </c>
      <c r="D45" s="13">
        <f>'Rainfall tables 90th'!F45</f>
        <v>30.6571428571429</v>
      </c>
      <c r="E45" s="27"/>
      <c r="F45" s="27"/>
      <c r="G45" s="28"/>
    </row>
    <row r="46" ht="21.95" customHeight="1">
      <c r="A46" s="15">
        <v>1932</v>
      </c>
      <c r="B46" s="11">
        <f>'Rainfall tables 90th'!D46</f>
        <v>7</v>
      </c>
      <c r="C46" s="13">
        <f>'Rainfall tables 90th'!E46</f>
        <v>244.1</v>
      </c>
      <c r="D46" s="13">
        <f>'Rainfall tables 90th'!F46</f>
        <v>34.8714285714286</v>
      </c>
      <c r="E46" s="27"/>
      <c r="F46" s="27"/>
      <c r="G46" s="28"/>
    </row>
    <row r="47" ht="21.95" customHeight="1">
      <c r="A47" s="15">
        <v>1933</v>
      </c>
      <c r="B47" s="11">
        <f>'Rainfall tables 90th'!D47</f>
        <v>10</v>
      </c>
      <c r="C47" s="13">
        <f>'Rainfall tables 90th'!E47</f>
        <v>368.3</v>
      </c>
      <c r="D47" s="13">
        <f>'Rainfall tables 90th'!F47</f>
        <v>36.83</v>
      </c>
      <c r="E47" s="27"/>
      <c r="F47" s="27"/>
      <c r="G47" s="28"/>
    </row>
    <row r="48" ht="21.95" customHeight="1">
      <c r="A48" s="15">
        <v>1934</v>
      </c>
      <c r="B48" s="11">
        <f>'Rainfall tables 90th'!D48</f>
        <v>7</v>
      </c>
      <c r="C48" s="13">
        <f>'Rainfall tables 90th'!E48</f>
        <v>257</v>
      </c>
      <c r="D48" s="13">
        <f>'Rainfall tables 90th'!F48</f>
        <v>36.7142857142857</v>
      </c>
      <c r="E48" s="27"/>
      <c r="F48" s="27"/>
      <c r="G48" s="28"/>
    </row>
    <row r="49" ht="21.95" customHeight="1">
      <c r="A49" s="15">
        <v>1935</v>
      </c>
      <c r="B49" s="11">
        <f>'Rainfall tables 90th'!D49</f>
        <v>7</v>
      </c>
      <c r="C49" s="13">
        <f>'Rainfall tables 90th'!E49</f>
        <v>189.2</v>
      </c>
      <c r="D49" s="13">
        <f>'Rainfall tables 90th'!F49</f>
        <v>27.0285714285714</v>
      </c>
      <c r="E49" s="27"/>
      <c r="F49" s="27"/>
      <c r="G49" s="28"/>
    </row>
    <row r="50" ht="21.95" customHeight="1">
      <c r="A50" s="15">
        <v>1936</v>
      </c>
      <c r="B50" s="11">
        <f>'Rainfall tables 90th'!D50</f>
        <v>6</v>
      </c>
      <c r="C50" s="13">
        <f>'Rainfall tables 90th'!E50</f>
        <v>203.5</v>
      </c>
      <c r="D50" s="13">
        <f>'Rainfall tables 90th'!F50</f>
        <v>33.9166666666667</v>
      </c>
      <c r="E50" s="27"/>
      <c r="F50" s="27"/>
      <c r="G50" s="28"/>
    </row>
    <row r="51" ht="21.95" customHeight="1">
      <c r="A51" s="15">
        <v>1937</v>
      </c>
      <c r="B51" s="11">
        <f>'Rainfall tables 90th'!D51</f>
        <v>6</v>
      </c>
      <c r="C51" s="13">
        <f>'Rainfall tables 90th'!E51</f>
        <v>284.7</v>
      </c>
      <c r="D51" s="13">
        <f>'Rainfall tables 90th'!F51</f>
        <v>47.45</v>
      </c>
      <c r="E51" s="27"/>
      <c r="F51" s="27"/>
      <c r="G51" s="28"/>
    </row>
    <row r="52" ht="21.95" customHeight="1">
      <c r="A52" s="15">
        <v>1938</v>
      </c>
      <c r="B52" s="11">
        <f>'Rainfall tables 90th'!D52</f>
        <v>6</v>
      </c>
      <c r="C52" s="13">
        <f>'Rainfall tables 90th'!E52</f>
        <v>290.1</v>
      </c>
      <c r="D52" s="13">
        <f>'Rainfall tables 90th'!F52</f>
        <v>48.35</v>
      </c>
      <c r="E52" s="27"/>
      <c r="F52" s="27"/>
      <c r="G52" s="28"/>
    </row>
    <row r="53" ht="21.95" customHeight="1">
      <c r="A53" s="15">
        <v>1939</v>
      </c>
      <c r="B53" s="11">
        <f>'Rainfall tables 90th'!D53</f>
        <v>9</v>
      </c>
      <c r="C53" s="13">
        <f>'Rainfall tables 90th'!E53</f>
        <v>361.1</v>
      </c>
      <c r="D53" s="13">
        <f>'Rainfall tables 90th'!F53</f>
        <v>40.1222222222222</v>
      </c>
      <c r="E53" s="27"/>
      <c r="F53" s="27"/>
      <c r="G53" s="28"/>
    </row>
    <row r="54" ht="21.95" customHeight="1">
      <c r="A54" s="15">
        <v>1940</v>
      </c>
      <c r="B54" s="11">
        <f>'Rainfall tables 90th'!D54</f>
        <v>12</v>
      </c>
      <c r="C54" s="13">
        <f>'Rainfall tables 90th'!E54</f>
        <v>496.3</v>
      </c>
      <c r="D54" s="13">
        <f>'Rainfall tables 90th'!F54</f>
        <v>41.3583333333333</v>
      </c>
      <c r="E54" s="27"/>
      <c r="F54" s="27"/>
      <c r="G54" s="28"/>
    </row>
    <row r="55" ht="21.95" customHeight="1">
      <c r="A55" s="15">
        <v>1941</v>
      </c>
      <c r="B55" s="11">
        <f>'Rainfall tables 90th'!D55</f>
        <v>4</v>
      </c>
      <c r="C55" s="13">
        <f>'Rainfall tables 90th'!E55</f>
        <v>159.3</v>
      </c>
      <c r="D55" s="13">
        <f>'Rainfall tables 90th'!F55</f>
        <v>39.825</v>
      </c>
      <c r="E55" s="27"/>
      <c r="F55" s="27"/>
      <c r="G55" s="28"/>
    </row>
    <row r="56" ht="21.95" customHeight="1">
      <c r="A56" s="15">
        <v>1942</v>
      </c>
      <c r="B56" s="11">
        <f>'Rainfall tables 90th'!D56</f>
        <v>13</v>
      </c>
      <c r="C56" s="13">
        <f>'Rainfall tables 90th'!E56</f>
        <v>582.3</v>
      </c>
      <c r="D56" s="13">
        <f>'Rainfall tables 90th'!F56</f>
        <v>44.7923076923077</v>
      </c>
      <c r="E56" s="27"/>
      <c r="F56" s="27"/>
      <c r="G56" s="28"/>
    </row>
    <row r="57" ht="21.95" customHeight="1">
      <c r="A57" s="15">
        <v>1943</v>
      </c>
      <c r="B57" s="11">
        <f>'Rainfall tables 90th'!D57</f>
        <v>10</v>
      </c>
      <c r="C57" s="13">
        <f>'Rainfall tables 90th'!E57</f>
        <v>318.8</v>
      </c>
      <c r="D57" s="13">
        <f>'Rainfall tables 90th'!F57</f>
        <v>31.88</v>
      </c>
      <c r="E57" s="27"/>
      <c r="F57" s="27"/>
      <c r="G57" s="28"/>
    </row>
    <row r="58" ht="21.95" customHeight="1">
      <c r="A58" s="15">
        <v>1944</v>
      </c>
      <c r="B58" s="11">
        <f>'Rainfall tables 90th'!D58</f>
        <v>9</v>
      </c>
      <c r="C58" s="13">
        <f>'Rainfall tables 90th'!E58</f>
        <v>325.1</v>
      </c>
      <c r="D58" s="13">
        <f>'Rainfall tables 90th'!F58</f>
        <v>36.1222222222222</v>
      </c>
      <c r="E58" s="27"/>
      <c r="F58" s="27"/>
      <c r="G58" s="28"/>
    </row>
    <row r="59" ht="21.95" customHeight="1">
      <c r="A59" s="15">
        <v>1945</v>
      </c>
      <c r="B59" s="11">
        <f>'Rainfall tables 90th'!D59</f>
        <v>11</v>
      </c>
      <c r="C59" s="13">
        <f>'Rainfall tables 90th'!E59</f>
        <v>385.4</v>
      </c>
      <c r="D59" s="13">
        <f>'Rainfall tables 90th'!F59</f>
        <v>35.0363636363636</v>
      </c>
      <c r="E59" s="27"/>
      <c r="F59" s="27"/>
      <c r="G59" s="28"/>
    </row>
    <row r="60" ht="21.95" customHeight="1">
      <c r="A60" s="15">
        <v>1946</v>
      </c>
      <c r="B60" s="11">
        <f>'Rainfall tables 90th'!D60</f>
        <v>11</v>
      </c>
      <c r="C60" s="13">
        <f>'Rainfall tables 90th'!E60</f>
        <v>484.3</v>
      </c>
      <c r="D60" s="13">
        <f>'Rainfall tables 90th'!F60</f>
        <v>44.0272727272727</v>
      </c>
      <c r="E60" s="27"/>
      <c r="F60" s="27"/>
      <c r="G60" s="28"/>
    </row>
    <row r="61" ht="21.95" customHeight="1">
      <c r="A61" s="15">
        <v>1947</v>
      </c>
      <c r="B61" s="11">
        <f>'Rainfall tables 90th'!D61</f>
        <v>11</v>
      </c>
      <c r="C61" s="13">
        <f>'Rainfall tables 90th'!E61</f>
        <v>457.5</v>
      </c>
      <c r="D61" s="13">
        <f>'Rainfall tables 90th'!F61</f>
        <v>41.5909090909091</v>
      </c>
      <c r="E61" s="27"/>
      <c r="F61" s="27"/>
      <c r="G61" s="28"/>
    </row>
    <row r="62" ht="21.95" customHeight="1">
      <c r="A62" s="15">
        <v>1948</v>
      </c>
      <c r="B62" s="11">
        <f>'Rainfall tables 90th'!D62</f>
        <v>10</v>
      </c>
      <c r="C62" s="13">
        <f>'Rainfall tables 90th'!E62</f>
        <v>359.2</v>
      </c>
      <c r="D62" s="13">
        <f>'Rainfall tables 90th'!F62</f>
        <v>35.92</v>
      </c>
      <c r="E62" s="27"/>
      <c r="F62" s="27"/>
      <c r="G62" s="28"/>
    </row>
    <row r="63" ht="21.95" customHeight="1">
      <c r="A63" s="15">
        <v>1949</v>
      </c>
      <c r="B63" s="11">
        <f>'Rainfall tables 90th'!D63</f>
        <v>11</v>
      </c>
      <c r="C63" s="13">
        <f>'Rainfall tables 90th'!E63</f>
        <v>375.9</v>
      </c>
      <c r="D63" s="13">
        <f>'Rainfall tables 90th'!F63</f>
        <v>34.1727272727273</v>
      </c>
      <c r="E63" s="27"/>
      <c r="F63" s="27"/>
      <c r="G63" s="28"/>
    </row>
    <row r="64" ht="21.95" customHeight="1">
      <c r="A64" s="15">
        <v>1950</v>
      </c>
      <c r="B64" s="11">
        <f>'Rainfall tables 90th'!D64</f>
        <v>11</v>
      </c>
      <c r="C64" s="13">
        <f>'Rainfall tables 90th'!E64</f>
        <v>441.9</v>
      </c>
      <c r="D64" s="13">
        <f>'Rainfall tables 90th'!F64</f>
        <v>40.1727272727273</v>
      </c>
      <c r="E64" s="27"/>
      <c r="F64" s="27"/>
      <c r="G64" s="28"/>
    </row>
    <row r="65" ht="21.95" customHeight="1">
      <c r="A65" s="15">
        <v>1951</v>
      </c>
      <c r="B65" s="11">
        <f>'Rainfall tables 90th'!D65</f>
        <v>5</v>
      </c>
      <c r="C65" s="13">
        <f>'Rainfall tables 90th'!E65</f>
        <v>241.3</v>
      </c>
      <c r="D65" s="13">
        <f>'Rainfall tables 90th'!F65</f>
        <v>48.26</v>
      </c>
      <c r="E65" s="27"/>
      <c r="F65" s="27"/>
      <c r="G65" s="28"/>
    </row>
    <row r="66" ht="21.95" customHeight="1">
      <c r="A66" s="15">
        <v>1952</v>
      </c>
      <c r="B66" s="11">
        <f>'Rainfall tables 90th'!D66</f>
        <v>11</v>
      </c>
      <c r="C66" s="13">
        <f>'Rainfall tables 90th'!E66</f>
        <v>501.3</v>
      </c>
      <c r="D66" s="13">
        <f>'Rainfall tables 90th'!F66</f>
        <v>45.5727272727273</v>
      </c>
      <c r="E66" s="27"/>
      <c r="F66" s="27"/>
      <c r="G66" s="28"/>
    </row>
    <row r="67" ht="21.95" customHeight="1">
      <c r="A67" s="15">
        <v>1953</v>
      </c>
      <c r="B67" s="11">
        <f>'Rainfall tables 90th'!D67</f>
        <v>7</v>
      </c>
      <c r="C67" s="13">
        <f>'Rainfall tables 90th'!E67</f>
        <v>231</v>
      </c>
      <c r="D67" s="13">
        <f>'Rainfall tables 90th'!F67</f>
        <v>33</v>
      </c>
      <c r="E67" s="27"/>
      <c r="F67" s="27"/>
      <c r="G67" s="28"/>
    </row>
    <row r="68" ht="21.95" customHeight="1">
      <c r="A68" s="15">
        <v>1954</v>
      </c>
      <c r="B68" s="11">
        <f>'Rainfall tables 90th'!D68</f>
        <v>9</v>
      </c>
      <c r="C68" s="13">
        <f>'Rainfall tables 90th'!E68</f>
        <v>342.7</v>
      </c>
      <c r="D68" s="13">
        <f>'Rainfall tables 90th'!F68</f>
        <v>38.0777777777778</v>
      </c>
      <c r="E68" t="s" s="29">
        <v>27</v>
      </c>
      <c r="F68" t="s" s="29">
        <v>27</v>
      </c>
      <c r="G68" t="s" s="30">
        <v>27</v>
      </c>
    </row>
    <row r="69" ht="21.95" customHeight="1">
      <c r="A69" s="15">
        <v>1955</v>
      </c>
      <c r="B69" s="11">
        <f>'Rainfall tables 90th'!D69</f>
        <v>10</v>
      </c>
      <c r="C69" s="13">
        <f>'Rainfall tables 90th'!E69</f>
        <v>438.8</v>
      </c>
      <c r="D69" s="13">
        <f>'Rainfall tables 90th'!F69</f>
        <v>43.88</v>
      </c>
      <c r="E69" s="31">
        <f>_xlfn.AVERAGEIF(B2:B113,"&gt;0")</f>
        <v>8.107142857142859</v>
      </c>
      <c r="F69" s="31">
        <f>_xlfn.AVERAGEIF(C2:C113,"&gt;0")</f>
        <v>313.091964285714</v>
      </c>
      <c r="G69" s="32">
        <f>_xlfn.AVERAGEIF(D2:D113,"&gt;0")</f>
        <v>38.3408073944904</v>
      </c>
    </row>
    <row r="70" ht="21.95" customHeight="1">
      <c r="A70" s="15">
        <v>1956</v>
      </c>
      <c r="B70" s="11">
        <f>'Rainfall tables 90th'!D70</f>
        <v>10</v>
      </c>
      <c r="C70" s="13">
        <f>'Rainfall tables 90th'!E70</f>
        <v>454.4</v>
      </c>
      <c r="D70" s="13">
        <f>'Rainfall tables 90th'!F70</f>
        <v>45.44</v>
      </c>
      <c r="E70" s="33"/>
      <c r="F70" s="33"/>
      <c r="G70" s="34"/>
    </row>
    <row r="71" ht="21.95" customHeight="1">
      <c r="A71" s="15">
        <v>1957</v>
      </c>
      <c r="B71" s="11">
        <f>'Rainfall tables 90th'!D71</f>
        <v>6</v>
      </c>
      <c r="C71" s="13">
        <f>'Rainfall tables 90th'!E71</f>
        <v>200.2</v>
      </c>
      <c r="D71" s="13">
        <f>'Rainfall tables 90th'!F71</f>
        <v>33.3666666666667</v>
      </c>
      <c r="E71" s="33"/>
      <c r="F71" s="33"/>
      <c r="G71" s="34"/>
    </row>
    <row r="72" ht="21.95" customHeight="1">
      <c r="A72" s="15">
        <v>1958</v>
      </c>
      <c r="B72" s="11">
        <f>'Rainfall tables 90th'!D72</f>
        <v>4</v>
      </c>
      <c r="C72" s="13">
        <f>'Rainfall tables 90th'!E72</f>
        <v>140.4</v>
      </c>
      <c r="D72" s="13">
        <f>'Rainfall tables 90th'!F72</f>
        <v>35.1</v>
      </c>
      <c r="E72" s="33"/>
      <c r="F72" s="33"/>
      <c r="G72" s="34"/>
    </row>
    <row r="73" ht="21.95" customHeight="1">
      <c r="A73" s="15">
        <v>1959</v>
      </c>
      <c r="B73" s="11">
        <f>'Rainfall tables 90th'!D73</f>
        <v>12</v>
      </c>
      <c r="C73" s="13">
        <f>'Rainfall tables 90th'!E73</f>
        <v>479.2</v>
      </c>
      <c r="D73" s="13">
        <f>'Rainfall tables 90th'!F73</f>
        <v>39.9333333333333</v>
      </c>
      <c r="E73" s="33"/>
      <c r="F73" s="33"/>
      <c r="G73" s="34"/>
    </row>
    <row r="74" ht="21.95" customHeight="1">
      <c r="A74" s="15">
        <v>1960</v>
      </c>
      <c r="B74" s="11">
        <f>'Rainfall tables 90th'!D74</f>
        <v>6</v>
      </c>
      <c r="C74" s="13">
        <f>'Rainfall tables 90th'!E74</f>
        <v>173.6</v>
      </c>
      <c r="D74" s="13">
        <f>'Rainfall tables 90th'!F74</f>
        <v>28.9333333333333</v>
      </c>
      <c r="E74" s="33"/>
      <c r="F74" s="33"/>
      <c r="G74" s="34"/>
    </row>
    <row r="75" ht="21.95" customHeight="1">
      <c r="A75" s="15">
        <v>1961</v>
      </c>
      <c r="B75" s="11">
        <f>'Rainfall tables 90th'!D75</f>
        <v>9</v>
      </c>
      <c r="C75" s="13">
        <f>'Rainfall tables 90th'!E75</f>
        <v>344.1</v>
      </c>
      <c r="D75" s="13">
        <f>'Rainfall tables 90th'!F75</f>
        <v>38.2333333333333</v>
      </c>
      <c r="E75" s="33"/>
      <c r="F75" s="33"/>
      <c r="G75" s="34"/>
    </row>
    <row r="76" ht="21.95" customHeight="1">
      <c r="A76" s="15">
        <v>1962</v>
      </c>
      <c r="B76" s="11">
        <f>'Rainfall tables 90th'!D76</f>
        <v>8</v>
      </c>
      <c r="C76" s="13">
        <f>'Rainfall tables 90th'!E76</f>
        <v>252.4</v>
      </c>
      <c r="D76" s="13">
        <f>'Rainfall tables 90th'!F76</f>
        <v>31.55</v>
      </c>
      <c r="E76" s="33"/>
      <c r="F76" s="33"/>
      <c r="G76" s="34"/>
    </row>
    <row r="77" ht="21.95" customHeight="1">
      <c r="A77" s="15">
        <v>1963</v>
      </c>
      <c r="B77" s="11">
        <f>'Rainfall tables 90th'!D77</f>
        <v>11</v>
      </c>
      <c r="C77" s="13">
        <f>'Rainfall tables 90th'!E77</f>
        <v>396.1</v>
      </c>
      <c r="D77" s="13">
        <f>'Rainfall tables 90th'!F77</f>
        <v>36.0090909090909</v>
      </c>
      <c r="E77" s="33"/>
      <c r="F77" s="33"/>
      <c r="G77" s="34"/>
    </row>
    <row r="78" ht="21.95" customHeight="1">
      <c r="A78" s="15">
        <v>1964</v>
      </c>
      <c r="B78" s="11">
        <f>'Rainfall tables 90th'!D78</f>
        <v>9</v>
      </c>
      <c r="C78" s="13">
        <f>'Rainfall tables 90th'!E78</f>
        <v>364.2</v>
      </c>
      <c r="D78" s="13">
        <f>'Rainfall tables 90th'!F78</f>
        <v>40.4666666666667</v>
      </c>
      <c r="E78" s="33"/>
      <c r="F78" s="33"/>
      <c r="G78" s="34"/>
    </row>
    <row r="79" ht="21.95" customHeight="1">
      <c r="A79" s="15">
        <v>1965</v>
      </c>
      <c r="B79" s="11">
        <f>'Rainfall tables 90th'!D79</f>
        <v>8</v>
      </c>
      <c r="C79" s="13">
        <f>'Rainfall tables 90th'!E79</f>
        <v>403.9</v>
      </c>
      <c r="D79" s="13">
        <f>'Rainfall tables 90th'!F79</f>
        <v>50.4875</v>
      </c>
      <c r="E79" s="33"/>
      <c r="F79" s="33"/>
      <c r="G79" s="34"/>
    </row>
    <row r="80" ht="21.95" customHeight="1">
      <c r="A80" s="15">
        <v>1966</v>
      </c>
      <c r="B80" s="11">
        <f>'Rainfall tables 90th'!D80</f>
        <v>7</v>
      </c>
      <c r="C80" s="13">
        <f>'Rainfall tables 90th'!E80</f>
        <v>244.8</v>
      </c>
      <c r="D80" s="13">
        <f>'Rainfall tables 90th'!F80</f>
        <v>34.9714285714286</v>
      </c>
      <c r="E80" s="33"/>
      <c r="F80" s="33"/>
      <c r="G80" s="34"/>
    </row>
    <row r="81" ht="21.95" customHeight="1">
      <c r="A81" s="15">
        <v>1967</v>
      </c>
      <c r="B81" s="11">
        <f>'Rainfall tables 90th'!D81</f>
        <v>11</v>
      </c>
      <c r="C81" s="13">
        <f>'Rainfall tables 90th'!E81</f>
        <v>405.4</v>
      </c>
      <c r="D81" s="13">
        <f>'Rainfall tables 90th'!F81</f>
        <v>36.8545454545455</v>
      </c>
      <c r="E81" s="33"/>
      <c r="F81" s="33"/>
      <c r="G81" s="34"/>
    </row>
    <row r="82" ht="21.95" customHeight="1">
      <c r="A82" s="15">
        <v>1968</v>
      </c>
      <c r="B82" s="11">
        <f>'Rainfall tables 90th'!D82</f>
        <v>9</v>
      </c>
      <c r="C82" s="13">
        <f>'Rainfall tables 90th'!E82</f>
        <v>321.7</v>
      </c>
      <c r="D82" s="13">
        <f>'Rainfall tables 90th'!F82</f>
        <v>35.7444444444444</v>
      </c>
      <c r="E82" s="33"/>
      <c r="F82" s="33"/>
      <c r="G82" s="34"/>
    </row>
    <row r="83" ht="21.95" customHeight="1">
      <c r="A83" s="15">
        <v>1969</v>
      </c>
      <c r="B83" s="11">
        <f>'Rainfall tables 90th'!D83</f>
        <v>6</v>
      </c>
      <c r="C83" s="13">
        <f>'Rainfall tables 90th'!E83</f>
        <v>258.9</v>
      </c>
      <c r="D83" s="13">
        <f>'Rainfall tables 90th'!F83</f>
        <v>43.15</v>
      </c>
      <c r="E83" s="33"/>
      <c r="F83" s="33"/>
      <c r="G83" s="34"/>
    </row>
    <row r="84" ht="21.95" customHeight="1">
      <c r="A84" s="15">
        <v>1970</v>
      </c>
      <c r="B84" s="11">
        <f>'Rainfall tables 90th'!D84</f>
        <v>11</v>
      </c>
      <c r="C84" s="13">
        <f>'Rainfall tables 90th'!E84</f>
        <v>489.5</v>
      </c>
      <c r="D84" s="13">
        <f>'Rainfall tables 90th'!F84</f>
        <v>44.5</v>
      </c>
      <c r="E84" s="33"/>
      <c r="F84" s="33"/>
      <c r="G84" s="34"/>
    </row>
    <row r="85" ht="21.95" customHeight="1">
      <c r="A85" s="15">
        <v>1971</v>
      </c>
      <c r="B85" s="11">
        <f>'Rainfall tables 90th'!D85</f>
        <v>10</v>
      </c>
      <c r="C85" s="13">
        <f>'Rainfall tables 90th'!E85</f>
        <v>337</v>
      </c>
      <c r="D85" s="13">
        <f>'Rainfall tables 90th'!F85</f>
        <v>33.7</v>
      </c>
      <c r="E85" s="33"/>
      <c r="F85" s="33"/>
      <c r="G85" s="34"/>
    </row>
    <row r="86" ht="21.95" customHeight="1">
      <c r="A86" s="15">
        <v>1972</v>
      </c>
      <c r="B86" s="11">
        <f>'Rainfall tables 90th'!D86</f>
        <v>10</v>
      </c>
      <c r="C86" s="13">
        <f>'Rainfall tables 90th'!E86</f>
        <v>440</v>
      </c>
      <c r="D86" s="13">
        <f>'Rainfall tables 90th'!F86</f>
        <v>44</v>
      </c>
      <c r="E86" s="33"/>
      <c r="F86" s="33"/>
      <c r="G86" s="34"/>
    </row>
    <row r="87" ht="21.95" customHeight="1">
      <c r="A87" s="15">
        <v>1973</v>
      </c>
      <c r="B87" s="11">
        <f>'Rainfall tables 90th'!D87</f>
        <v>10</v>
      </c>
      <c r="C87" s="13">
        <f>'Rainfall tables 90th'!E87</f>
        <v>349.7</v>
      </c>
      <c r="D87" s="13">
        <f>'Rainfall tables 90th'!F87</f>
        <v>34.97</v>
      </c>
      <c r="E87" s="33"/>
      <c r="F87" s="33"/>
      <c r="G87" s="34"/>
    </row>
    <row r="88" ht="21.95" customHeight="1">
      <c r="A88" s="15">
        <v>1974</v>
      </c>
      <c r="B88" s="11">
        <f>'Rainfall tables 90th'!D88</f>
        <v>8</v>
      </c>
      <c r="C88" s="13">
        <f>'Rainfall tables 90th'!E88</f>
        <v>348.4</v>
      </c>
      <c r="D88" s="13">
        <f>'Rainfall tables 90th'!F88</f>
        <v>43.55</v>
      </c>
      <c r="E88" s="33"/>
      <c r="F88" s="33"/>
      <c r="G88" s="34"/>
    </row>
    <row r="89" ht="21.95" customHeight="1">
      <c r="A89" s="15">
        <v>1975</v>
      </c>
      <c r="B89" s="11">
        <f>'Rainfall tables 90th'!D89</f>
        <v>18</v>
      </c>
      <c r="C89" s="13">
        <f>'Rainfall tables 90th'!E89</f>
        <v>722.2</v>
      </c>
      <c r="D89" s="13">
        <f>'Rainfall tables 90th'!F89</f>
        <v>40.1222222222222</v>
      </c>
      <c r="E89" s="33"/>
      <c r="F89" s="33"/>
      <c r="G89" s="34"/>
    </row>
    <row r="90" ht="21.95" customHeight="1">
      <c r="A90" s="15">
        <v>1976</v>
      </c>
      <c r="B90" s="11">
        <f>'Rainfall tables 90th'!D90</f>
        <v>11</v>
      </c>
      <c r="C90" s="13">
        <f>'Rainfall tables 90th'!E90</f>
        <v>601.8</v>
      </c>
      <c r="D90" s="13">
        <f>'Rainfall tables 90th'!F90</f>
        <v>54.7090909090909</v>
      </c>
      <c r="E90" t="s" s="29">
        <v>28</v>
      </c>
      <c r="F90" t="s" s="29">
        <v>28</v>
      </c>
      <c r="G90" t="s" s="30">
        <v>28</v>
      </c>
    </row>
    <row r="91" ht="21.95" customHeight="1">
      <c r="A91" s="15">
        <v>1977</v>
      </c>
      <c r="B91" s="11">
        <f>'Rainfall tables 90th'!D91</f>
        <v>8</v>
      </c>
      <c r="C91" s="13">
        <f>'Rainfall tables 90th'!E91</f>
        <v>279.6</v>
      </c>
      <c r="D91" s="13">
        <f>'Rainfall tables 90th'!F91</f>
        <v>34.95</v>
      </c>
      <c r="E91" s="31">
        <f>_xlfn.AVERAGEIF(B114:B135,"&gt;0")</f>
        <v>7.45454545454545</v>
      </c>
      <c r="F91" s="31">
        <f>_xlfn.AVERAGEIF(C114:C135,"&gt;0")</f>
        <v>286.990909090909</v>
      </c>
      <c r="G91" s="32">
        <f>_xlfn.AVERAGEIF(D114:D135,"&gt;0")</f>
        <v>38.7426562704972</v>
      </c>
    </row>
    <row r="92" ht="21.95" customHeight="1">
      <c r="A92" s="15">
        <v>1978</v>
      </c>
      <c r="B92" s="11">
        <f>'Rainfall tables 90th'!D92</f>
        <v>8</v>
      </c>
      <c r="C92" s="13">
        <f>'Rainfall tables 90th'!E92</f>
        <v>251.1</v>
      </c>
      <c r="D92" s="13">
        <f>'Rainfall tables 90th'!F92</f>
        <v>31.3875</v>
      </c>
      <c r="E92" s="27"/>
      <c r="F92" s="27"/>
      <c r="G92" s="28"/>
    </row>
    <row r="93" ht="21.95" customHeight="1">
      <c r="A93" s="15">
        <v>1979</v>
      </c>
      <c r="B93" s="11">
        <f>'Rainfall tables 90th'!D93</f>
        <v>7</v>
      </c>
      <c r="C93" s="13">
        <f>'Rainfall tables 90th'!E93</f>
        <v>285.9</v>
      </c>
      <c r="D93" s="13">
        <f>'Rainfall tables 90th'!F93</f>
        <v>40.8428571428571</v>
      </c>
      <c r="E93" s="27"/>
      <c r="F93" s="27"/>
      <c r="G93" s="28"/>
    </row>
    <row r="94" ht="21.95" customHeight="1">
      <c r="A94" s="15">
        <v>1980</v>
      </c>
      <c r="B94" s="11">
        <f>'Rainfall tables 90th'!D94</f>
        <v>6</v>
      </c>
      <c r="C94" s="13">
        <f>'Rainfall tables 90th'!E94</f>
        <v>289</v>
      </c>
      <c r="D94" s="13">
        <f>'Rainfall tables 90th'!F94</f>
        <v>48.1666666666667</v>
      </c>
      <c r="E94" s="27"/>
      <c r="F94" s="27"/>
      <c r="G94" s="28"/>
    </row>
    <row r="95" ht="21.95" customHeight="1">
      <c r="A95" s="15">
        <v>1981</v>
      </c>
      <c r="B95" s="11">
        <f>'Rainfall tables 90th'!D95</f>
        <v>4</v>
      </c>
      <c r="C95" s="13">
        <f>'Rainfall tables 90th'!E95</f>
        <v>112.9</v>
      </c>
      <c r="D95" s="13">
        <f>'Rainfall tables 90th'!F95</f>
        <v>28.225</v>
      </c>
      <c r="E95" s="27"/>
      <c r="F95" s="27"/>
      <c r="G95" s="28"/>
    </row>
    <row r="96" ht="21.95" customHeight="1">
      <c r="A96" s="15">
        <v>1982</v>
      </c>
      <c r="B96" s="11">
        <f>'Rainfall tables 90th'!D96</f>
        <v>6</v>
      </c>
      <c r="C96" s="13">
        <f>'Rainfall tables 90th'!E96</f>
        <v>270.8</v>
      </c>
      <c r="D96" s="13">
        <f>'Rainfall tables 90th'!F96</f>
        <v>45.1333333333333</v>
      </c>
      <c r="E96" s="27"/>
      <c r="F96" s="27"/>
      <c r="G96" s="28"/>
    </row>
    <row r="97" ht="21.95" customHeight="1">
      <c r="A97" s="15">
        <v>1983</v>
      </c>
      <c r="B97" s="11">
        <f>'Rainfall tables 90th'!D97</f>
        <v>12</v>
      </c>
      <c r="C97" s="13">
        <f>'Rainfall tables 90th'!E97</f>
        <v>580.4</v>
      </c>
      <c r="D97" s="13">
        <f>'Rainfall tables 90th'!F97</f>
        <v>48.3666666666667</v>
      </c>
      <c r="E97" s="27"/>
      <c r="F97" s="27"/>
      <c r="G97" s="28"/>
    </row>
    <row r="98" ht="21.95" customHeight="1">
      <c r="A98" s="15">
        <v>1984</v>
      </c>
      <c r="B98" s="11">
        <f>'Rainfall tables 90th'!D98</f>
        <v>7</v>
      </c>
      <c r="C98" s="13">
        <f>'Rainfall tables 90th'!E98</f>
        <v>272.3</v>
      </c>
      <c r="D98" s="13">
        <f>'Rainfall tables 90th'!F98</f>
        <v>38.9</v>
      </c>
      <c r="E98" s="27"/>
      <c r="F98" s="27"/>
      <c r="G98" s="28"/>
    </row>
    <row r="99" ht="21.95" customHeight="1">
      <c r="A99" s="15">
        <v>1985</v>
      </c>
      <c r="B99" s="11">
        <f>'Rainfall tables 90th'!D99</f>
        <v>5</v>
      </c>
      <c r="C99" s="13">
        <f>'Rainfall tables 90th'!E99</f>
        <v>136.8</v>
      </c>
      <c r="D99" s="13">
        <f>'Rainfall tables 90th'!F99</f>
        <v>27.36</v>
      </c>
      <c r="E99" s="27"/>
      <c r="F99" s="27"/>
      <c r="G99" s="28"/>
    </row>
    <row r="100" ht="21.95" customHeight="1">
      <c r="A100" s="15">
        <v>1986</v>
      </c>
      <c r="B100" s="11">
        <f>'Rainfall tables 90th'!D100</f>
        <v>6</v>
      </c>
      <c r="C100" s="13">
        <f>'Rainfall tables 90th'!E100</f>
        <v>195.2</v>
      </c>
      <c r="D100" s="13">
        <f>'Rainfall tables 90th'!F100</f>
        <v>32.5333333333333</v>
      </c>
      <c r="E100" s="27"/>
      <c r="F100" s="27"/>
      <c r="G100" s="28"/>
    </row>
    <row r="101" ht="21.95" customHeight="1">
      <c r="A101" s="15">
        <v>1987</v>
      </c>
      <c r="B101" s="11">
        <f>'Rainfall tables 90th'!D101</f>
        <v>10</v>
      </c>
      <c r="C101" s="13">
        <f>'Rainfall tables 90th'!E101</f>
        <v>344.8</v>
      </c>
      <c r="D101" s="13">
        <f>'Rainfall tables 90th'!F101</f>
        <v>34.48</v>
      </c>
      <c r="E101" s="27"/>
      <c r="F101" s="27"/>
      <c r="G101" s="28"/>
    </row>
    <row r="102" ht="21.95" customHeight="1">
      <c r="A102" s="15">
        <v>1988</v>
      </c>
      <c r="B102" s="11">
        <f>'Rainfall tables 90th'!D102</f>
        <v>11</v>
      </c>
      <c r="C102" s="13">
        <f>'Rainfall tables 90th'!E102</f>
        <v>516.4</v>
      </c>
      <c r="D102" s="13">
        <f>'Rainfall tables 90th'!F102</f>
        <v>46.9454545454545</v>
      </c>
      <c r="E102" s="27"/>
      <c r="F102" s="27"/>
      <c r="G102" s="28"/>
    </row>
    <row r="103" ht="21.95" customHeight="1">
      <c r="A103" s="15">
        <v>1989</v>
      </c>
      <c r="B103" s="11">
        <f>'Rainfall tables 90th'!D103</f>
        <v>9</v>
      </c>
      <c r="C103" s="13">
        <f>'Rainfall tables 90th'!E103</f>
        <v>304.8</v>
      </c>
      <c r="D103" s="13">
        <f>'Rainfall tables 90th'!F103</f>
        <v>33.8666666666667</v>
      </c>
      <c r="E103" s="27"/>
      <c r="F103" s="27"/>
      <c r="G103" s="28"/>
    </row>
    <row r="104" ht="21.95" customHeight="1">
      <c r="A104" s="15">
        <v>1990</v>
      </c>
      <c r="B104" s="11">
        <f>'Rainfall tables 90th'!D104</f>
        <v>6</v>
      </c>
      <c r="C104" s="13">
        <f>'Rainfall tables 90th'!E104</f>
        <v>201</v>
      </c>
      <c r="D104" s="13">
        <f>'Rainfall tables 90th'!F104</f>
        <v>33.5</v>
      </c>
      <c r="E104" s="27"/>
      <c r="F104" s="27"/>
      <c r="G104" s="28"/>
    </row>
    <row r="105" ht="21.95" customHeight="1">
      <c r="A105" s="15">
        <v>1991</v>
      </c>
      <c r="B105" s="11">
        <f>'Rainfall tables 90th'!D105</f>
        <v>6</v>
      </c>
      <c r="C105" s="13">
        <f>'Rainfall tables 90th'!E105</f>
        <v>289.2</v>
      </c>
      <c r="D105" s="13">
        <f>'Rainfall tables 90th'!F105</f>
        <v>48.2</v>
      </c>
      <c r="E105" s="27"/>
      <c r="F105" s="27"/>
      <c r="G105" s="28"/>
    </row>
    <row r="106" ht="21.95" customHeight="1">
      <c r="A106" s="15">
        <v>1992</v>
      </c>
      <c r="B106" s="11">
        <f>'Rainfall tables 90th'!D106</f>
        <v>8</v>
      </c>
      <c r="C106" s="13">
        <f>'Rainfall tables 90th'!E106</f>
        <v>364.6</v>
      </c>
      <c r="D106" s="13">
        <f>'Rainfall tables 90th'!F106</f>
        <v>45.575</v>
      </c>
      <c r="E106" s="27"/>
      <c r="F106" s="27"/>
      <c r="G106" s="28"/>
    </row>
    <row r="107" ht="21.95" customHeight="1">
      <c r="A107" s="15">
        <v>1993</v>
      </c>
      <c r="B107" s="11">
        <f>'Rainfall tables 90th'!D107</f>
        <v>2</v>
      </c>
      <c r="C107" s="13">
        <f>'Rainfall tables 90th'!E107</f>
        <v>78.59999999999999</v>
      </c>
      <c r="D107" s="13">
        <f>'Rainfall tables 90th'!F107</f>
        <v>39.3</v>
      </c>
      <c r="E107" s="27"/>
      <c r="F107" s="27"/>
      <c r="G107" s="28"/>
    </row>
    <row r="108" ht="21.95" customHeight="1">
      <c r="A108" s="15">
        <v>1994</v>
      </c>
      <c r="B108" s="11">
        <f>'Rainfall tables 90th'!D108</f>
        <v>3</v>
      </c>
      <c r="C108" s="13">
        <f>'Rainfall tables 90th'!E108</f>
        <v>85</v>
      </c>
      <c r="D108" s="13">
        <f>'Rainfall tables 90th'!F108</f>
        <v>28.3333333333333</v>
      </c>
      <c r="E108" s="27"/>
      <c r="F108" s="27"/>
      <c r="G108" s="28"/>
    </row>
    <row r="109" ht="21.95" customHeight="1">
      <c r="A109" s="15">
        <v>1995</v>
      </c>
      <c r="B109" s="11">
        <f>'Rainfall tables 90th'!D109</f>
        <v>6</v>
      </c>
      <c r="C109" s="13">
        <f>'Rainfall tables 90th'!E109</f>
        <v>229</v>
      </c>
      <c r="D109" s="13">
        <f>'Rainfall tables 90th'!F109</f>
        <v>38.1666666666667</v>
      </c>
      <c r="E109" s="27"/>
      <c r="F109" s="27"/>
      <c r="G109" s="28"/>
    </row>
    <row r="110" ht="21.95" customHeight="1">
      <c r="A110" s="15">
        <v>1996</v>
      </c>
      <c r="B110" s="11">
        <f>'Rainfall tables 90th'!D110</f>
        <v>15</v>
      </c>
      <c r="C110" s="13">
        <f>'Rainfall tables 90th'!E110</f>
        <v>553</v>
      </c>
      <c r="D110" s="13">
        <f>'Rainfall tables 90th'!F110</f>
        <v>36.8666666666667</v>
      </c>
      <c r="E110" s="27"/>
      <c r="F110" s="27"/>
      <c r="G110" s="28"/>
    </row>
    <row r="111" ht="21.95" customHeight="1">
      <c r="A111" s="15">
        <v>1997</v>
      </c>
      <c r="B111" s="11">
        <f>'Rainfall tables 90th'!D111</f>
        <v>7</v>
      </c>
      <c r="C111" s="13">
        <f>'Rainfall tables 90th'!E111</f>
        <v>257</v>
      </c>
      <c r="D111" s="13">
        <f>'Rainfall tables 90th'!F111</f>
        <v>36.7142857142857</v>
      </c>
      <c r="E111" s="27"/>
      <c r="F111" s="27"/>
      <c r="G111" s="28"/>
    </row>
    <row r="112" ht="21.95" customHeight="1">
      <c r="A112" s="15">
        <v>1998</v>
      </c>
      <c r="B112" s="11">
        <f>'Rainfall tables 90th'!D112</f>
        <v>8</v>
      </c>
      <c r="C112" s="13">
        <f>'Rainfall tables 90th'!E112</f>
        <v>271</v>
      </c>
      <c r="D112" s="13">
        <f>'Rainfall tables 90th'!F112</f>
        <v>33.875</v>
      </c>
      <c r="E112" s="27"/>
      <c r="F112" s="27"/>
      <c r="G112" s="28"/>
    </row>
    <row r="113" ht="21.95" customHeight="1">
      <c r="A113" s="15">
        <v>1999</v>
      </c>
      <c r="B113" s="11">
        <f>'Rainfall tables 90th'!D113</f>
        <v>16</v>
      </c>
      <c r="C113" s="13">
        <f>'Rainfall tables 90th'!E113</f>
        <v>614</v>
      </c>
      <c r="D113" s="13">
        <f>'Rainfall tables 90th'!F113</f>
        <v>38.375</v>
      </c>
      <c r="E113" s="27"/>
      <c r="F113" s="27"/>
      <c r="G113" s="28"/>
    </row>
    <row r="114" ht="21.95" customHeight="1">
      <c r="A114" s="15">
        <v>2000</v>
      </c>
      <c r="B114" s="11">
        <f>'Rainfall tables 90th'!D114</f>
        <v>5</v>
      </c>
      <c r="C114" s="13">
        <f>'Rainfall tables 90th'!E114</f>
        <v>147.4</v>
      </c>
      <c r="D114" s="13">
        <f>'Rainfall tables 90th'!F114</f>
        <v>29.48</v>
      </c>
      <c r="E114" s="35"/>
      <c r="F114" s="35"/>
      <c r="G114" s="36"/>
    </row>
    <row r="115" ht="21.95" customHeight="1">
      <c r="A115" s="15">
        <v>2001</v>
      </c>
      <c r="B115" s="11">
        <f>'Rainfall tables 90th'!D115</f>
        <v>9</v>
      </c>
      <c r="C115" s="13">
        <f>'Rainfall tables 90th'!E115</f>
        <v>306.5</v>
      </c>
      <c r="D115" s="13">
        <f>'Rainfall tables 90th'!F115</f>
        <v>34.0555555555556</v>
      </c>
      <c r="E115" s="35"/>
      <c r="F115" s="35"/>
      <c r="G115" s="36"/>
    </row>
    <row r="116" ht="21.95" customHeight="1">
      <c r="A116" s="15">
        <v>2002</v>
      </c>
      <c r="B116" s="11">
        <f>'Rainfall tables 90th'!D116</f>
        <v>7</v>
      </c>
      <c r="C116" s="13">
        <f>'Rainfall tables 90th'!E116</f>
        <v>216.6</v>
      </c>
      <c r="D116" s="13">
        <f>'Rainfall tables 90th'!F116</f>
        <v>30.9428571428571</v>
      </c>
      <c r="E116" s="35"/>
      <c r="F116" s="35"/>
      <c r="G116" s="36"/>
    </row>
    <row r="117" ht="21.95" customHeight="1">
      <c r="A117" s="15">
        <v>2003</v>
      </c>
      <c r="B117" s="11">
        <f>'Rainfall tables 90th'!D117</f>
        <v>7</v>
      </c>
      <c r="C117" s="13">
        <f>'Rainfall tables 90th'!E117</f>
        <v>252.2</v>
      </c>
      <c r="D117" s="13">
        <f>'Rainfall tables 90th'!F117</f>
        <v>36.0285714285714</v>
      </c>
      <c r="E117" s="35"/>
      <c r="F117" s="35"/>
      <c r="G117" s="36"/>
    </row>
    <row r="118" ht="21.95" customHeight="1">
      <c r="A118" s="15">
        <v>2004</v>
      </c>
      <c r="B118" s="11">
        <f>'Rainfall tables 90th'!D118</f>
        <v>9</v>
      </c>
      <c r="C118" s="13">
        <f>'Rainfall tables 90th'!E118</f>
        <v>348.6</v>
      </c>
      <c r="D118" s="13">
        <f>'Rainfall tables 90th'!F118</f>
        <v>38.7333333333333</v>
      </c>
      <c r="E118" s="35"/>
      <c r="F118" s="35"/>
      <c r="G118" s="36"/>
    </row>
    <row r="119" ht="21.95" customHeight="1">
      <c r="A119" s="15">
        <v>2005</v>
      </c>
      <c r="B119" s="11">
        <f>'Rainfall tables 90th'!D119</f>
        <v>5</v>
      </c>
      <c r="C119" s="13">
        <f>'Rainfall tables 90th'!E119</f>
        <v>173.8</v>
      </c>
      <c r="D119" s="13">
        <f>'Rainfall tables 90th'!F119</f>
        <v>34.76</v>
      </c>
      <c r="E119" s="35"/>
      <c r="F119" s="35"/>
      <c r="G119" s="36"/>
    </row>
    <row r="120" ht="21.95" customHeight="1">
      <c r="A120" s="15">
        <v>2006</v>
      </c>
      <c r="B120" s="11">
        <f>'Rainfall tables 90th'!D120</f>
        <v>8</v>
      </c>
      <c r="C120" s="13">
        <f>'Rainfall tables 90th'!E120</f>
        <v>286.6</v>
      </c>
      <c r="D120" s="13">
        <f>'Rainfall tables 90th'!F120</f>
        <v>35.825</v>
      </c>
      <c r="E120" s="35"/>
      <c r="F120" s="35"/>
      <c r="G120" s="36"/>
    </row>
    <row r="121" ht="21.95" customHeight="1">
      <c r="A121" s="15">
        <v>2007</v>
      </c>
      <c r="B121" s="11">
        <f>'Rainfall tables 90th'!D121</f>
        <v>5</v>
      </c>
      <c r="C121" s="13">
        <f>'Rainfall tables 90th'!E121</f>
        <v>226.8</v>
      </c>
      <c r="D121" s="13">
        <f>'Rainfall tables 90th'!F121</f>
        <v>45.36</v>
      </c>
      <c r="E121" s="35"/>
      <c r="F121" s="35"/>
      <c r="G121" s="36"/>
    </row>
    <row r="122" ht="21.95" customHeight="1">
      <c r="A122" s="15">
        <v>2008</v>
      </c>
      <c r="B122" s="11">
        <f>'Rainfall tables 90th'!D122</f>
        <v>8</v>
      </c>
      <c r="C122" s="13">
        <f>'Rainfall tables 90th'!E122</f>
        <v>376.6</v>
      </c>
      <c r="D122" s="13">
        <f>'Rainfall tables 90th'!F122</f>
        <v>47.075</v>
      </c>
      <c r="E122" s="35"/>
      <c r="F122" s="35"/>
      <c r="G122" s="36"/>
    </row>
    <row r="123" ht="21.95" customHeight="1">
      <c r="A123" s="15">
        <v>2009</v>
      </c>
      <c r="B123" s="11">
        <f>'Rainfall tables 90th'!D123</f>
        <v>4</v>
      </c>
      <c r="C123" s="13">
        <f>'Rainfall tables 90th'!E123</f>
        <v>163.8</v>
      </c>
      <c r="D123" s="13">
        <f>'Rainfall tables 90th'!F123</f>
        <v>40.95</v>
      </c>
      <c r="E123" s="35"/>
      <c r="F123" s="35"/>
      <c r="G123" s="36"/>
    </row>
    <row r="124" ht="21.95" customHeight="1">
      <c r="A124" s="15">
        <v>2010</v>
      </c>
      <c r="B124" s="11">
        <f>'Rainfall tables 90th'!D124</f>
        <v>16</v>
      </c>
      <c r="C124" s="13">
        <f>'Rainfall tables 90th'!E124</f>
        <v>560.6</v>
      </c>
      <c r="D124" s="13">
        <f>'Rainfall tables 90th'!F124</f>
        <v>35.0375</v>
      </c>
      <c r="E124" s="35"/>
      <c r="F124" s="35"/>
      <c r="G124" s="36"/>
    </row>
    <row r="125" ht="21.95" customHeight="1">
      <c r="A125" s="15">
        <v>2011</v>
      </c>
      <c r="B125" s="11">
        <f>'Rainfall tables 90th'!D125</f>
        <v>11</v>
      </c>
      <c r="C125" s="13">
        <f>'Rainfall tables 90th'!E125</f>
        <v>378.8</v>
      </c>
      <c r="D125" s="13">
        <f>'Rainfall tables 90th'!F125</f>
        <v>34.4363636363636</v>
      </c>
      <c r="E125" s="35"/>
      <c r="F125" s="35"/>
      <c r="G125" s="36"/>
    </row>
    <row r="126" ht="21.95" customHeight="1">
      <c r="A126" s="15">
        <v>2012</v>
      </c>
      <c r="B126" s="11">
        <f>'Rainfall tables 90th'!D126</f>
        <v>3</v>
      </c>
      <c r="C126" s="13">
        <f>'Rainfall tables 90th'!E126</f>
        <v>110.4</v>
      </c>
      <c r="D126" s="13">
        <f>'Rainfall tables 90th'!F126</f>
        <v>36.8</v>
      </c>
      <c r="E126" s="35"/>
      <c r="F126" s="35"/>
      <c r="G126" s="36"/>
    </row>
    <row r="127" ht="21.95" customHeight="1">
      <c r="A127" s="15">
        <v>2013</v>
      </c>
      <c r="B127" s="11">
        <f>'Rainfall tables 90th'!D127</f>
        <v>11</v>
      </c>
      <c r="C127" s="13">
        <f>'Rainfall tables 90th'!E127</f>
        <v>426</v>
      </c>
      <c r="D127" s="13">
        <f>'Rainfall tables 90th'!F127</f>
        <v>38.7272727272727</v>
      </c>
      <c r="E127" s="35"/>
      <c r="F127" s="35"/>
      <c r="G127" s="36"/>
    </row>
    <row r="128" ht="21.95" customHeight="1">
      <c r="A128" s="15">
        <v>2014</v>
      </c>
      <c r="B128" s="11">
        <f>'Rainfall tables 90th'!D128</f>
        <v>4</v>
      </c>
      <c r="C128" s="13">
        <f>'Rainfall tables 90th'!E128</f>
        <v>236.2</v>
      </c>
      <c r="D128" s="13">
        <f>'Rainfall tables 90th'!F128</f>
        <v>59.05</v>
      </c>
      <c r="E128" s="35"/>
      <c r="F128" s="35"/>
      <c r="G128" s="36"/>
    </row>
    <row r="129" ht="21.95" customHeight="1">
      <c r="A129" s="15">
        <v>2015</v>
      </c>
      <c r="B129" s="11">
        <f>'Rainfall tables 90th'!D129</f>
        <v>9</v>
      </c>
      <c r="C129" s="13">
        <f>'Rainfall tables 90th'!E129</f>
        <v>305.3</v>
      </c>
      <c r="D129" s="13">
        <f>'Rainfall tables 90th'!F129</f>
        <v>33.9222222222222</v>
      </c>
      <c r="E129" s="35"/>
      <c r="F129" s="35"/>
      <c r="G129" s="36"/>
    </row>
    <row r="130" ht="21.95" customHeight="1">
      <c r="A130" s="15">
        <v>2016</v>
      </c>
      <c r="B130" s="11">
        <f>'Rainfall tables 90th'!D130</f>
        <v>6</v>
      </c>
      <c r="C130" s="13">
        <f>'Rainfall tables 90th'!E130</f>
        <v>268.4</v>
      </c>
      <c r="D130" s="13">
        <f>'Rainfall tables 90th'!F130</f>
        <v>44.7333333333333</v>
      </c>
      <c r="E130" s="35"/>
      <c r="F130" s="35"/>
      <c r="G130" s="36"/>
    </row>
    <row r="131" ht="21.95" customHeight="1">
      <c r="A131" s="15">
        <v>2017</v>
      </c>
      <c r="B131" s="11">
        <f>'Rainfall tables 90th'!D131</f>
        <v>8</v>
      </c>
      <c r="C131" s="13">
        <f>'Rainfall tables 90th'!E131</f>
        <v>333.2</v>
      </c>
      <c r="D131" s="13">
        <f>'Rainfall tables 90th'!F131</f>
        <v>41.65</v>
      </c>
      <c r="E131" s="35"/>
      <c r="F131" s="35"/>
      <c r="G131" s="36"/>
    </row>
    <row r="132" ht="21.95" customHeight="1">
      <c r="A132" s="15">
        <v>2018</v>
      </c>
      <c r="B132" s="11">
        <f>'Rainfall tables 90th'!D132</f>
        <v>5</v>
      </c>
      <c r="C132" s="13">
        <f>'Rainfall tables 90th'!E132</f>
        <v>165</v>
      </c>
      <c r="D132" s="13">
        <f>'Rainfall tables 90th'!F132</f>
        <v>33</v>
      </c>
      <c r="E132" s="35"/>
      <c r="F132" s="35"/>
      <c r="G132" s="36"/>
    </row>
    <row r="133" ht="21.95" customHeight="1">
      <c r="A133" s="15">
        <v>2019</v>
      </c>
      <c r="B133" s="11">
        <f>'Rainfall tables 90th'!D133</f>
        <v>2</v>
      </c>
      <c r="C133" s="13">
        <f>'Rainfall tables 90th'!E133</f>
        <v>73.8</v>
      </c>
      <c r="D133" s="13">
        <f>'Rainfall tables 90th'!F133</f>
        <v>36.9</v>
      </c>
      <c r="E133" s="35"/>
      <c r="F133" s="35"/>
      <c r="G133" s="36"/>
    </row>
    <row r="134" ht="21.95" customHeight="1">
      <c r="A134" s="15">
        <v>2020</v>
      </c>
      <c r="B134" s="11">
        <f>'Rainfall tables 90th'!D134</f>
        <v>8</v>
      </c>
      <c r="C134" s="13">
        <f>'Rainfall tables 90th'!E134</f>
        <v>308</v>
      </c>
      <c r="D134" s="13">
        <f>'Rainfall tables 90th'!F134</f>
        <v>38.5</v>
      </c>
      <c r="E134" s="35"/>
      <c r="F134" s="35"/>
      <c r="G134" s="36"/>
    </row>
    <row r="135" ht="22.75" customHeight="1">
      <c r="A135" s="16">
        <v>2021</v>
      </c>
      <c r="B135" s="17">
        <f>'Rainfall tables 90th'!D135</f>
        <v>14</v>
      </c>
      <c r="C135" s="19">
        <f>'Rainfall tables 90th'!E135</f>
        <v>649.2</v>
      </c>
      <c r="D135" s="19">
        <f>'Rainfall tables 90th'!F135</f>
        <v>46.3714285714286</v>
      </c>
      <c r="E135" s="37"/>
      <c r="F135" s="37"/>
      <c r="G135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F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39" customWidth="1"/>
    <col min="7" max="16384" width="16.3516" style="39" customWidth="1"/>
  </cols>
  <sheetData>
    <row r="1" ht="64.95" customHeight="1">
      <c r="A1" s="2"/>
      <c r="B1" t="s" s="3">
        <v>0</v>
      </c>
      <c r="C1" t="s" s="3">
        <v>1</v>
      </c>
      <c r="D1" t="s" s="3">
        <v>29</v>
      </c>
      <c r="E1" t="s" s="3">
        <v>30</v>
      </c>
      <c r="F1" t="s" s="4">
        <v>31</v>
      </c>
    </row>
    <row r="2" ht="22.15" customHeight="1">
      <c r="A2" t="s" s="5">
        <v>5</v>
      </c>
      <c r="B2" s="6">
        <v>70</v>
      </c>
      <c r="C2" s="7">
        <v>448.1</v>
      </c>
      <c r="D2" s="8">
        <v>1</v>
      </c>
      <c r="E2" s="7">
        <v>34.8</v>
      </c>
      <c r="F2" s="9">
        <v>34.8</v>
      </c>
    </row>
    <row r="3" ht="21.95" customHeight="1">
      <c r="A3" t="s" s="10">
        <v>6</v>
      </c>
      <c r="B3" s="11">
        <v>124</v>
      </c>
      <c r="C3" s="12">
        <v>821.5</v>
      </c>
      <c r="D3" s="13">
        <v>3</v>
      </c>
      <c r="E3" s="12">
        <v>135.8</v>
      </c>
      <c r="F3" s="14">
        <v>45.2666666666667</v>
      </c>
    </row>
    <row r="4" ht="21.95" customHeight="1">
      <c r="A4" t="s" s="10">
        <v>7</v>
      </c>
      <c r="B4" s="11">
        <v>122</v>
      </c>
      <c r="C4" s="12">
        <v>1038.9</v>
      </c>
      <c r="D4" s="13">
        <v>6</v>
      </c>
      <c r="E4" s="12">
        <v>406.1</v>
      </c>
      <c r="F4" s="14">
        <v>67.68333333333329</v>
      </c>
    </row>
    <row r="5" ht="21.95" customHeight="1">
      <c r="A5" t="s" s="10">
        <v>8</v>
      </c>
      <c r="B5" s="11">
        <v>114</v>
      </c>
      <c r="C5" s="12">
        <v>912.8</v>
      </c>
      <c r="D5" s="13">
        <v>5</v>
      </c>
      <c r="E5" s="12">
        <v>259.1</v>
      </c>
      <c r="F5" s="14">
        <v>51.82</v>
      </c>
    </row>
    <row r="6" ht="21.95" customHeight="1">
      <c r="A6" t="s" s="10">
        <v>9</v>
      </c>
      <c r="B6" s="11">
        <v>91</v>
      </c>
      <c r="C6" s="12">
        <v>1005.6</v>
      </c>
      <c r="D6" s="13">
        <v>7</v>
      </c>
      <c r="E6" s="12">
        <v>336</v>
      </c>
      <c r="F6" s="14">
        <v>48</v>
      </c>
    </row>
    <row r="7" ht="21.95" customHeight="1">
      <c r="A7" t="s" s="10">
        <v>10</v>
      </c>
      <c r="B7" s="11">
        <v>93</v>
      </c>
      <c r="C7" s="12">
        <v>1013.3</v>
      </c>
      <c r="D7" s="13">
        <v>9</v>
      </c>
      <c r="E7" s="12">
        <v>421.9</v>
      </c>
      <c r="F7" s="14">
        <v>46.8777777777778</v>
      </c>
    </row>
    <row r="8" ht="21.95" customHeight="1">
      <c r="A8" t="s" s="10">
        <v>11</v>
      </c>
      <c r="B8" s="11">
        <v>89</v>
      </c>
      <c r="C8" s="12">
        <v>857.7</v>
      </c>
      <c r="D8" s="13">
        <v>4</v>
      </c>
      <c r="E8" s="12">
        <v>174</v>
      </c>
      <c r="F8" s="14">
        <v>43.5</v>
      </c>
    </row>
    <row r="9" ht="21.95" customHeight="1">
      <c r="A9" t="s" s="10">
        <v>12</v>
      </c>
      <c r="B9" s="11">
        <v>67</v>
      </c>
      <c r="C9" s="12">
        <v>606.3</v>
      </c>
      <c r="D9" s="13">
        <v>1</v>
      </c>
      <c r="E9" s="12">
        <v>46.5</v>
      </c>
      <c r="F9" s="14">
        <v>46.5</v>
      </c>
    </row>
    <row r="10" ht="21.95" customHeight="1">
      <c r="A10" t="s" s="10">
        <v>13</v>
      </c>
      <c r="B10" s="11">
        <v>73</v>
      </c>
      <c r="C10" s="12">
        <v>653.5</v>
      </c>
      <c r="D10" s="13">
        <v>3</v>
      </c>
      <c r="E10" s="12">
        <v>106.7</v>
      </c>
      <c r="F10" s="14">
        <v>35.5666666666667</v>
      </c>
    </row>
    <row r="11" ht="21.95" customHeight="1">
      <c r="A11" t="s" s="10">
        <v>14</v>
      </c>
      <c r="B11" s="11">
        <v>71</v>
      </c>
      <c r="C11" s="12">
        <v>819.5</v>
      </c>
      <c r="D11" s="13">
        <v>5</v>
      </c>
      <c r="E11" s="12">
        <v>322</v>
      </c>
      <c r="F11" s="14">
        <v>64.40000000000001</v>
      </c>
    </row>
    <row r="12" ht="21.95" customHeight="1">
      <c r="A12" t="s" s="10">
        <v>15</v>
      </c>
      <c r="B12" s="11">
        <v>96</v>
      </c>
      <c r="C12" s="12">
        <v>510.8</v>
      </c>
      <c r="D12" s="13">
        <v>1</v>
      </c>
      <c r="E12" s="12">
        <v>34.5</v>
      </c>
      <c r="F12" s="14">
        <v>34.5</v>
      </c>
    </row>
    <row r="13" ht="21.95" customHeight="1">
      <c r="A13" t="s" s="10">
        <v>16</v>
      </c>
      <c r="B13" s="11">
        <v>85</v>
      </c>
      <c r="C13" s="12">
        <v>750</v>
      </c>
      <c r="D13" s="13">
        <v>6</v>
      </c>
      <c r="E13" s="12">
        <v>325.1</v>
      </c>
      <c r="F13" s="14">
        <v>54.1833333333333</v>
      </c>
    </row>
    <row r="14" ht="21.95" customHeight="1">
      <c r="A14" t="s" s="10">
        <v>17</v>
      </c>
      <c r="B14" s="11">
        <v>80</v>
      </c>
      <c r="C14" s="12">
        <v>606.2</v>
      </c>
      <c r="D14" s="13">
        <v>2</v>
      </c>
      <c r="E14" s="12">
        <v>83.5</v>
      </c>
      <c r="F14" s="14">
        <v>41.75</v>
      </c>
    </row>
    <row r="15" ht="21.95" customHeight="1">
      <c r="A15" t="s" s="10">
        <v>18</v>
      </c>
      <c r="B15" s="11">
        <v>96</v>
      </c>
      <c r="C15" s="12">
        <v>770.3</v>
      </c>
      <c r="D15" s="13">
        <v>5</v>
      </c>
      <c r="E15" s="12">
        <v>249.5</v>
      </c>
      <c r="F15" s="14">
        <v>49.9</v>
      </c>
    </row>
    <row r="16" ht="21.95" customHeight="1">
      <c r="A16" t="s" s="10">
        <v>19</v>
      </c>
      <c r="B16" s="11">
        <v>63</v>
      </c>
      <c r="C16" s="12">
        <v>444</v>
      </c>
      <c r="D16" s="13">
        <v>2</v>
      </c>
      <c r="E16" s="12">
        <v>67</v>
      </c>
      <c r="F16" s="14">
        <v>33.5</v>
      </c>
    </row>
    <row r="17" ht="21.95" customHeight="1">
      <c r="A17" t="s" s="10">
        <v>20</v>
      </c>
      <c r="B17" s="11">
        <v>96</v>
      </c>
      <c r="C17" s="12">
        <v>911.9</v>
      </c>
      <c r="D17" s="13">
        <v>6</v>
      </c>
      <c r="E17" s="12">
        <v>285.5</v>
      </c>
      <c r="F17" s="14">
        <v>47.5833333333333</v>
      </c>
    </row>
    <row r="18" ht="21.95" customHeight="1">
      <c r="A18" t="s" s="10">
        <v>21</v>
      </c>
      <c r="B18" s="11">
        <v>85</v>
      </c>
      <c r="C18" s="12">
        <v>677.5</v>
      </c>
      <c r="D18" s="13">
        <v>5</v>
      </c>
      <c r="E18" s="12">
        <v>212</v>
      </c>
      <c r="F18" s="14">
        <v>42.4</v>
      </c>
    </row>
    <row r="19" ht="21.95" customHeight="1">
      <c r="A19" t="s" s="10">
        <v>22</v>
      </c>
      <c r="B19" s="11">
        <v>74</v>
      </c>
      <c r="C19" s="12">
        <v>656.3</v>
      </c>
      <c r="D19" s="13">
        <v>3</v>
      </c>
      <c r="E19" s="12">
        <v>157.5</v>
      </c>
      <c r="F19" s="14">
        <v>52.5</v>
      </c>
    </row>
    <row r="20" ht="21.95" customHeight="1">
      <c r="A20" t="s" s="10">
        <v>23</v>
      </c>
      <c r="B20" s="11">
        <v>87</v>
      </c>
      <c r="C20" s="12">
        <v>796.9</v>
      </c>
      <c r="D20" s="13">
        <v>5</v>
      </c>
      <c r="E20" s="12">
        <v>227.9</v>
      </c>
      <c r="F20" s="14">
        <v>45.58</v>
      </c>
    </row>
    <row r="21" ht="21.95" customHeight="1">
      <c r="A21" t="s" s="10">
        <v>24</v>
      </c>
      <c r="B21" s="11">
        <v>75</v>
      </c>
      <c r="C21" s="12">
        <v>656.6</v>
      </c>
      <c r="D21" s="13">
        <v>3</v>
      </c>
      <c r="E21" s="12">
        <v>104.6</v>
      </c>
      <c r="F21" s="14">
        <v>34.8666666666667</v>
      </c>
    </row>
    <row r="22" ht="21.95" customHeight="1">
      <c r="A22" t="s" s="10">
        <v>25</v>
      </c>
      <c r="B22" s="11">
        <v>84</v>
      </c>
      <c r="C22" s="12">
        <v>744.3</v>
      </c>
      <c r="D22" s="13">
        <v>3</v>
      </c>
      <c r="E22" s="12">
        <v>143</v>
      </c>
      <c r="F22" s="14">
        <v>47.6666666666667</v>
      </c>
    </row>
    <row r="23" ht="21.95" customHeight="1">
      <c r="A23" t="s" s="10">
        <v>26</v>
      </c>
      <c r="B23" s="11">
        <v>82</v>
      </c>
      <c r="C23" s="12">
        <v>587</v>
      </c>
      <c r="D23" s="13">
        <v>1</v>
      </c>
      <c r="E23" s="12">
        <v>51.3</v>
      </c>
      <c r="F23" s="14">
        <v>51.3</v>
      </c>
    </row>
    <row r="24" ht="21.95" customHeight="1">
      <c r="A24" s="15">
        <v>1910</v>
      </c>
      <c r="B24" s="11">
        <v>77</v>
      </c>
      <c r="C24" s="12">
        <v>695.3</v>
      </c>
      <c r="D24" s="13">
        <v>3</v>
      </c>
      <c r="E24" s="12">
        <v>127.3</v>
      </c>
      <c r="F24" s="14">
        <v>42.4333333333333</v>
      </c>
    </row>
    <row r="25" ht="21.95" customHeight="1">
      <c r="A25" s="15">
        <v>1911</v>
      </c>
      <c r="B25" s="11">
        <v>82</v>
      </c>
      <c r="C25" s="12">
        <v>573.7</v>
      </c>
      <c r="D25" s="13">
        <v>2</v>
      </c>
      <c r="E25" s="12">
        <v>123.2</v>
      </c>
      <c r="F25" s="14">
        <v>61.6</v>
      </c>
    </row>
    <row r="26" ht="21.95" customHeight="1">
      <c r="A26" s="15">
        <v>1912</v>
      </c>
      <c r="B26" s="11">
        <v>71</v>
      </c>
      <c r="C26" s="12">
        <v>717.8</v>
      </c>
      <c r="D26" s="13">
        <v>4</v>
      </c>
      <c r="E26" s="12">
        <v>170.9</v>
      </c>
      <c r="F26" s="14">
        <v>42.725</v>
      </c>
    </row>
    <row r="27" ht="21.95" customHeight="1">
      <c r="A27" s="15">
        <v>1913</v>
      </c>
      <c r="B27" s="11">
        <v>66</v>
      </c>
      <c r="C27" s="12">
        <v>574</v>
      </c>
      <c r="D27" s="13">
        <v>4</v>
      </c>
      <c r="E27" s="12">
        <v>162.8</v>
      </c>
      <c r="F27" s="14">
        <v>40.7</v>
      </c>
    </row>
    <row r="28" ht="21.95" customHeight="1">
      <c r="A28" s="15">
        <v>1914</v>
      </c>
      <c r="B28" s="11">
        <v>85</v>
      </c>
      <c r="C28" s="12">
        <v>632.2</v>
      </c>
      <c r="D28" s="13">
        <v>2</v>
      </c>
      <c r="E28" s="12">
        <v>84.09999999999999</v>
      </c>
      <c r="F28" s="14">
        <v>42.05</v>
      </c>
    </row>
    <row r="29" ht="21.95" customHeight="1">
      <c r="A29" s="15">
        <v>1915</v>
      </c>
      <c r="B29" s="11">
        <v>59</v>
      </c>
      <c r="C29" s="12">
        <v>440</v>
      </c>
      <c r="D29" s="13">
        <v>2</v>
      </c>
      <c r="E29" s="12">
        <v>115.8</v>
      </c>
      <c r="F29" s="14">
        <v>57.9</v>
      </c>
    </row>
    <row r="30" ht="21.95" customHeight="1">
      <c r="A30" s="15">
        <v>1916</v>
      </c>
      <c r="B30" s="11">
        <v>69</v>
      </c>
      <c r="C30" s="12">
        <v>718</v>
      </c>
      <c r="D30" s="13">
        <v>3</v>
      </c>
      <c r="E30" s="12">
        <v>118.6</v>
      </c>
      <c r="F30" s="14">
        <v>39.5333333333333</v>
      </c>
    </row>
    <row r="31" ht="21.95" customHeight="1">
      <c r="A31" s="15">
        <v>1917</v>
      </c>
      <c r="B31" s="11">
        <v>66</v>
      </c>
      <c r="C31" s="12">
        <v>736.8</v>
      </c>
      <c r="D31" s="13">
        <v>4</v>
      </c>
      <c r="E31" s="12">
        <v>181.8</v>
      </c>
      <c r="F31" s="14">
        <v>45.45</v>
      </c>
    </row>
    <row r="32" ht="21.95" customHeight="1">
      <c r="A32" s="15">
        <v>1918</v>
      </c>
      <c r="B32" s="11">
        <v>44</v>
      </c>
      <c r="C32" s="12">
        <v>412</v>
      </c>
      <c r="D32" s="13">
        <v>2</v>
      </c>
      <c r="E32" s="12">
        <v>119.4</v>
      </c>
      <c r="F32" s="14">
        <v>59.7</v>
      </c>
    </row>
    <row r="33" ht="21.95" customHeight="1">
      <c r="A33" s="15">
        <v>1919</v>
      </c>
      <c r="B33" s="11">
        <v>61</v>
      </c>
      <c r="C33" s="12">
        <v>472.2</v>
      </c>
      <c r="D33" s="13">
        <v>3</v>
      </c>
      <c r="E33" s="12">
        <v>137.6</v>
      </c>
      <c r="F33" s="14">
        <v>45.8666666666667</v>
      </c>
    </row>
    <row r="34" ht="21.95" customHeight="1">
      <c r="A34" s="15">
        <v>1920</v>
      </c>
      <c r="B34" s="11">
        <v>88</v>
      </c>
      <c r="C34" s="12">
        <v>707.8</v>
      </c>
      <c r="D34" s="13">
        <v>5</v>
      </c>
      <c r="E34" s="12">
        <v>225.4</v>
      </c>
      <c r="F34" s="14">
        <v>45.08</v>
      </c>
    </row>
    <row r="35" ht="21.95" customHeight="1">
      <c r="A35" s="15">
        <v>1921</v>
      </c>
      <c r="B35" s="11">
        <v>79</v>
      </c>
      <c r="C35" s="12">
        <v>897.6</v>
      </c>
      <c r="D35" s="13">
        <v>10</v>
      </c>
      <c r="E35" s="12">
        <v>510.1</v>
      </c>
      <c r="F35" s="14">
        <v>51.01</v>
      </c>
    </row>
    <row r="36" ht="21.95" customHeight="1">
      <c r="A36" s="15">
        <v>1922</v>
      </c>
      <c r="B36" s="11">
        <v>56</v>
      </c>
      <c r="C36" s="12">
        <v>547.5</v>
      </c>
      <c r="D36" s="13">
        <v>1</v>
      </c>
      <c r="E36" s="12">
        <v>69.59999999999999</v>
      </c>
      <c r="F36" s="14">
        <v>69.59999999999999</v>
      </c>
    </row>
    <row r="37" ht="21.95" customHeight="1">
      <c r="A37" s="15">
        <v>1923</v>
      </c>
      <c r="B37" s="11">
        <v>56</v>
      </c>
      <c r="C37" s="12">
        <v>458.5</v>
      </c>
      <c r="D37" s="13">
        <v>1</v>
      </c>
      <c r="E37" s="12">
        <v>35.6</v>
      </c>
      <c r="F37" s="14">
        <v>35.6</v>
      </c>
    </row>
    <row r="38" ht="21.95" customHeight="1">
      <c r="A38" s="15">
        <v>1924</v>
      </c>
      <c r="B38" s="11">
        <v>80</v>
      </c>
      <c r="C38" s="12">
        <v>872.7</v>
      </c>
      <c r="D38" s="13">
        <v>5</v>
      </c>
      <c r="E38" s="12">
        <v>268.7</v>
      </c>
      <c r="F38" s="14">
        <v>53.74</v>
      </c>
    </row>
    <row r="39" ht="21.95" customHeight="1">
      <c r="A39" s="15">
        <v>1925</v>
      </c>
      <c r="B39" s="11">
        <v>77</v>
      </c>
      <c r="C39" s="12">
        <v>612.1</v>
      </c>
      <c r="D39" s="13">
        <v>3</v>
      </c>
      <c r="E39" s="12">
        <v>110.3</v>
      </c>
      <c r="F39" s="14">
        <v>36.7666666666667</v>
      </c>
    </row>
    <row r="40" ht="21.95" customHeight="1">
      <c r="A40" s="15">
        <v>1926</v>
      </c>
      <c r="B40" s="11">
        <v>60</v>
      </c>
      <c r="C40" s="12">
        <v>437.2</v>
      </c>
      <c r="D40" s="13">
        <v>1</v>
      </c>
      <c r="E40" s="12">
        <v>68.3</v>
      </c>
      <c r="F40" s="14">
        <v>68.3</v>
      </c>
    </row>
    <row r="41" ht="21.95" customHeight="1">
      <c r="A41" s="15">
        <v>1927</v>
      </c>
      <c r="B41" s="11">
        <v>61</v>
      </c>
      <c r="C41" s="12">
        <v>602.2</v>
      </c>
      <c r="D41" s="13">
        <v>2</v>
      </c>
      <c r="E41" s="12">
        <v>90.7</v>
      </c>
      <c r="F41" s="14">
        <v>45.35</v>
      </c>
    </row>
    <row r="42" ht="21.95" customHeight="1">
      <c r="A42" s="15">
        <v>1928</v>
      </c>
      <c r="B42" s="11">
        <v>80</v>
      </c>
      <c r="C42" s="12">
        <v>722.6</v>
      </c>
      <c r="D42" s="13">
        <v>3</v>
      </c>
      <c r="E42" s="12">
        <v>147</v>
      </c>
      <c r="F42" s="14">
        <v>49</v>
      </c>
    </row>
    <row r="43" ht="21.95" customHeight="1">
      <c r="A43" s="15">
        <v>1929</v>
      </c>
      <c r="B43" s="11">
        <v>63</v>
      </c>
      <c r="C43" s="12">
        <v>724.4</v>
      </c>
      <c r="D43" s="13">
        <v>5</v>
      </c>
      <c r="E43" s="12">
        <v>238.5</v>
      </c>
      <c r="F43" s="14">
        <v>47.7</v>
      </c>
    </row>
    <row r="44" ht="21.95" customHeight="1">
      <c r="A44" s="15">
        <v>1930</v>
      </c>
      <c r="B44" s="11">
        <v>74</v>
      </c>
      <c r="C44" s="12">
        <v>567.6</v>
      </c>
      <c r="D44" s="13">
        <v>4</v>
      </c>
      <c r="E44" s="12">
        <v>172.3</v>
      </c>
      <c r="F44" s="14">
        <v>43.075</v>
      </c>
    </row>
    <row r="45" ht="21.95" customHeight="1">
      <c r="A45" s="15">
        <v>1931</v>
      </c>
      <c r="B45" s="11">
        <v>82</v>
      </c>
      <c r="C45" s="12">
        <v>667.2</v>
      </c>
      <c r="D45" s="13">
        <v>3</v>
      </c>
      <c r="E45" s="12">
        <v>105.1</v>
      </c>
      <c r="F45" s="14">
        <v>35.0333333333333</v>
      </c>
    </row>
    <row r="46" ht="21.95" customHeight="1">
      <c r="A46" s="15">
        <v>1932</v>
      </c>
      <c r="B46" s="11">
        <v>85</v>
      </c>
      <c r="C46" s="12">
        <v>657.9</v>
      </c>
      <c r="D46" s="13">
        <v>3</v>
      </c>
      <c r="E46" s="12">
        <v>128.2</v>
      </c>
      <c r="F46" s="14">
        <v>42.7333333333333</v>
      </c>
    </row>
    <row r="47" ht="21.95" customHeight="1">
      <c r="A47" s="15">
        <v>1933</v>
      </c>
      <c r="B47" s="11">
        <v>88</v>
      </c>
      <c r="C47" s="12">
        <v>770.8</v>
      </c>
      <c r="D47" s="13">
        <v>4</v>
      </c>
      <c r="E47" s="12">
        <v>191.1</v>
      </c>
      <c r="F47" s="14">
        <v>47.775</v>
      </c>
    </row>
    <row r="48" ht="21.95" customHeight="1">
      <c r="A48" s="15">
        <v>1934</v>
      </c>
      <c r="B48" s="11">
        <v>83</v>
      </c>
      <c r="C48" s="12">
        <v>653.3</v>
      </c>
      <c r="D48" s="13">
        <v>2</v>
      </c>
      <c r="E48" s="12">
        <v>117.1</v>
      </c>
      <c r="F48" s="14">
        <v>58.55</v>
      </c>
    </row>
    <row r="49" ht="21.95" customHeight="1">
      <c r="A49" s="15">
        <v>1935</v>
      </c>
      <c r="B49" s="11">
        <v>67</v>
      </c>
      <c r="C49" s="12">
        <v>528</v>
      </c>
      <c r="D49" s="13">
        <v>0</v>
      </c>
      <c r="E49" s="12">
        <v>0</v>
      </c>
      <c r="F49" s="14"/>
    </row>
    <row r="50" ht="21.95" customHeight="1">
      <c r="A50" s="15">
        <v>1936</v>
      </c>
      <c r="B50" s="11">
        <v>83</v>
      </c>
      <c r="C50" s="12">
        <v>571.3</v>
      </c>
      <c r="D50" s="13">
        <v>2</v>
      </c>
      <c r="E50" s="12">
        <v>80.3</v>
      </c>
      <c r="F50" s="14">
        <v>40.15</v>
      </c>
    </row>
    <row r="51" ht="21.95" customHeight="1">
      <c r="A51" s="15">
        <v>1937</v>
      </c>
      <c r="B51" s="11">
        <v>84</v>
      </c>
      <c r="C51" s="12">
        <v>663.4</v>
      </c>
      <c r="D51" s="13">
        <v>6</v>
      </c>
      <c r="E51" s="12">
        <v>284.7</v>
      </c>
      <c r="F51" s="14">
        <v>47.45</v>
      </c>
    </row>
    <row r="52" ht="21.95" customHeight="1">
      <c r="A52" s="15">
        <v>1938</v>
      </c>
      <c r="B52" s="11">
        <v>81</v>
      </c>
      <c r="C52" s="12">
        <v>667.7</v>
      </c>
      <c r="D52" s="13">
        <v>3</v>
      </c>
      <c r="E52" s="12">
        <v>202.7</v>
      </c>
      <c r="F52" s="14">
        <v>67.56666666666671</v>
      </c>
    </row>
    <row r="53" ht="21.95" customHeight="1">
      <c r="A53" s="15">
        <v>1939</v>
      </c>
      <c r="B53" s="11">
        <v>88</v>
      </c>
      <c r="C53" s="12">
        <v>740.5</v>
      </c>
      <c r="D53" s="13">
        <v>5</v>
      </c>
      <c r="E53" s="12">
        <v>253.2</v>
      </c>
      <c r="F53" s="14">
        <v>50.64</v>
      </c>
    </row>
    <row r="54" ht="21.95" customHeight="1">
      <c r="A54" s="15">
        <v>1940</v>
      </c>
      <c r="B54" s="11">
        <v>64</v>
      </c>
      <c r="C54" s="12">
        <v>772.6</v>
      </c>
      <c r="D54" s="13">
        <v>9</v>
      </c>
      <c r="E54" s="12">
        <v>417.6</v>
      </c>
      <c r="F54" s="14">
        <v>46.4</v>
      </c>
    </row>
    <row r="55" ht="21.95" customHeight="1">
      <c r="A55" s="15">
        <v>1941</v>
      </c>
      <c r="B55" s="11">
        <v>71</v>
      </c>
      <c r="C55" s="12">
        <v>478</v>
      </c>
      <c r="D55" s="13">
        <v>3</v>
      </c>
      <c r="E55" s="12">
        <v>130.6</v>
      </c>
      <c r="F55" s="14">
        <v>43.5333333333333</v>
      </c>
    </row>
    <row r="56" ht="21.95" customHeight="1">
      <c r="A56" s="15">
        <v>1942</v>
      </c>
      <c r="B56" s="11">
        <v>85</v>
      </c>
      <c r="C56" s="12">
        <v>979.2</v>
      </c>
      <c r="D56" s="13">
        <v>6</v>
      </c>
      <c r="E56" s="12">
        <v>392.5</v>
      </c>
      <c r="F56" s="14">
        <v>65.4166666666667</v>
      </c>
    </row>
    <row r="57" ht="21.95" customHeight="1">
      <c r="A57" s="15">
        <v>1943</v>
      </c>
      <c r="B57" s="11">
        <v>70</v>
      </c>
      <c r="C57" s="12">
        <v>766.8</v>
      </c>
      <c r="D57" s="13">
        <v>2</v>
      </c>
      <c r="E57" s="12">
        <v>91.7</v>
      </c>
      <c r="F57" s="14">
        <v>45.85</v>
      </c>
    </row>
    <row r="58" ht="21.95" customHeight="1">
      <c r="A58" s="15">
        <v>1944</v>
      </c>
      <c r="B58" s="11">
        <v>65</v>
      </c>
      <c r="C58" s="12">
        <v>702.8</v>
      </c>
      <c r="D58" s="13">
        <v>3</v>
      </c>
      <c r="E58" s="12">
        <v>143.7</v>
      </c>
      <c r="F58" s="14">
        <v>47.9</v>
      </c>
    </row>
    <row r="59" ht="21.95" customHeight="1">
      <c r="A59" s="15">
        <v>1945</v>
      </c>
      <c r="B59" s="11">
        <v>59</v>
      </c>
      <c r="C59" s="12">
        <v>692.2</v>
      </c>
      <c r="D59" s="13">
        <v>3</v>
      </c>
      <c r="E59" s="12">
        <v>164.3</v>
      </c>
      <c r="F59" s="14">
        <v>54.7666666666667</v>
      </c>
    </row>
    <row r="60" ht="21.95" customHeight="1">
      <c r="A60" s="15">
        <v>1946</v>
      </c>
      <c r="B60" s="11">
        <v>47</v>
      </c>
      <c r="C60" s="12">
        <v>751.1</v>
      </c>
      <c r="D60" s="13">
        <v>8</v>
      </c>
      <c r="E60" s="12">
        <v>403.6</v>
      </c>
      <c r="F60" s="14">
        <v>50.45</v>
      </c>
    </row>
    <row r="61" ht="21.95" customHeight="1">
      <c r="A61" s="15">
        <v>1947</v>
      </c>
      <c r="B61" s="11">
        <v>97</v>
      </c>
      <c r="C61" s="12">
        <v>845.1</v>
      </c>
      <c r="D61" s="13">
        <v>7</v>
      </c>
      <c r="E61" s="12">
        <v>343.8</v>
      </c>
      <c r="F61" s="14">
        <v>49.1142857142857</v>
      </c>
    </row>
    <row r="62" ht="21.95" customHeight="1">
      <c r="A62" s="15">
        <v>1948</v>
      </c>
      <c r="B62" s="11">
        <v>68</v>
      </c>
      <c r="C62" s="12">
        <v>667.7</v>
      </c>
      <c r="D62" s="13">
        <v>4</v>
      </c>
      <c r="E62" s="12">
        <v>195.1</v>
      </c>
      <c r="F62" s="14">
        <v>48.775</v>
      </c>
    </row>
    <row r="63" ht="21.95" customHeight="1">
      <c r="A63" s="15">
        <v>1949</v>
      </c>
      <c r="B63" s="11">
        <v>88</v>
      </c>
      <c r="C63" s="12">
        <v>806.2</v>
      </c>
      <c r="D63" s="13">
        <v>2</v>
      </c>
      <c r="E63" s="12">
        <v>138.7</v>
      </c>
      <c r="F63" s="14">
        <v>69.34999999999999</v>
      </c>
    </row>
    <row r="64" ht="21.95" customHeight="1">
      <c r="A64" s="15">
        <v>1950</v>
      </c>
      <c r="B64" s="11">
        <v>109</v>
      </c>
      <c r="C64" s="12">
        <v>938.5</v>
      </c>
      <c r="D64" s="13">
        <v>6</v>
      </c>
      <c r="E64" s="12">
        <v>312.1</v>
      </c>
      <c r="F64" s="14">
        <v>52.0166666666667</v>
      </c>
    </row>
    <row r="65" ht="21.95" customHeight="1">
      <c r="A65" s="15">
        <v>1951</v>
      </c>
      <c r="B65" s="11">
        <v>61</v>
      </c>
      <c r="C65" s="12">
        <v>606.9</v>
      </c>
      <c r="D65" s="13">
        <v>4</v>
      </c>
      <c r="E65" s="12">
        <v>213.9</v>
      </c>
      <c r="F65" s="14">
        <v>53.475</v>
      </c>
    </row>
    <row r="66" ht="21.95" customHeight="1">
      <c r="A66" s="15">
        <v>1952</v>
      </c>
      <c r="B66" s="11">
        <v>86</v>
      </c>
      <c r="C66" s="12">
        <v>855.8</v>
      </c>
      <c r="D66" s="13">
        <v>9</v>
      </c>
      <c r="E66" s="12">
        <v>450.5</v>
      </c>
      <c r="F66" s="14">
        <v>50.0555555555556</v>
      </c>
    </row>
    <row r="67" ht="21.95" customHeight="1">
      <c r="A67" s="15">
        <v>1953</v>
      </c>
      <c r="B67" s="11">
        <v>53</v>
      </c>
      <c r="C67" s="12">
        <v>516.3</v>
      </c>
      <c r="D67" s="13">
        <v>3</v>
      </c>
      <c r="E67" s="12">
        <v>126.3</v>
      </c>
      <c r="F67" s="14">
        <v>42.1</v>
      </c>
    </row>
    <row r="68" ht="21.95" customHeight="1">
      <c r="A68" s="15">
        <v>1954</v>
      </c>
      <c r="B68" s="11">
        <v>82</v>
      </c>
      <c r="C68" s="12">
        <v>698.5</v>
      </c>
      <c r="D68" s="13">
        <v>4</v>
      </c>
      <c r="E68" s="12">
        <v>196.4</v>
      </c>
      <c r="F68" s="14">
        <v>49.1</v>
      </c>
    </row>
    <row r="69" ht="21.95" customHeight="1">
      <c r="A69" s="15">
        <v>1955</v>
      </c>
      <c r="B69" s="11">
        <v>67</v>
      </c>
      <c r="C69" s="12">
        <v>768.8</v>
      </c>
      <c r="D69" s="13">
        <v>4</v>
      </c>
      <c r="E69" s="12">
        <v>262.6</v>
      </c>
      <c r="F69" s="14">
        <v>65.65000000000001</v>
      </c>
    </row>
    <row r="70" ht="21.95" customHeight="1">
      <c r="A70" s="15">
        <v>1956</v>
      </c>
      <c r="B70" s="11">
        <v>78</v>
      </c>
      <c r="C70" s="12">
        <v>917.2</v>
      </c>
      <c r="D70" s="13">
        <v>5</v>
      </c>
      <c r="E70" s="12">
        <v>314.7</v>
      </c>
      <c r="F70" s="14">
        <v>62.94</v>
      </c>
    </row>
    <row r="71" ht="21.95" customHeight="1">
      <c r="A71" s="15">
        <v>1957</v>
      </c>
      <c r="B71" s="11">
        <v>52</v>
      </c>
      <c r="C71" s="12">
        <v>393.5</v>
      </c>
      <c r="D71" s="13">
        <v>2</v>
      </c>
      <c r="E71" s="12">
        <v>87.90000000000001</v>
      </c>
      <c r="F71" s="14">
        <v>43.95</v>
      </c>
    </row>
    <row r="72" ht="21.95" customHeight="1">
      <c r="A72" s="15">
        <v>1958</v>
      </c>
      <c r="B72" s="11">
        <v>77</v>
      </c>
      <c r="C72" s="12">
        <v>551.4</v>
      </c>
      <c r="D72" s="13">
        <v>2</v>
      </c>
      <c r="E72" s="12">
        <v>77.7</v>
      </c>
      <c r="F72" s="14">
        <v>38.85</v>
      </c>
    </row>
    <row r="73" ht="21.95" customHeight="1">
      <c r="A73" s="15">
        <v>1959</v>
      </c>
      <c r="B73" s="11">
        <v>81</v>
      </c>
      <c r="C73" s="12">
        <v>906.6</v>
      </c>
      <c r="D73" s="13">
        <v>7</v>
      </c>
      <c r="E73" s="12">
        <v>330.3</v>
      </c>
      <c r="F73" s="14">
        <v>47.1857142857143</v>
      </c>
    </row>
    <row r="74" ht="21.95" customHeight="1">
      <c r="A74" s="15">
        <v>1960</v>
      </c>
      <c r="B74" s="11">
        <v>61</v>
      </c>
      <c r="C74" s="12">
        <v>528.5</v>
      </c>
      <c r="D74" s="13">
        <v>1</v>
      </c>
      <c r="E74" s="12">
        <v>35.6</v>
      </c>
      <c r="F74" s="14">
        <v>35.6</v>
      </c>
    </row>
    <row r="75" ht="21.95" customHeight="1">
      <c r="A75" s="15">
        <v>1961</v>
      </c>
      <c r="B75" s="11">
        <v>63</v>
      </c>
      <c r="C75" s="12">
        <v>612</v>
      </c>
      <c r="D75" s="13">
        <v>5</v>
      </c>
      <c r="E75" s="12">
        <v>237.9</v>
      </c>
      <c r="F75" s="14">
        <v>47.58</v>
      </c>
    </row>
    <row r="76" ht="21.95" customHeight="1">
      <c r="A76" s="15">
        <v>1962</v>
      </c>
      <c r="B76" s="11">
        <v>87</v>
      </c>
      <c r="C76" s="12">
        <v>795.5</v>
      </c>
      <c r="D76" s="13">
        <v>1</v>
      </c>
      <c r="E76" s="12">
        <v>58.4</v>
      </c>
      <c r="F76" s="14">
        <v>58.4</v>
      </c>
    </row>
    <row r="77" ht="21.95" customHeight="1">
      <c r="A77" s="15">
        <v>1963</v>
      </c>
      <c r="B77" s="11">
        <v>69</v>
      </c>
      <c r="C77" s="12">
        <v>672.6</v>
      </c>
      <c r="D77" s="13">
        <v>5</v>
      </c>
      <c r="E77" s="12">
        <v>228.7</v>
      </c>
      <c r="F77" s="14">
        <v>45.74</v>
      </c>
    </row>
    <row r="78" ht="21.95" customHeight="1">
      <c r="A78" s="15">
        <v>1964</v>
      </c>
      <c r="B78" s="11">
        <v>65</v>
      </c>
      <c r="C78" s="12">
        <v>724.7</v>
      </c>
      <c r="D78" s="13">
        <v>4</v>
      </c>
      <c r="E78" s="12">
        <v>220.7</v>
      </c>
      <c r="F78" s="14">
        <v>55.175</v>
      </c>
    </row>
    <row r="79" ht="21.95" customHeight="1">
      <c r="A79" s="15">
        <v>1965</v>
      </c>
      <c r="B79" s="11">
        <v>60</v>
      </c>
      <c r="C79" s="12">
        <v>691.1</v>
      </c>
      <c r="D79" s="13">
        <v>7</v>
      </c>
      <c r="E79" s="12">
        <v>377.7</v>
      </c>
      <c r="F79" s="14">
        <v>53.9571428571429</v>
      </c>
    </row>
    <row r="80" ht="21.95" customHeight="1">
      <c r="A80" s="15">
        <v>1966</v>
      </c>
      <c r="B80" s="11">
        <v>62</v>
      </c>
      <c r="C80" s="12">
        <v>664.6</v>
      </c>
      <c r="D80" s="13">
        <v>5</v>
      </c>
      <c r="E80" s="12">
        <v>196.8</v>
      </c>
      <c r="F80" s="14">
        <v>39.36</v>
      </c>
    </row>
    <row r="81" ht="21.95" customHeight="1">
      <c r="A81" s="15">
        <v>1967</v>
      </c>
      <c r="B81" s="11">
        <v>83</v>
      </c>
      <c r="C81" s="12">
        <v>756</v>
      </c>
      <c r="D81" s="13">
        <v>5</v>
      </c>
      <c r="E81" s="12">
        <v>234.4</v>
      </c>
      <c r="F81" s="14">
        <v>46.88</v>
      </c>
    </row>
    <row r="82" ht="21.95" customHeight="1">
      <c r="A82" s="15">
        <v>1968</v>
      </c>
      <c r="B82" s="11">
        <v>82</v>
      </c>
      <c r="C82" s="12">
        <v>749.8</v>
      </c>
      <c r="D82" s="13">
        <v>4</v>
      </c>
      <c r="E82" s="12">
        <v>170.4</v>
      </c>
      <c r="F82" s="14">
        <v>42.6</v>
      </c>
    </row>
    <row r="83" ht="21.95" customHeight="1">
      <c r="A83" s="15">
        <v>1969</v>
      </c>
      <c r="B83" s="11">
        <v>69</v>
      </c>
      <c r="C83" s="12">
        <v>606.7</v>
      </c>
      <c r="D83" s="13">
        <v>3</v>
      </c>
      <c r="E83" s="12">
        <v>169.4</v>
      </c>
      <c r="F83" s="14">
        <v>56.4666666666667</v>
      </c>
    </row>
    <row r="84" ht="21.95" customHeight="1">
      <c r="A84" s="15">
        <v>1970</v>
      </c>
      <c r="B84" s="11">
        <v>72</v>
      </c>
      <c r="C84" s="12">
        <v>866.4</v>
      </c>
      <c r="D84" s="13">
        <v>9</v>
      </c>
      <c r="E84" s="12">
        <v>441</v>
      </c>
      <c r="F84" s="14">
        <v>49</v>
      </c>
    </row>
    <row r="85" ht="21.95" customHeight="1">
      <c r="A85" s="15">
        <v>1971</v>
      </c>
      <c r="B85" s="11">
        <v>71</v>
      </c>
      <c r="C85" s="12">
        <v>720.5</v>
      </c>
      <c r="D85" s="13">
        <v>5</v>
      </c>
      <c r="E85" s="12">
        <v>198.9</v>
      </c>
      <c r="F85" s="14">
        <v>39.78</v>
      </c>
    </row>
    <row r="86" ht="21.95" customHeight="1">
      <c r="A86" s="15">
        <v>1972</v>
      </c>
      <c r="B86" s="11">
        <v>67</v>
      </c>
      <c r="C86" s="12">
        <v>770.8</v>
      </c>
      <c r="D86" s="13">
        <v>7</v>
      </c>
      <c r="E86" s="12">
        <v>362</v>
      </c>
      <c r="F86" s="14">
        <v>51.7142857142857</v>
      </c>
    </row>
    <row r="87" ht="21.95" customHeight="1">
      <c r="A87" s="15">
        <v>1973</v>
      </c>
      <c r="B87" s="11">
        <v>78</v>
      </c>
      <c r="C87" s="12">
        <v>758.3</v>
      </c>
      <c r="D87" s="13">
        <v>5</v>
      </c>
      <c r="E87" s="12">
        <v>203.2</v>
      </c>
      <c r="F87" s="14">
        <v>40.64</v>
      </c>
    </row>
    <row r="88" ht="21.95" customHeight="1">
      <c r="A88" s="15">
        <v>1974</v>
      </c>
      <c r="B88" s="11">
        <v>82</v>
      </c>
      <c r="C88" s="12">
        <v>753.1</v>
      </c>
      <c r="D88" s="13">
        <v>6</v>
      </c>
      <c r="E88" s="12">
        <v>290.8</v>
      </c>
      <c r="F88" s="14">
        <v>48.4666666666667</v>
      </c>
    </row>
    <row r="89" ht="21.95" customHeight="1">
      <c r="A89" s="15">
        <v>1975</v>
      </c>
      <c r="B89" s="11">
        <v>81</v>
      </c>
      <c r="C89" s="12">
        <v>1125.9</v>
      </c>
      <c r="D89" s="13">
        <v>12</v>
      </c>
      <c r="E89" s="12">
        <v>561.8</v>
      </c>
      <c r="F89" s="14">
        <v>46.8166666666667</v>
      </c>
    </row>
    <row r="90" ht="21.95" customHeight="1">
      <c r="A90" s="15">
        <v>1976</v>
      </c>
      <c r="B90" s="11">
        <v>76</v>
      </c>
      <c r="C90" s="12">
        <v>928.9</v>
      </c>
      <c r="D90" s="13">
        <v>8</v>
      </c>
      <c r="E90" s="12">
        <v>514.2</v>
      </c>
      <c r="F90" s="14">
        <v>64.27500000000001</v>
      </c>
    </row>
    <row r="91" ht="21.95" customHeight="1">
      <c r="A91" s="15">
        <v>1977</v>
      </c>
      <c r="B91" s="11">
        <v>62</v>
      </c>
      <c r="C91" s="12">
        <v>563.4</v>
      </c>
      <c r="D91" s="13">
        <v>3</v>
      </c>
      <c r="E91" s="12">
        <v>133.6</v>
      </c>
      <c r="F91" s="14">
        <v>44.5333333333333</v>
      </c>
    </row>
    <row r="92" ht="21.95" customHeight="1">
      <c r="A92" s="15">
        <v>1978</v>
      </c>
      <c r="B92" s="11">
        <v>95</v>
      </c>
      <c r="C92" s="12">
        <v>852.3</v>
      </c>
      <c r="D92" s="13">
        <v>3</v>
      </c>
      <c r="E92" s="12">
        <v>116.1</v>
      </c>
      <c r="F92" s="14">
        <v>38.7</v>
      </c>
    </row>
    <row r="93" ht="21.95" customHeight="1">
      <c r="A93" s="15">
        <v>1979</v>
      </c>
      <c r="B93" s="11">
        <v>59</v>
      </c>
      <c r="C93" s="12">
        <v>594.3</v>
      </c>
      <c r="D93" s="13">
        <v>4</v>
      </c>
      <c r="E93" s="12">
        <v>203.6</v>
      </c>
      <c r="F93" s="14">
        <v>50.9</v>
      </c>
    </row>
    <row r="94" ht="21.95" customHeight="1">
      <c r="A94" s="15">
        <v>1980</v>
      </c>
      <c r="B94" s="11">
        <v>67</v>
      </c>
      <c r="C94" s="12">
        <v>548.5</v>
      </c>
      <c r="D94" s="13">
        <v>5</v>
      </c>
      <c r="E94" s="12">
        <v>261.5</v>
      </c>
      <c r="F94" s="14">
        <v>52.3</v>
      </c>
    </row>
    <row r="95" ht="21.95" customHeight="1">
      <c r="A95" s="15">
        <v>1981</v>
      </c>
      <c r="B95" s="11">
        <v>95</v>
      </c>
      <c r="C95" s="12">
        <v>626.4</v>
      </c>
      <c r="D95" s="13">
        <v>1</v>
      </c>
      <c r="E95" s="12">
        <v>40.3</v>
      </c>
      <c r="F95" s="14">
        <v>40.3</v>
      </c>
    </row>
    <row r="96" ht="21.95" customHeight="1">
      <c r="A96" s="15">
        <v>1982</v>
      </c>
      <c r="B96" s="11">
        <v>75</v>
      </c>
      <c r="C96" s="12">
        <v>614.8</v>
      </c>
      <c r="D96" s="13">
        <v>4</v>
      </c>
      <c r="E96" s="12">
        <v>216.2</v>
      </c>
      <c r="F96" s="14">
        <v>54.05</v>
      </c>
    </row>
    <row r="97" ht="21.95" customHeight="1">
      <c r="A97" s="15">
        <v>1983</v>
      </c>
      <c r="B97" s="11">
        <v>86</v>
      </c>
      <c r="C97" s="12">
        <v>1065.8</v>
      </c>
      <c r="D97" s="13">
        <v>7</v>
      </c>
      <c r="E97" s="12">
        <v>441.2</v>
      </c>
      <c r="F97" s="14">
        <v>63.0285714285714</v>
      </c>
    </row>
    <row r="98" ht="21.95" customHeight="1">
      <c r="A98" s="15">
        <v>1984</v>
      </c>
      <c r="B98" s="11">
        <v>64</v>
      </c>
      <c r="C98" s="12">
        <v>658.9</v>
      </c>
      <c r="D98" s="13">
        <v>3</v>
      </c>
      <c r="E98" s="12">
        <v>164.6</v>
      </c>
      <c r="F98" s="14">
        <v>54.8666666666667</v>
      </c>
    </row>
    <row r="99" ht="21.95" customHeight="1">
      <c r="A99" s="15">
        <v>1985</v>
      </c>
      <c r="B99" s="11">
        <v>86</v>
      </c>
      <c r="C99" s="12">
        <v>583</v>
      </c>
      <c r="D99" s="13">
        <v>1</v>
      </c>
      <c r="E99" s="12">
        <v>33.2</v>
      </c>
      <c r="F99" s="14">
        <v>33.2</v>
      </c>
    </row>
    <row r="100" ht="21.95" customHeight="1">
      <c r="A100" s="15">
        <v>1986</v>
      </c>
      <c r="B100" s="11">
        <v>75</v>
      </c>
      <c r="C100" s="12">
        <v>600.6</v>
      </c>
      <c r="D100" s="13">
        <v>2</v>
      </c>
      <c r="E100" s="12">
        <v>86.59999999999999</v>
      </c>
      <c r="F100" s="14">
        <v>43.3</v>
      </c>
    </row>
    <row r="101" ht="21.95" customHeight="1">
      <c r="A101" s="15">
        <v>1987</v>
      </c>
      <c r="B101" s="11">
        <v>77</v>
      </c>
      <c r="C101" s="12">
        <v>683.4</v>
      </c>
      <c r="D101" s="13">
        <v>4</v>
      </c>
      <c r="E101" s="12">
        <v>189.4</v>
      </c>
      <c r="F101" s="14">
        <v>47.35</v>
      </c>
    </row>
    <row r="102" ht="21.95" customHeight="1">
      <c r="A102" s="15">
        <v>1988</v>
      </c>
      <c r="B102" s="11">
        <v>84</v>
      </c>
      <c r="C102" s="12">
        <v>966.6</v>
      </c>
      <c r="D102" s="13">
        <v>8</v>
      </c>
      <c r="E102" s="12">
        <v>432.6</v>
      </c>
      <c r="F102" s="14">
        <v>54.075</v>
      </c>
    </row>
    <row r="103" ht="21.95" customHeight="1">
      <c r="A103" s="15">
        <v>1989</v>
      </c>
      <c r="B103" s="11">
        <v>100</v>
      </c>
      <c r="C103" s="12">
        <v>793</v>
      </c>
      <c r="D103" s="13">
        <v>3</v>
      </c>
      <c r="E103" s="12">
        <v>135.6</v>
      </c>
      <c r="F103" s="14">
        <v>45.2</v>
      </c>
    </row>
    <row r="104" ht="21.95" customHeight="1">
      <c r="A104" s="15">
        <v>1990</v>
      </c>
      <c r="B104" s="11">
        <v>83</v>
      </c>
      <c r="C104" s="12">
        <v>557.3</v>
      </c>
      <c r="D104" s="13">
        <v>4</v>
      </c>
      <c r="E104" s="12">
        <v>150.6</v>
      </c>
      <c r="F104" s="14">
        <v>37.65</v>
      </c>
    </row>
    <row r="105" ht="21.95" customHeight="1">
      <c r="A105" s="15">
        <v>1991</v>
      </c>
      <c r="B105" s="11">
        <v>59</v>
      </c>
      <c r="C105" s="12">
        <v>568.6</v>
      </c>
      <c r="D105" s="13">
        <v>3</v>
      </c>
      <c r="E105" s="12">
        <v>209.2</v>
      </c>
      <c r="F105" s="14">
        <v>69.73333333333331</v>
      </c>
    </row>
    <row r="106" ht="21.95" customHeight="1">
      <c r="A106" s="15">
        <v>1992</v>
      </c>
      <c r="B106" s="11">
        <v>88</v>
      </c>
      <c r="C106" s="12">
        <v>753</v>
      </c>
      <c r="D106" s="13">
        <v>5</v>
      </c>
      <c r="E106" s="12">
        <v>291.8</v>
      </c>
      <c r="F106" s="14">
        <v>58.36</v>
      </c>
    </row>
    <row r="107" ht="21.95" customHeight="1">
      <c r="A107" s="15">
        <v>1993</v>
      </c>
      <c r="B107" s="11">
        <v>64</v>
      </c>
      <c r="C107" s="12">
        <v>458.8</v>
      </c>
      <c r="D107" s="13">
        <v>1</v>
      </c>
      <c r="E107" s="12">
        <v>47.4</v>
      </c>
      <c r="F107" s="14">
        <v>47.4</v>
      </c>
    </row>
    <row r="108" ht="21.95" customHeight="1">
      <c r="A108" s="15">
        <v>1994</v>
      </c>
      <c r="B108" s="11">
        <v>42</v>
      </c>
      <c r="C108" s="12">
        <v>258.2</v>
      </c>
      <c r="D108" s="13">
        <v>1</v>
      </c>
      <c r="E108" s="12">
        <v>34</v>
      </c>
      <c r="F108" s="14">
        <v>34</v>
      </c>
    </row>
    <row r="109" ht="21.95" customHeight="1">
      <c r="A109" s="15">
        <v>1995</v>
      </c>
      <c r="B109" s="11">
        <v>62</v>
      </c>
      <c r="C109" s="12">
        <v>574.4</v>
      </c>
      <c r="D109" s="13">
        <v>2</v>
      </c>
      <c r="E109" s="12">
        <v>123</v>
      </c>
      <c r="F109" s="14">
        <v>61.5</v>
      </c>
    </row>
    <row r="110" ht="21.95" customHeight="1">
      <c r="A110" s="15">
        <v>1996</v>
      </c>
      <c r="B110" s="11">
        <v>79</v>
      </c>
      <c r="C110" s="12">
        <v>814.4</v>
      </c>
      <c r="D110" s="13">
        <v>8</v>
      </c>
      <c r="E110" s="12">
        <v>349</v>
      </c>
      <c r="F110" s="14">
        <v>43.625</v>
      </c>
    </row>
    <row r="111" ht="21.95" customHeight="1">
      <c r="A111" s="15">
        <v>1997</v>
      </c>
      <c r="B111" s="11">
        <v>106</v>
      </c>
      <c r="C111" s="12">
        <v>558.4</v>
      </c>
      <c r="D111" s="13">
        <v>3</v>
      </c>
      <c r="E111" s="12">
        <v>143</v>
      </c>
      <c r="F111" s="14">
        <v>47.6666666666667</v>
      </c>
    </row>
    <row r="112" ht="21.95" customHeight="1">
      <c r="A112" s="15">
        <v>1998</v>
      </c>
      <c r="B112" s="11">
        <v>123</v>
      </c>
      <c r="C112" s="12">
        <v>747.5</v>
      </c>
      <c r="D112" s="13">
        <v>3</v>
      </c>
      <c r="E112" s="12">
        <v>131</v>
      </c>
      <c r="F112" s="14">
        <v>43.6666666666667</v>
      </c>
    </row>
    <row r="113" ht="21.95" customHeight="1">
      <c r="A113" s="15">
        <v>1999</v>
      </c>
      <c r="B113" s="11">
        <v>111</v>
      </c>
      <c r="C113" s="12">
        <v>950.4</v>
      </c>
      <c r="D113" s="13">
        <v>8</v>
      </c>
      <c r="E113" s="12">
        <v>381</v>
      </c>
      <c r="F113" s="14">
        <v>47.625</v>
      </c>
    </row>
    <row r="114" ht="21.95" customHeight="1">
      <c r="A114" s="15">
        <v>2000</v>
      </c>
      <c r="B114" s="11">
        <v>88</v>
      </c>
      <c r="C114" s="12">
        <v>465.7</v>
      </c>
      <c r="D114" s="13">
        <v>1</v>
      </c>
      <c r="E114" s="12">
        <v>40</v>
      </c>
      <c r="F114" s="14">
        <v>40</v>
      </c>
    </row>
    <row r="115" ht="21.95" customHeight="1">
      <c r="A115" s="15">
        <v>2001</v>
      </c>
      <c r="B115" s="11">
        <v>65</v>
      </c>
      <c r="C115" s="12">
        <v>605</v>
      </c>
      <c r="D115" s="13">
        <v>4</v>
      </c>
      <c r="E115" s="12">
        <v>163.4</v>
      </c>
      <c r="F115" s="14">
        <v>40.85</v>
      </c>
    </row>
    <row r="116" ht="21.95" customHeight="1">
      <c r="A116" s="15">
        <v>2002</v>
      </c>
      <c r="B116" s="11">
        <v>55</v>
      </c>
      <c r="C116" s="12">
        <v>426.8</v>
      </c>
      <c r="D116" s="13">
        <v>1</v>
      </c>
      <c r="E116" s="12">
        <v>41.6</v>
      </c>
      <c r="F116" s="14">
        <v>41.6</v>
      </c>
    </row>
    <row r="117" ht="21.95" customHeight="1">
      <c r="A117" s="15">
        <v>2003</v>
      </c>
      <c r="B117" s="11">
        <v>96</v>
      </c>
      <c r="C117" s="12">
        <v>682.5</v>
      </c>
      <c r="D117" s="13">
        <v>4</v>
      </c>
      <c r="E117" s="12">
        <v>178</v>
      </c>
      <c r="F117" s="14">
        <v>44.5</v>
      </c>
    </row>
    <row r="118" ht="21.95" customHeight="1">
      <c r="A118" s="15">
        <v>2004</v>
      </c>
      <c r="B118" s="11">
        <v>73</v>
      </c>
      <c r="C118" s="12">
        <v>692.9</v>
      </c>
      <c r="D118" s="13">
        <v>5</v>
      </c>
      <c r="E118" s="12">
        <v>244.6</v>
      </c>
      <c r="F118" s="14">
        <v>48.92</v>
      </c>
    </row>
    <row r="119" ht="21.95" customHeight="1">
      <c r="A119" s="15">
        <v>2005</v>
      </c>
      <c r="B119" s="11">
        <v>75</v>
      </c>
      <c r="C119" s="12">
        <v>616.4</v>
      </c>
      <c r="D119" s="13">
        <v>3</v>
      </c>
      <c r="E119" s="12">
        <v>115.4</v>
      </c>
      <c r="F119" s="14">
        <v>38.4666666666667</v>
      </c>
    </row>
    <row r="120" ht="21.95" customHeight="1">
      <c r="A120" s="15">
        <v>2006</v>
      </c>
      <c r="B120" s="11">
        <v>70</v>
      </c>
      <c r="C120" s="12">
        <v>591.4</v>
      </c>
      <c r="D120" s="13">
        <v>2</v>
      </c>
      <c r="E120" s="12">
        <v>123.8</v>
      </c>
      <c r="F120" s="14">
        <v>61.9</v>
      </c>
    </row>
    <row r="121" ht="21.95" customHeight="1">
      <c r="A121" s="15">
        <v>2007</v>
      </c>
      <c r="B121" s="11">
        <v>87</v>
      </c>
      <c r="C121" s="12">
        <v>598.4</v>
      </c>
      <c r="D121" s="13">
        <v>4</v>
      </c>
      <c r="E121" s="12">
        <v>195</v>
      </c>
      <c r="F121" s="14">
        <v>48.75</v>
      </c>
    </row>
    <row r="122" ht="21.95" customHeight="1">
      <c r="A122" s="15">
        <v>2008</v>
      </c>
      <c r="B122" s="11">
        <v>102</v>
      </c>
      <c r="C122" s="12">
        <v>769.6</v>
      </c>
      <c r="D122" s="13">
        <v>5</v>
      </c>
      <c r="E122" s="12">
        <v>300.2</v>
      </c>
      <c r="F122" s="14">
        <v>60.04</v>
      </c>
    </row>
    <row r="123" ht="21.95" customHeight="1">
      <c r="A123" s="15">
        <v>2009</v>
      </c>
      <c r="B123" s="11">
        <v>76</v>
      </c>
      <c r="C123" s="12">
        <v>519.2</v>
      </c>
      <c r="D123" s="13">
        <v>2</v>
      </c>
      <c r="E123" s="12">
        <v>109.2</v>
      </c>
      <c r="F123" s="14">
        <v>54.6</v>
      </c>
    </row>
    <row r="124" ht="21.95" customHeight="1">
      <c r="A124" s="15">
        <v>2010</v>
      </c>
      <c r="B124" s="11">
        <v>138</v>
      </c>
      <c r="C124" s="12">
        <v>1113.6</v>
      </c>
      <c r="D124" s="13">
        <v>6</v>
      </c>
      <c r="E124" s="12">
        <v>273.4</v>
      </c>
      <c r="F124" s="14">
        <v>45.5666666666667</v>
      </c>
    </row>
    <row r="125" ht="21.95" customHeight="1">
      <c r="A125" s="15">
        <v>2011</v>
      </c>
      <c r="B125" s="11">
        <v>117</v>
      </c>
      <c r="C125" s="12">
        <v>838</v>
      </c>
      <c r="D125" s="13">
        <v>3</v>
      </c>
      <c r="E125" s="12">
        <v>146.2</v>
      </c>
      <c r="F125" s="14">
        <v>48.7333333333333</v>
      </c>
    </row>
    <row r="126" ht="21.95" customHeight="1">
      <c r="A126" s="15">
        <v>2012</v>
      </c>
      <c r="B126" s="11">
        <v>111</v>
      </c>
      <c r="C126" s="12">
        <v>490.4</v>
      </c>
      <c r="D126" s="13">
        <v>2</v>
      </c>
      <c r="E126" s="12">
        <v>81.8</v>
      </c>
      <c r="F126" s="14">
        <v>40.9</v>
      </c>
    </row>
    <row r="127" ht="21.95" customHeight="1">
      <c r="A127" s="15">
        <v>2013</v>
      </c>
      <c r="B127" s="11">
        <v>91</v>
      </c>
      <c r="C127" s="12">
        <v>717</v>
      </c>
      <c r="D127" s="13">
        <v>4</v>
      </c>
      <c r="E127" s="12">
        <v>228.4</v>
      </c>
      <c r="F127" s="14">
        <v>57.1</v>
      </c>
    </row>
    <row r="128" ht="21.95" customHeight="1">
      <c r="A128" s="15">
        <v>2014</v>
      </c>
      <c r="B128" s="11">
        <v>87</v>
      </c>
      <c r="C128" s="12">
        <v>590.9</v>
      </c>
      <c r="D128" s="13">
        <v>3</v>
      </c>
      <c r="E128" s="12">
        <v>208.4</v>
      </c>
      <c r="F128" s="14">
        <v>69.4666666666667</v>
      </c>
    </row>
    <row r="129" ht="21.95" customHeight="1">
      <c r="A129" s="15">
        <v>2015</v>
      </c>
      <c r="B129" s="11">
        <v>98</v>
      </c>
      <c r="C129" s="12">
        <v>653.8</v>
      </c>
      <c r="D129" s="13">
        <v>3</v>
      </c>
      <c r="E129" s="12">
        <v>130.7</v>
      </c>
      <c r="F129" s="14">
        <v>43.5666666666667</v>
      </c>
    </row>
    <row r="130" ht="21.95" customHeight="1">
      <c r="A130" s="15">
        <v>2016</v>
      </c>
      <c r="B130" s="11">
        <v>91</v>
      </c>
      <c r="C130" s="12">
        <v>728.2</v>
      </c>
      <c r="D130" s="13">
        <v>4</v>
      </c>
      <c r="E130" s="12">
        <v>213</v>
      </c>
      <c r="F130" s="14">
        <v>53.25</v>
      </c>
    </row>
    <row r="131" ht="21.95" customHeight="1">
      <c r="A131" s="15">
        <v>2017</v>
      </c>
      <c r="B131" s="11">
        <v>78</v>
      </c>
      <c r="C131" s="12">
        <v>651.5</v>
      </c>
      <c r="D131" s="13">
        <v>6</v>
      </c>
      <c r="E131" s="12">
        <v>281.8</v>
      </c>
      <c r="F131" s="14">
        <v>46.9666666666667</v>
      </c>
    </row>
    <row r="132" ht="21.95" customHeight="1">
      <c r="A132" s="15">
        <v>2018</v>
      </c>
      <c r="B132" s="11">
        <v>73</v>
      </c>
      <c r="C132" s="12">
        <v>463.2</v>
      </c>
      <c r="D132" s="13">
        <v>2</v>
      </c>
      <c r="E132" s="12">
        <v>86.2</v>
      </c>
      <c r="F132" s="14">
        <v>43.1</v>
      </c>
    </row>
    <row r="133" ht="21.95" customHeight="1">
      <c r="A133" s="15">
        <v>2019</v>
      </c>
      <c r="B133" s="11">
        <v>50</v>
      </c>
      <c r="C133" s="12">
        <v>256.8</v>
      </c>
      <c r="D133" s="13">
        <v>1</v>
      </c>
      <c r="E133" s="12">
        <v>43.6</v>
      </c>
      <c r="F133" s="14">
        <v>43.6</v>
      </c>
    </row>
    <row r="134" ht="21.95" customHeight="1">
      <c r="A134" s="15">
        <v>2020</v>
      </c>
      <c r="B134" s="11">
        <v>79</v>
      </c>
      <c r="C134" s="12">
        <v>622.8</v>
      </c>
      <c r="D134" s="13">
        <v>2</v>
      </c>
      <c r="E134" s="12">
        <v>139.4</v>
      </c>
      <c r="F134" s="14">
        <v>69.7</v>
      </c>
    </row>
    <row r="135" ht="22.75" customHeight="1">
      <c r="A135" s="16">
        <v>2021</v>
      </c>
      <c r="B135" s="17">
        <v>114</v>
      </c>
      <c r="C135" s="18">
        <v>1132.1</v>
      </c>
      <c r="D135" s="19">
        <v>9</v>
      </c>
      <c r="E135" s="18">
        <v>507</v>
      </c>
      <c r="F135" s="20">
        <v>56.3333333333333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0" customWidth="1"/>
    <col min="8" max="16384" width="16.3516" style="40" customWidth="1"/>
  </cols>
  <sheetData>
    <row r="1" ht="42.35" customHeight="1">
      <c r="A1" s="2"/>
      <c r="B1" t="s" s="22">
        <v>29</v>
      </c>
      <c r="C1" t="s" s="22">
        <v>30</v>
      </c>
      <c r="D1" t="s" s="22">
        <v>31</v>
      </c>
      <c r="E1" s="23"/>
      <c r="F1" s="23"/>
      <c r="G1" s="24"/>
    </row>
    <row r="2" ht="22.15" customHeight="1">
      <c r="A2" t="s" s="5">
        <v>5</v>
      </c>
      <c r="B2" s="6">
        <f>'Rainfall tables 95th'!D2</f>
        <v>1</v>
      </c>
      <c r="C2" s="8">
        <f>'Rainfall tables 95th'!E2</f>
        <v>34.8</v>
      </c>
      <c r="D2" s="8">
        <f>'Rainfall tables 95th'!F2</f>
        <v>34.8</v>
      </c>
      <c r="E2" s="25"/>
      <c r="F2" s="25"/>
      <c r="G2" s="26"/>
    </row>
    <row r="3" ht="21.95" customHeight="1">
      <c r="A3" t="s" s="10">
        <v>6</v>
      </c>
      <c r="B3" s="11">
        <f>'Rainfall tables 95th'!D3</f>
        <v>3</v>
      </c>
      <c r="C3" s="13">
        <f>'Rainfall tables 95th'!E3</f>
        <v>135.8</v>
      </c>
      <c r="D3" s="13">
        <f>'Rainfall tables 95th'!F3</f>
        <v>45.2666666666667</v>
      </c>
      <c r="E3" s="27"/>
      <c r="F3" s="27"/>
      <c r="G3" s="28"/>
    </row>
    <row r="4" ht="21.95" customHeight="1">
      <c r="A4" t="s" s="10">
        <v>7</v>
      </c>
      <c r="B4" s="11">
        <f>'Rainfall tables 95th'!D4</f>
        <v>6</v>
      </c>
      <c r="C4" s="13">
        <f>'Rainfall tables 95th'!E4</f>
        <v>406.1</v>
      </c>
      <c r="D4" s="13">
        <f>'Rainfall tables 95th'!F4</f>
        <v>67.68333333333329</v>
      </c>
      <c r="E4" s="27"/>
      <c r="F4" s="27"/>
      <c r="G4" s="28"/>
    </row>
    <row r="5" ht="21.95" customHeight="1">
      <c r="A5" t="s" s="10">
        <v>8</v>
      </c>
      <c r="B5" s="11">
        <f>'Rainfall tables 95th'!D5</f>
        <v>5</v>
      </c>
      <c r="C5" s="13">
        <f>'Rainfall tables 95th'!E5</f>
        <v>259.1</v>
      </c>
      <c r="D5" s="13">
        <f>'Rainfall tables 95th'!F5</f>
        <v>51.82</v>
      </c>
      <c r="E5" s="27"/>
      <c r="F5" s="27"/>
      <c r="G5" s="28"/>
    </row>
    <row r="6" ht="21.95" customHeight="1">
      <c r="A6" t="s" s="10">
        <v>9</v>
      </c>
      <c r="B6" s="11">
        <f>'Rainfall tables 95th'!D6</f>
        <v>7</v>
      </c>
      <c r="C6" s="13">
        <f>'Rainfall tables 95th'!E6</f>
        <v>336</v>
      </c>
      <c r="D6" s="13">
        <f>'Rainfall tables 95th'!F6</f>
        <v>48</v>
      </c>
      <c r="E6" s="27"/>
      <c r="F6" s="27"/>
      <c r="G6" s="28"/>
    </row>
    <row r="7" ht="21.95" customHeight="1">
      <c r="A7" t="s" s="10">
        <v>10</v>
      </c>
      <c r="B7" s="11">
        <f>'Rainfall tables 95th'!D7</f>
        <v>9</v>
      </c>
      <c r="C7" s="13">
        <f>'Rainfall tables 95th'!E7</f>
        <v>421.9</v>
      </c>
      <c r="D7" s="13">
        <f>'Rainfall tables 95th'!F7</f>
        <v>46.8777777777778</v>
      </c>
      <c r="E7" s="27"/>
      <c r="F7" s="27"/>
      <c r="G7" s="28"/>
    </row>
    <row r="8" ht="21.95" customHeight="1">
      <c r="A8" t="s" s="10">
        <v>11</v>
      </c>
      <c r="B8" s="11">
        <f>'Rainfall tables 95th'!D8</f>
        <v>4</v>
      </c>
      <c r="C8" s="13">
        <f>'Rainfall tables 95th'!E8</f>
        <v>174</v>
      </c>
      <c r="D8" s="13">
        <f>'Rainfall tables 95th'!F8</f>
        <v>43.5</v>
      </c>
      <c r="E8" s="27"/>
      <c r="F8" s="27"/>
      <c r="G8" s="28"/>
    </row>
    <row r="9" ht="21.95" customHeight="1">
      <c r="A9" t="s" s="10">
        <v>12</v>
      </c>
      <c r="B9" s="11">
        <f>'Rainfall tables 95th'!D9</f>
        <v>1</v>
      </c>
      <c r="C9" s="13">
        <f>'Rainfall tables 95th'!E9</f>
        <v>46.5</v>
      </c>
      <c r="D9" s="13">
        <f>'Rainfall tables 95th'!F9</f>
        <v>46.5</v>
      </c>
      <c r="E9" s="27"/>
      <c r="F9" s="27"/>
      <c r="G9" s="28"/>
    </row>
    <row r="10" ht="21.95" customHeight="1">
      <c r="A10" t="s" s="10">
        <v>13</v>
      </c>
      <c r="B10" s="11">
        <f>'Rainfall tables 95th'!D10</f>
        <v>3</v>
      </c>
      <c r="C10" s="13">
        <f>'Rainfall tables 95th'!E10</f>
        <v>106.7</v>
      </c>
      <c r="D10" s="13">
        <f>'Rainfall tables 95th'!F10</f>
        <v>35.5666666666667</v>
      </c>
      <c r="E10" s="27"/>
      <c r="F10" s="27"/>
      <c r="G10" s="28"/>
    </row>
    <row r="11" ht="21.95" customHeight="1">
      <c r="A11" t="s" s="10">
        <v>14</v>
      </c>
      <c r="B11" s="11">
        <f>'Rainfall tables 95th'!D11</f>
        <v>5</v>
      </c>
      <c r="C11" s="13">
        <f>'Rainfall tables 95th'!E11</f>
        <v>322</v>
      </c>
      <c r="D11" s="13">
        <f>'Rainfall tables 95th'!F11</f>
        <v>64.40000000000001</v>
      </c>
      <c r="E11" s="27"/>
      <c r="F11" s="27"/>
      <c r="G11" s="28"/>
    </row>
    <row r="12" ht="21.95" customHeight="1">
      <c r="A12" t="s" s="10">
        <v>15</v>
      </c>
      <c r="B12" s="11">
        <f>'Rainfall tables 95th'!D12</f>
        <v>1</v>
      </c>
      <c r="C12" s="13">
        <f>'Rainfall tables 95th'!E12</f>
        <v>34.5</v>
      </c>
      <c r="D12" s="13">
        <f>'Rainfall tables 95th'!F12</f>
        <v>34.5</v>
      </c>
      <c r="E12" s="27"/>
      <c r="F12" s="27"/>
      <c r="G12" s="28"/>
    </row>
    <row r="13" ht="21.95" customHeight="1">
      <c r="A13" t="s" s="10">
        <v>16</v>
      </c>
      <c r="B13" s="11">
        <f>'Rainfall tables 95th'!D13</f>
        <v>6</v>
      </c>
      <c r="C13" s="13">
        <f>'Rainfall tables 95th'!E13</f>
        <v>325.1</v>
      </c>
      <c r="D13" s="13">
        <f>'Rainfall tables 95th'!F13</f>
        <v>54.1833333333333</v>
      </c>
      <c r="E13" s="27"/>
      <c r="F13" s="27"/>
      <c r="G13" s="28"/>
    </row>
    <row r="14" ht="21.95" customHeight="1">
      <c r="A14" t="s" s="10">
        <v>17</v>
      </c>
      <c r="B14" s="11">
        <f>'Rainfall tables 95th'!D14</f>
        <v>2</v>
      </c>
      <c r="C14" s="13">
        <f>'Rainfall tables 95th'!E14</f>
        <v>83.5</v>
      </c>
      <c r="D14" s="13">
        <f>'Rainfall tables 95th'!F14</f>
        <v>41.75</v>
      </c>
      <c r="E14" s="27"/>
      <c r="F14" s="27"/>
      <c r="G14" s="28"/>
    </row>
    <row r="15" ht="21.95" customHeight="1">
      <c r="A15" t="s" s="10">
        <v>18</v>
      </c>
      <c r="B15" s="11">
        <f>'Rainfall tables 95th'!D15</f>
        <v>5</v>
      </c>
      <c r="C15" s="13">
        <f>'Rainfall tables 95th'!E15</f>
        <v>249.5</v>
      </c>
      <c r="D15" s="13">
        <f>'Rainfall tables 95th'!F15</f>
        <v>49.9</v>
      </c>
      <c r="E15" s="27"/>
      <c r="F15" s="27"/>
      <c r="G15" s="28"/>
    </row>
    <row r="16" ht="21.95" customHeight="1">
      <c r="A16" t="s" s="10">
        <v>19</v>
      </c>
      <c r="B16" s="11">
        <f>'Rainfall tables 95th'!D16</f>
        <v>2</v>
      </c>
      <c r="C16" s="13">
        <f>'Rainfall tables 95th'!E16</f>
        <v>67</v>
      </c>
      <c r="D16" s="13">
        <f>'Rainfall tables 95th'!F16</f>
        <v>33.5</v>
      </c>
      <c r="E16" s="27"/>
      <c r="F16" s="27"/>
      <c r="G16" s="28"/>
    </row>
    <row r="17" ht="21.95" customHeight="1">
      <c r="A17" t="s" s="10">
        <v>20</v>
      </c>
      <c r="B17" s="11">
        <f>'Rainfall tables 95th'!D17</f>
        <v>6</v>
      </c>
      <c r="C17" s="13">
        <f>'Rainfall tables 95th'!E17</f>
        <v>285.5</v>
      </c>
      <c r="D17" s="13">
        <f>'Rainfall tables 95th'!F17</f>
        <v>47.5833333333333</v>
      </c>
      <c r="E17" s="27"/>
      <c r="F17" s="27"/>
      <c r="G17" s="28"/>
    </row>
    <row r="18" ht="21.95" customHeight="1">
      <c r="A18" t="s" s="10">
        <v>21</v>
      </c>
      <c r="B18" s="11">
        <f>'Rainfall tables 95th'!D18</f>
        <v>5</v>
      </c>
      <c r="C18" s="13">
        <f>'Rainfall tables 95th'!E18</f>
        <v>212</v>
      </c>
      <c r="D18" s="13">
        <f>'Rainfall tables 95th'!F18</f>
        <v>42.4</v>
      </c>
      <c r="E18" s="27"/>
      <c r="F18" s="27"/>
      <c r="G18" s="28"/>
    </row>
    <row r="19" ht="21.95" customHeight="1">
      <c r="A19" t="s" s="10">
        <v>22</v>
      </c>
      <c r="B19" s="11">
        <f>'Rainfall tables 95th'!D19</f>
        <v>3</v>
      </c>
      <c r="C19" s="13">
        <f>'Rainfall tables 95th'!E19</f>
        <v>157.5</v>
      </c>
      <c r="D19" s="13">
        <f>'Rainfall tables 95th'!F19</f>
        <v>52.5</v>
      </c>
      <c r="E19" s="27"/>
      <c r="F19" s="27"/>
      <c r="G19" s="28"/>
    </row>
    <row r="20" ht="21.95" customHeight="1">
      <c r="A20" t="s" s="10">
        <v>23</v>
      </c>
      <c r="B20" s="11">
        <f>'Rainfall tables 95th'!D20</f>
        <v>5</v>
      </c>
      <c r="C20" s="13">
        <f>'Rainfall tables 95th'!E20</f>
        <v>227.9</v>
      </c>
      <c r="D20" s="13">
        <f>'Rainfall tables 95th'!F20</f>
        <v>45.58</v>
      </c>
      <c r="E20" s="27"/>
      <c r="F20" s="27"/>
      <c r="G20" s="28"/>
    </row>
    <row r="21" ht="21.95" customHeight="1">
      <c r="A21" t="s" s="10">
        <v>24</v>
      </c>
      <c r="B21" s="11">
        <f>'Rainfall tables 95th'!D21</f>
        <v>3</v>
      </c>
      <c r="C21" s="13">
        <f>'Rainfall tables 95th'!E21</f>
        <v>104.6</v>
      </c>
      <c r="D21" s="13">
        <f>'Rainfall tables 95th'!F21</f>
        <v>34.8666666666667</v>
      </c>
      <c r="E21" s="27"/>
      <c r="F21" s="27"/>
      <c r="G21" s="28"/>
    </row>
    <row r="22" ht="21.95" customHeight="1">
      <c r="A22" t="s" s="10">
        <v>25</v>
      </c>
      <c r="B22" s="11">
        <f>'Rainfall tables 95th'!D22</f>
        <v>3</v>
      </c>
      <c r="C22" s="13">
        <f>'Rainfall tables 95th'!E22</f>
        <v>143</v>
      </c>
      <c r="D22" s="13">
        <f>'Rainfall tables 95th'!F22</f>
        <v>47.6666666666667</v>
      </c>
      <c r="E22" s="27"/>
      <c r="F22" s="27"/>
      <c r="G22" s="28"/>
    </row>
    <row r="23" ht="21.95" customHeight="1">
      <c r="A23" t="s" s="10">
        <v>26</v>
      </c>
      <c r="B23" s="11">
        <f>'Rainfall tables 95th'!D23</f>
        <v>1</v>
      </c>
      <c r="C23" s="13">
        <f>'Rainfall tables 95th'!E23</f>
        <v>51.3</v>
      </c>
      <c r="D23" s="13">
        <f>'Rainfall tables 95th'!F23</f>
        <v>51.3</v>
      </c>
      <c r="E23" s="27"/>
      <c r="F23" s="27"/>
      <c r="G23" s="28"/>
    </row>
    <row r="24" ht="21.95" customHeight="1">
      <c r="A24" s="15">
        <v>1910</v>
      </c>
      <c r="B24" s="11">
        <f>'Rainfall tables 95th'!D24</f>
        <v>3</v>
      </c>
      <c r="C24" s="13">
        <f>'Rainfall tables 95th'!E24</f>
        <v>127.3</v>
      </c>
      <c r="D24" s="13">
        <f>'Rainfall tables 95th'!F24</f>
        <v>42.4333333333333</v>
      </c>
      <c r="E24" s="27"/>
      <c r="F24" s="27"/>
      <c r="G24" s="28"/>
    </row>
    <row r="25" ht="21.95" customHeight="1">
      <c r="A25" s="15">
        <v>1911</v>
      </c>
      <c r="B25" s="11">
        <f>'Rainfall tables 95th'!D25</f>
        <v>2</v>
      </c>
      <c r="C25" s="13">
        <f>'Rainfall tables 95th'!E25</f>
        <v>123.2</v>
      </c>
      <c r="D25" s="13">
        <f>'Rainfall tables 95th'!F25</f>
        <v>61.6</v>
      </c>
      <c r="E25" s="27"/>
      <c r="F25" s="27"/>
      <c r="G25" s="28"/>
    </row>
    <row r="26" ht="21.95" customHeight="1">
      <c r="A26" s="15">
        <v>1912</v>
      </c>
      <c r="B26" s="11">
        <f>'Rainfall tables 95th'!D26</f>
        <v>4</v>
      </c>
      <c r="C26" s="13">
        <f>'Rainfall tables 95th'!E26</f>
        <v>170.9</v>
      </c>
      <c r="D26" s="13">
        <f>'Rainfall tables 95th'!F26</f>
        <v>42.725</v>
      </c>
      <c r="E26" s="27"/>
      <c r="F26" s="27"/>
      <c r="G26" s="28"/>
    </row>
    <row r="27" ht="21.95" customHeight="1">
      <c r="A27" s="15">
        <v>1913</v>
      </c>
      <c r="B27" s="11">
        <f>'Rainfall tables 95th'!D27</f>
        <v>4</v>
      </c>
      <c r="C27" s="13">
        <f>'Rainfall tables 95th'!E27</f>
        <v>162.8</v>
      </c>
      <c r="D27" s="13">
        <f>'Rainfall tables 95th'!F27</f>
        <v>40.7</v>
      </c>
      <c r="E27" s="27"/>
      <c r="F27" s="27"/>
      <c r="G27" s="28"/>
    </row>
    <row r="28" ht="21.95" customHeight="1">
      <c r="A28" s="15">
        <v>1914</v>
      </c>
      <c r="B28" s="11">
        <f>'Rainfall tables 95th'!D28</f>
        <v>2</v>
      </c>
      <c r="C28" s="13">
        <f>'Rainfall tables 95th'!E28</f>
        <v>84.09999999999999</v>
      </c>
      <c r="D28" s="13">
        <f>'Rainfall tables 95th'!F28</f>
        <v>42.05</v>
      </c>
      <c r="E28" s="27"/>
      <c r="F28" s="27"/>
      <c r="G28" s="28"/>
    </row>
    <row r="29" ht="21.95" customHeight="1">
      <c r="A29" s="15">
        <v>1915</v>
      </c>
      <c r="B29" s="11">
        <f>'Rainfall tables 95th'!D29</f>
        <v>2</v>
      </c>
      <c r="C29" s="13">
        <f>'Rainfall tables 95th'!E29</f>
        <v>115.8</v>
      </c>
      <c r="D29" s="13">
        <f>'Rainfall tables 95th'!F29</f>
        <v>57.9</v>
      </c>
      <c r="E29" s="27"/>
      <c r="F29" s="27"/>
      <c r="G29" s="28"/>
    </row>
    <row r="30" ht="21.95" customHeight="1">
      <c r="A30" s="15">
        <v>1916</v>
      </c>
      <c r="B30" s="11">
        <f>'Rainfall tables 95th'!D30</f>
        <v>3</v>
      </c>
      <c r="C30" s="13">
        <f>'Rainfall tables 95th'!E30</f>
        <v>118.6</v>
      </c>
      <c r="D30" s="13">
        <f>'Rainfall tables 95th'!F30</f>
        <v>39.5333333333333</v>
      </c>
      <c r="E30" s="27"/>
      <c r="F30" s="27"/>
      <c r="G30" s="28"/>
    </row>
    <row r="31" ht="21.95" customHeight="1">
      <c r="A31" s="15">
        <v>1917</v>
      </c>
      <c r="B31" s="11">
        <f>'Rainfall tables 95th'!D31</f>
        <v>4</v>
      </c>
      <c r="C31" s="13">
        <f>'Rainfall tables 95th'!E31</f>
        <v>181.8</v>
      </c>
      <c r="D31" s="13">
        <f>'Rainfall tables 95th'!F31</f>
        <v>45.45</v>
      </c>
      <c r="E31" s="27"/>
      <c r="F31" s="27"/>
      <c r="G31" s="28"/>
    </row>
    <row r="32" ht="21.95" customHeight="1">
      <c r="A32" s="15">
        <v>1918</v>
      </c>
      <c r="B32" s="11">
        <f>'Rainfall tables 95th'!D32</f>
        <v>2</v>
      </c>
      <c r="C32" s="13">
        <f>'Rainfall tables 95th'!E32</f>
        <v>119.4</v>
      </c>
      <c r="D32" s="13">
        <f>'Rainfall tables 95th'!F32</f>
        <v>59.7</v>
      </c>
      <c r="E32" s="27"/>
      <c r="F32" s="27"/>
      <c r="G32" s="28"/>
    </row>
    <row r="33" ht="21.95" customHeight="1">
      <c r="A33" s="15">
        <v>1919</v>
      </c>
      <c r="B33" s="11">
        <f>'Rainfall tables 95th'!D33</f>
        <v>3</v>
      </c>
      <c r="C33" s="13">
        <f>'Rainfall tables 95th'!E33</f>
        <v>137.6</v>
      </c>
      <c r="D33" s="13">
        <f>'Rainfall tables 95th'!F33</f>
        <v>45.8666666666667</v>
      </c>
      <c r="E33" s="27"/>
      <c r="F33" s="27"/>
      <c r="G33" s="28"/>
    </row>
    <row r="34" ht="21.95" customHeight="1">
      <c r="A34" s="15">
        <v>1920</v>
      </c>
      <c r="B34" s="11">
        <f>'Rainfall tables 95th'!D34</f>
        <v>5</v>
      </c>
      <c r="C34" s="13">
        <f>'Rainfall tables 95th'!E34</f>
        <v>225.4</v>
      </c>
      <c r="D34" s="13">
        <f>'Rainfall tables 95th'!F34</f>
        <v>45.08</v>
      </c>
      <c r="E34" s="27"/>
      <c r="F34" s="27"/>
      <c r="G34" s="28"/>
    </row>
    <row r="35" ht="21.95" customHeight="1">
      <c r="A35" s="15">
        <v>1921</v>
      </c>
      <c r="B35" s="11">
        <f>'Rainfall tables 95th'!D35</f>
        <v>10</v>
      </c>
      <c r="C35" s="13">
        <f>'Rainfall tables 95th'!E35</f>
        <v>510.1</v>
      </c>
      <c r="D35" s="13">
        <f>'Rainfall tables 95th'!F35</f>
        <v>51.01</v>
      </c>
      <c r="E35" s="27"/>
      <c r="F35" s="27"/>
      <c r="G35" s="28"/>
    </row>
    <row r="36" ht="21.95" customHeight="1">
      <c r="A36" s="15">
        <v>1922</v>
      </c>
      <c r="B36" s="11">
        <f>'Rainfall tables 95th'!D36</f>
        <v>1</v>
      </c>
      <c r="C36" s="13">
        <f>'Rainfall tables 95th'!E36</f>
        <v>69.59999999999999</v>
      </c>
      <c r="D36" s="13">
        <f>'Rainfall tables 95th'!F36</f>
        <v>69.59999999999999</v>
      </c>
      <c r="E36" s="27"/>
      <c r="F36" s="27"/>
      <c r="G36" s="28"/>
    </row>
    <row r="37" ht="21.95" customHeight="1">
      <c r="A37" s="15">
        <v>1923</v>
      </c>
      <c r="B37" s="11">
        <f>'Rainfall tables 95th'!D37</f>
        <v>1</v>
      </c>
      <c r="C37" s="13">
        <f>'Rainfall tables 95th'!E37</f>
        <v>35.6</v>
      </c>
      <c r="D37" s="13">
        <f>'Rainfall tables 95th'!F37</f>
        <v>35.6</v>
      </c>
      <c r="E37" s="27"/>
      <c r="F37" s="27"/>
      <c r="G37" s="28"/>
    </row>
    <row r="38" ht="21.95" customHeight="1">
      <c r="A38" s="15">
        <v>1924</v>
      </c>
      <c r="B38" s="11">
        <f>'Rainfall tables 95th'!D38</f>
        <v>5</v>
      </c>
      <c r="C38" s="13">
        <f>'Rainfall tables 95th'!E38</f>
        <v>268.7</v>
      </c>
      <c r="D38" s="13">
        <f>'Rainfall tables 95th'!F38</f>
        <v>53.74</v>
      </c>
      <c r="E38" s="27"/>
      <c r="F38" s="27"/>
      <c r="G38" s="28"/>
    </row>
    <row r="39" ht="21.95" customHeight="1">
      <c r="A39" s="15">
        <v>1925</v>
      </c>
      <c r="B39" s="11">
        <f>'Rainfall tables 95th'!D39</f>
        <v>3</v>
      </c>
      <c r="C39" s="13">
        <f>'Rainfall tables 95th'!E39</f>
        <v>110.3</v>
      </c>
      <c r="D39" s="13">
        <f>'Rainfall tables 95th'!F39</f>
        <v>36.7666666666667</v>
      </c>
      <c r="E39" s="27"/>
      <c r="F39" s="27"/>
      <c r="G39" s="28"/>
    </row>
    <row r="40" ht="21.95" customHeight="1">
      <c r="A40" s="15">
        <v>1926</v>
      </c>
      <c r="B40" s="11">
        <f>'Rainfall tables 95th'!D40</f>
        <v>1</v>
      </c>
      <c r="C40" s="13">
        <f>'Rainfall tables 95th'!E40</f>
        <v>68.3</v>
      </c>
      <c r="D40" s="13">
        <f>'Rainfall tables 95th'!F40</f>
        <v>68.3</v>
      </c>
      <c r="E40" s="27"/>
      <c r="F40" s="27"/>
      <c r="G40" s="28"/>
    </row>
    <row r="41" ht="21.95" customHeight="1">
      <c r="A41" s="15">
        <v>1927</v>
      </c>
      <c r="B41" s="11">
        <f>'Rainfall tables 95th'!D41</f>
        <v>2</v>
      </c>
      <c r="C41" s="13">
        <f>'Rainfall tables 95th'!E41</f>
        <v>90.7</v>
      </c>
      <c r="D41" s="13">
        <f>'Rainfall tables 95th'!F41</f>
        <v>45.35</v>
      </c>
      <c r="E41" s="27"/>
      <c r="F41" s="27"/>
      <c r="G41" s="28"/>
    </row>
    <row r="42" ht="21.95" customHeight="1">
      <c r="A42" s="15">
        <v>1928</v>
      </c>
      <c r="B42" s="11">
        <f>'Rainfall tables 95th'!D42</f>
        <v>3</v>
      </c>
      <c r="C42" s="13">
        <f>'Rainfall tables 95th'!E42</f>
        <v>147</v>
      </c>
      <c r="D42" s="13">
        <f>'Rainfall tables 95th'!F42</f>
        <v>49</v>
      </c>
      <c r="E42" s="27"/>
      <c r="F42" s="27"/>
      <c r="G42" s="28"/>
    </row>
    <row r="43" ht="21.95" customHeight="1">
      <c r="A43" s="15">
        <v>1929</v>
      </c>
      <c r="B43" s="11">
        <f>'Rainfall tables 95th'!D43</f>
        <v>5</v>
      </c>
      <c r="C43" s="13">
        <f>'Rainfall tables 95th'!E43</f>
        <v>238.5</v>
      </c>
      <c r="D43" s="13">
        <f>'Rainfall tables 95th'!F43</f>
        <v>47.7</v>
      </c>
      <c r="E43" s="27"/>
      <c r="F43" s="27"/>
      <c r="G43" s="28"/>
    </row>
    <row r="44" ht="21.95" customHeight="1">
      <c r="A44" s="15">
        <v>1930</v>
      </c>
      <c r="B44" s="11">
        <f>'Rainfall tables 95th'!D44</f>
        <v>4</v>
      </c>
      <c r="C44" s="13">
        <f>'Rainfall tables 95th'!E44</f>
        <v>172.3</v>
      </c>
      <c r="D44" s="13">
        <f>'Rainfall tables 95th'!F44</f>
        <v>43.075</v>
      </c>
      <c r="E44" s="27"/>
      <c r="F44" s="27"/>
      <c r="G44" s="28"/>
    </row>
    <row r="45" ht="21.95" customHeight="1">
      <c r="A45" s="15">
        <v>1931</v>
      </c>
      <c r="B45" s="11">
        <f>'Rainfall tables 95th'!D45</f>
        <v>3</v>
      </c>
      <c r="C45" s="13">
        <f>'Rainfall tables 95th'!E45</f>
        <v>105.1</v>
      </c>
      <c r="D45" s="13">
        <f>'Rainfall tables 95th'!F45</f>
        <v>35.0333333333333</v>
      </c>
      <c r="E45" s="27"/>
      <c r="F45" s="27"/>
      <c r="G45" s="28"/>
    </row>
    <row r="46" ht="21.95" customHeight="1">
      <c r="A46" s="15">
        <v>1932</v>
      </c>
      <c r="B46" s="11">
        <f>'Rainfall tables 95th'!D46</f>
        <v>3</v>
      </c>
      <c r="C46" s="13">
        <f>'Rainfall tables 95th'!E46</f>
        <v>128.2</v>
      </c>
      <c r="D46" s="13">
        <f>'Rainfall tables 95th'!F46</f>
        <v>42.7333333333333</v>
      </c>
      <c r="E46" s="27"/>
      <c r="F46" s="27"/>
      <c r="G46" s="28"/>
    </row>
    <row r="47" ht="21.95" customHeight="1">
      <c r="A47" s="15">
        <v>1933</v>
      </c>
      <c r="B47" s="11">
        <f>'Rainfall tables 95th'!D47</f>
        <v>4</v>
      </c>
      <c r="C47" s="13">
        <f>'Rainfall tables 95th'!E47</f>
        <v>191.1</v>
      </c>
      <c r="D47" s="13">
        <f>'Rainfall tables 95th'!F47</f>
        <v>47.775</v>
      </c>
      <c r="E47" s="27"/>
      <c r="F47" s="27"/>
      <c r="G47" s="28"/>
    </row>
    <row r="48" ht="21.95" customHeight="1">
      <c r="A48" s="15">
        <v>1934</v>
      </c>
      <c r="B48" s="11">
        <f>'Rainfall tables 95th'!D48</f>
        <v>2</v>
      </c>
      <c r="C48" s="13">
        <f>'Rainfall tables 95th'!E48</f>
        <v>117.1</v>
      </c>
      <c r="D48" s="13">
        <f>'Rainfall tables 95th'!F48</f>
        <v>58.55</v>
      </c>
      <c r="E48" s="27"/>
      <c r="F48" s="27"/>
      <c r="G48" s="28"/>
    </row>
    <row r="49" ht="21.95" customHeight="1">
      <c r="A49" s="15">
        <v>1935</v>
      </c>
      <c r="B49" s="11">
        <f>'Rainfall tables 95th'!D49</f>
        <v>0</v>
      </c>
      <c r="C49" s="13">
        <f>'Rainfall tables 95th'!E49</f>
        <v>0</v>
      </c>
      <c r="D49" s="13">
        <f>'Rainfall tables 95th'!F49</f>
        <v>0</v>
      </c>
      <c r="E49" s="27"/>
      <c r="F49" s="27"/>
      <c r="G49" s="28"/>
    </row>
    <row r="50" ht="21.95" customHeight="1">
      <c r="A50" s="15">
        <v>1936</v>
      </c>
      <c r="B50" s="11">
        <f>'Rainfall tables 95th'!D50</f>
        <v>2</v>
      </c>
      <c r="C50" s="13">
        <f>'Rainfall tables 95th'!E50</f>
        <v>80.3</v>
      </c>
      <c r="D50" s="13">
        <f>'Rainfall tables 95th'!F50</f>
        <v>40.15</v>
      </c>
      <c r="E50" s="27"/>
      <c r="F50" s="27"/>
      <c r="G50" s="28"/>
    </row>
    <row r="51" ht="21.95" customHeight="1">
      <c r="A51" s="15">
        <v>1937</v>
      </c>
      <c r="B51" s="11">
        <f>'Rainfall tables 95th'!D51</f>
        <v>6</v>
      </c>
      <c r="C51" s="13">
        <f>'Rainfall tables 95th'!E51</f>
        <v>284.7</v>
      </c>
      <c r="D51" s="13">
        <f>'Rainfall tables 95th'!F51</f>
        <v>47.45</v>
      </c>
      <c r="E51" s="27"/>
      <c r="F51" s="27"/>
      <c r="G51" s="28"/>
    </row>
    <row r="52" ht="21.95" customHeight="1">
      <c r="A52" s="15">
        <v>1938</v>
      </c>
      <c r="B52" s="11">
        <f>'Rainfall tables 95th'!D52</f>
        <v>3</v>
      </c>
      <c r="C52" s="13">
        <f>'Rainfall tables 95th'!E52</f>
        <v>202.7</v>
      </c>
      <c r="D52" s="13">
        <f>'Rainfall tables 95th'!F52</f>
        <v>67.56666666666671</v>
      </c>
      <c r="E52" s="27"/>
      <c r="F52" s="27"/>
      <c r="G52" s="28"/>
    </row>
    <row r="53" ht="21.95" customHeight="1">
      <c r="A53" s="15">
        <v>1939</v>
      </c>
      <c r="B53" s="11">
        <f>'Rainfall tables 95th'!D53</f>
        <v>5</v>
      </c>
      <c r="C53" s="13">
        <f>'Rainfall tables 95th'!E53</f>
        <v>253.2</v>
      </c>
      <c r="D53" s="13">
        <f>'Rainfall tables 95th'!F53</f>
        <v>50.64</v>
      </c>
      <c r="E53" s="27"/>
      <c r="F53" s="27"/>
      <c r="G53" s="28"/>
    </row>
    <row r="54" ht="21.95" customHeight="1">
      <c r="A54" s="15">
        <v>1940</v>
      </c>
      <c r="B54" s="11">
        <f>'Rainfall tables 95th'!D54</f>
        <v>9</v>
      </c>
      <c r="C54" s="13">
        <f>'Rainfall tables 95th'!E54</f>
        <v>417.6</v>
      </c>
      <c r="D54" s="13">
        <f>'Rainfall tables 95th'!F54</f>
        <v>46.4</v>
      </c>
      <c r="E54" s="27"/>
      <c r="F54" s="27"/>
      <c r="G54" s="28"/>
    </row>
    <row r="55" ht="21.95" customHeight="1">
      <c r="A55" s="15">
        <v>1941</v>
      </c>
      <c r="B55" s="11">
        <f>'Rainfall tables 95th'!D55</f>
        <v>3</v>
      </c>
      <c r="C55" s="13">
        <f>'Rainfall tables 95th'!E55</f>
        <v>130.6</v>
      </c>
      <c r="D55" s="13">
        <f>'Rainfall tables 95th'!F55</f>
        <v>43.5333333333333</v>
      </c>
      <c r="E55" s="27"/>
      <c r="F55" s="27"/>
      <c r="G55" s="28"/>
    </row>
    <row r="56" ht="21.95" customHeight="1">
      <c r="A56" s="15">
        <v>1942</v>
      </c>
      <c r="B56" s="11">
        <f>'Rainfall tables 95th'!D56</f>
        <v>6</v>
      </c>
      <c r="C56" s="13">
        <f>'Rainfall tables 95th'!E56</f>
        <v>392.5</v>
      </c>
      <c r="D56" s="13">
        <f>'Rainfall tables 95th'!F56</f>
        <v>65.4166666666667</v>
      </c>
      <c r="E56" s="27"/>
      <c r="F56" s="27"/>
      <c r="G56" s="28"/>
    </row>
    <row r="57" ht="21.95" customHeight="1">
      <c r="A57" s="15">
        <v>1943</v>
      </c>
      <c r="B57" s="11">
        <f>'Rainfall tables 95th'!D57</f>
        <v>2</v>
      </c>
      <c r="C57" s="13">
        <f>'Rainfall tables 95th'!E57</f>
        <v>91.7</v>
      </c>
      <c r="D57" s="13">
        <f>'Rainfall tables 95th'!F57</f>
        <v>45.85</v>
      </c>
      <c r="E57" s="27"/>
      <c r="F57" s="27"/>
      <c r="G57" s="28"/>
    </row>
    <row r="58" ht="21.95" customHeight="1">
      <c r="A58" s="15">
        <v>1944</v>
      </c>
      <c r="B58" s="11">
        <f>'Rainfall tables 95th'!D58</f>
        <v>3</v>
      </c>
      <c r="C58" s="13">
        <f>'Rainfall tables 95th'!E58</f>
        <v>143.7</v>
      </c>
      <c r="D58" s="13">
        <f>'Rainfall tables 95th'!F58</f>
        <v>47.9</v>
      </c>
      <c r="E58" s="27"/>
      <c r="F58" s="27"/>
      <c r="G58" s="28"/>
    </row>
    <row r="59" ht="21.95" customHeight="1">
      <c r="A59" s="15">
        <v>1945</v>
      </c>
      <c r="B59" s="11">
        <f>'Rainfall tables 95th'!D59</f>
        <v>3</v>
      </c>
      <c r="C59" s="13">
        <f>'Rainfall tables 95th'!E59</f>
        <v>164.3</v>
      </c>
      <c r="D59" s="13">
        <f>'Rainfall tables 95th'!F59</f>
        <v>54.7666666666667</v>
      </c>
      <c r="E59" s="27"/>
      <c r="F59" s="27"/>
      <c r="G59" s="28"/>
    </row>
    <row r="60" ht="21.95" customHeight="1">
      <c r="A60" s="15">
        <v>1946</v>
      </c>
      <c r="B60" s="11">
        <f>'Rainfall tables 95th'!D60</f>
        <v>8</v>
      </c>
      <c r="C60" s="13">
        <f>'Rainfall tables 95th'!E60</f>
        <v>403.6</v>
      </c>
      <c r="D60" s="13">
        <f>'Rainfall tables 95th'!F60</f>
        <v>50.45</v>
      </c>
      <c r="E60" s="27"/>
      <c r="F60" s="27"/>
      <c r="G60" s="28"/>
    </row>
    <row r="61" ht="21.95" customHeight="1">
      <c r="A61" s="15">
        <v>1947</v>
      </c>
      <c r="B61" s="11">
        <f>'Rainfall tables 95th'!D61</f>
        <v>7</v>
      </c>
      <c r="C61" s="13">
        <f>'Rainfall tables 95th'!E61</f>
        <v>343.8</v>
      </c>
      <c r="D61" s="13">
        <f>'Rainfall tables 95th'!F61</f>
        <v>49.1142857142857</v>
      </c>
      <c r="E61" s="27"/>
      <c r="F61" s="27"/>
      <c r="G61" s="28"/>
    </row>
    <row r="62" ht="21.95" customHeight="1">
      <c r="A62" s="15">
        <v>1948</v>
      </c>
      <c r="B62" s="11">
        <f>'Rainfall tables 95th'!D62</f>
        <v>4</v>
      </c>
      <c r="C62" s="13">
        <f>'Rainfall tables 95th'!E62</f>
        <v>195.1</v>
      </c>
      <c r="D62" s="13">
        <f>'Rainfall tables 95th'!F62</f>
        <v>48.775</v>
      </c>
      <c r="E62" s="27"/>
      <c r="F62" s="27"/>
      <c r="G62" s="28"/>
    </row>
    <row r="63" ht="21.95" customHeight="1">
      <c r="A63" s="15">
        <v>1949</v>
      </c>
      <c r="B63" s="11">
        <f>'Rainfall tables 95th'!D63</f>
        <v>2</v>
      </c>
      <c r="C63" s="13">
        <f>'Rainfall tables 95th'!E63</f>
        <v>138.7</v>
      </c>
      <c r="D63" s="13">
        <f>'Rainfall tables 95th'!F63</f>
        <v>69.34999999999999</v>
      </c>
      <c r="E63" s="27"/>
      <c r="F63" s="27"/>
      <c r="G63" s="28"/>
    </row>
    <row r="64" ht="21.95" customHeight="1">
      <c r="A64" s="15">
        <v>1950</v>
      </c>
      <c r="B64" s="11">
        <f>'Rainfall tables 95th'!D64</f>
        <v>6</v>
      </c>
      <c r="C64" s="13">
        <f>'Rainfall tables 95th'!E64</f>
        <v>312.1</v>
      </c>
      <c r="D64" s="13">
        <f>'Rainfall tables 95th'!F64</f>
        <v>52.0166666666667</v>
      </c>
      <c r="E64" s="27"/>
      <c r="F64" s="27"/>
      <c r="G64" s="28"/>
    </row>
    <row r="65" ht="21.95" customHeight="1">
      <c r="A65" s="15">
        <v>1951</v>
      </c>
      <c r="B65" s="11">
        <f>'Rainfall tables 95th'!D65</f>
        <v>4</v>
      </c>
      <c r="C65" s="13">
        <f>'Rainfall tables 95th'!E65</f>
        <v>213.9</v>
      </c>
      <c r="D65" s="13">
        <f>'Rainfall tables 95th'!F65</f>
        <v>53.475</v>
      </c>
      <c r="E65" s="27"/>
      <c r="F65" s="27"/>
      <c r="G65" s="28"/>
    </row>
    <row r="66" ht="21.95" customHeight="1">
      <c r="A66" s="15">
        <v>1952</v>
      </c>
      <c r="B66" s="11">
        <f>'Rainfall tables 95th'!D66</f>
        <v>9</v>
      </c>
      <c r="C66" s="13">
        <f>'Rainfall tables 95th'!E66</f>
        <v>450.5</v>
      </c>
      <c r="D66" s="13">
        <f>'Rainfall tables 95th'!F66</f>
        <v>50.0555555555556</v>
      </c>
      <c r="E66" s="27"/>
      <c r="F66" s="27"/>
      <c r="G66" s="28"/>
    </row>
    <row r="67" ht="21.95" customHeight="1">
      <c r="A67" s="15">
        <v>1953</v>
      </c>
      <c r="B67" s="11">
        <f>'Rainfall tables 95th'!D67</f>
        <v>3</v>
      </c>
      <c r="C67" s="13">
        <f>'Rainfall tables 95th'!E67</f>
        <v>126.3</v>
      </c>
      <c r="D67" s="13">
        <f>'Rainfall tables 95th'!F67</f>
        <v>42.1</v>
      </c>
      <c r="E67" s="27"/>
      <c r="F67" s="27"/>
      <c r="G67" s="28"/>
    </row>
    <row r="68" ht="21.95" customHeight="1">
      <c r="A68" s="15">
        <v>1954</v>
      </c>
      <c r="B68" s="11">
        <f>'Rainfall tables 95th'!D68</f>
        <v>4</v>
      </c>
      <c r="C68" s="13">
        <f>'Rainfall tables 95th'!E68</f>
        <v>196.4</v>
      </c>
      <c r="D68" s="13">
        <f>'Rainfall tables 95th'!F68</f>
        <v>49.1</v>
      </c>
      <c r="E68" t="s" s="29">
        <v>27</v>
      </c>
      <c r="F68" t="s" s="29">
        <v>27</v>
      </c>
      <c r="G68" t="s" s="30">
        <v>27</v>
      </c>
    </row>
    <row r="69" ht="21.95" customHeight="1">
      <c r="A69" s="15">
        <v>1955</v>
      </c>
      <c r="B69" s="11">
        <f>'Rainfall tables 95th'!D69</f>
        <v>4</v>
      </c>
      <c r="C69" s="13">
        <f>'Rainfall tables 95th'!E69</f>
        <v>262.6</v>
      </c>
      <c r="D69" s="13">
        <f>'Rainfall tables 95th'!F69</f>
        <v>65.65000000000001</v>
      </c>
      <c r="E69" s="31">
        <f>_xlfn.AVERAGEIF(B2:B113,"&gt;0")</f>
        <v>4.09009009009009</v>
      </c>
      <c r="F69" s="31">
        <f>_xlfn.AVERAGEIF(C2:C113,"&gt;0")</f>
        <v>202.118018018018</v>
      </c>
      <c r="G69" s="32">
        <f>_xlfn.AVERAGEIF(D2:D113,"&gt;0")</f>
        <v>48.6088588588589</v>
      </c>
    </row>
    <row r="70" ht="21.95" customHeight="1">
      <c r="A70" s="15">
        <v>1956</v>
      </c>
      <c r="B70" s="11">
        <f>'Rainfall tables 95th'!D70</f>
        <v>5</v>
      </c>
      <c r="C70" s="13">
        <f>'Rainfall tables 95th'!E70</f>
        <v>314.7</v>
      </c>
      <c r="D70" s="13">
        <f>'Rainfall tables 95th'!F70</f>
        <v>62.94</v>
      </c>
      <c r="E70" s="33"/>
      <c r="F70" s="33"/>
      <c r="G70" s="34"/>
    </row>
    <row r="71" ht="21.95" customHeight="1">
      <c r="A71" s="15">
        <v>1957</v>
      </c>
      <c r="B71" s="11">
        <f>'Rainfall tables 95th'!D71</f>
        <v>2</v>
      </c>
      <c r="C71" s="13">
        <f>'Rainfall tables 95th'!E71</f>
        <v>87.90000000000001</v>
      </c>
      <c r="D71" s="13">
        <f>'Rainfall tables 95th'!F71</f>
        <v>43.95</v>
      </c>
      <c r="E71" s="33"/>
      <c r="F71" s="33"/>
      <c r="G71" s="34"/>
    </row>
    <row r="72" ht="21.95" customHeight="1">
      <c r="A72" s="15">
        <v>1958</v>
      </c>
      <c r="B72" s="11">
        <f>'Rainfall tables 95th'!D72</f>
        <v>2</v>
      </c>
      <c r="C72" s="13">
        <f>'Rainfall tables 95th'!E72</f>
        <v>77.7</v>
      </c>
      <c r="D72" s="13">
        <f>'Rainfall tables 95th'!F72</f>
        <v>38.85</v>
      </c>
      <c r="E72" s="33"/>
      <c r="F72" s="33"/>
      <c r="G72" s="34"/>
    </row>
    <row r="73" ht="21.95" customHeight="1">
      <c r="A73" s="15">
        <v>1959</v>
      </c>
      <c r="B73" s="11">
        <f>'Rainfall tables 95th'!D73</f>
        <v>7</v>
      </c>
      <c r="C73" s="13">
        <f>'Rainfall tables 95th'!E73</f>
        <v>330.3</v>
      </c>
      <c r="D73" s="13">
        <f>'Rainfall tables 95th'!F73</f>
        <v>47.1857142857143</v>
      </c>
      <c r="E73" s="33"/>
      <c r="F73" s="33"/>
      <c r="G73" s="34"/>
    </row>
    <row r="74" ht="21.95" customHeight="1">
      <c r="A74" s="15">
        <v>1960</v>
      </c>
      <c r="B74" s="11">
        <f>'Rainfall tables 95th'!D74</f>
        <v>1</v>
      </c>
      <c r="C74" s="13">
        <f>'Rainfall tables 95th'!E74</f>
        <v>35.6</v>
      </c>
      <c r="D74" s="13">
        <f>'Rainfall tables 95th'!F74</f>
        <v>35.6</v>
      </c>
      <c r="E74" s="33"/>
      <c r="F74" s="33"/>
      <c r="G74" s="34"/>
    </row>
    <row r="75" ht="21.95" customHeight="1">
      <c r="A75" s="15">
        <v>1961</v>
      </c>
      <c r="B75" s="11">
        <f>'Rainfall tables 95th'!D75</f>
        <v>5</v>
      </c>
      <c r="C75" s="13">
        <f>'Rainfall tables 95th'!E75</f>
        <v>237.9</v>
      </c>
      <c r="D75" s="13">
        <f>'Rainfall tables 95th'!F75</f>
        <v>47.58</v>
      </c>
      <c r="E75" s="33"/>
      <c r="F75" s="33"/>
      <c r="G75" s="34"/>
    </row>
    <row r="76" ht="21.95" customHeight="1">
      <c r="A76" s="15">
        <v>1962</v>
      </c>
      <c r="B76" s="11">
        <f>'Rainfall tables 95th'!D76</f>
        <v>1</v>
      </c>
      <c r="C76" s="13">
        <f>'Rainfall tables 95th'!E76</f>
        <v>58.4</v>
      </c>
      <c r="D76" s="13">
        <f>'Rainfall tables 95th'!F76</f>
        <v>58.4</v>
      </c>
      <c r="E76" s="33"/>
      <c r="F76" s="33"/>
      <c r="G76" s="34"/>
    </row>
    <row r="77" ht="21.95" customHeight="1">
      <c r="A77" s="15">
        <v>1963</v>
      </c>
      <c r="B77" s="11">
        <f>'Rainfall tables 95th'!D77</f>
        <v>5</v>
      </c>
      <c r="C77" s="13">
        <f>'Rainfall tables 95th'!E77</f>
        <v>228.7</v>
      </c>
      <c r="D77" s="13">
        <f>'Rainfall tables 95th'!F77</f>
        <v>45.74</v>
      </c>
      <c r="E77" s="33"/>
      <c r="F77" s="33"/>
      <c r="G77" s="34"/>
    </row>
    <row r="78" ht="21.95" customHeight="1">
      <c r="A78" s="15">
        <v>1964</v>
      </c>
      <c r="B78" s="11">
        <f>'Rainfall tables 95th'!D78</f>
        <v>4</v>
      </c>
      <c r="C78" s="13">
        <f>'Rainfall tables 95th'!E78</f>
        <v>220.7</v>
      </c>
      <c r="D78" s="13">
        <f>'Rainfall tables 95th'!F78</f>
        <v>55.175</v>
      </c>
      <c r="E78" s="33"/>
      <c r="F78" s="33"/>
      <c r="G78" s="34"/>
    </row>
    <row r="79" ht="21.95" customHeight="1">
      <c r="A79" s="15">
        <v>1965</v>
      </c>
      <c r="B79" s="11">
        <f>'Rainfall tables 95th'!D79</f>
        <v>7</v>
      </c>
      <c r="C79" s="13">
        <f>'Rainfall tables 95th'!E79</f>
        <v>377.7</v>
      </c>
      <c r="D79" s="13">
        <f>'Rainfall tables 95th'!F79</f>
        <v>53.9571428571429</v>
      </c>
      <c r="E79" s="33"/>
      <c r="F79" s="33"/>
      <c r="G79" s="34"/>
    </row>
    <row r="80" ht="21.95" customHeight="1">
      <c r="A80" s="15">
        <v>1966</v>
      </c>
      <c r="B80" s="11">
        <f>'Rainfall tables 95th'!D80</f>
        <v>5</v>
      </c>
      <c r="C80" s="13">
        <f>'Rainfall tables 95th'!E80</f>
        <v>196.8</v>
      </c>
      <c r="D80" s="13">
        <f>'Rainfall tables 95th'!F80</f>
        <v>39.36</v>
      </c>
      <c r="E80" s="33"/>
      <c r="F80" s="33"/>
      <c r="G80" s="34"/>
    </row>
    <row r="81" ht="21.95" customHeight="1">
      <c r="A81" s="15">
        <v>1967</v>
      </c>
      <c r="B81" s="11">
        <f>'Rainfall tables 95th'!D81</f>
        <v>5</v>
      </c>
      <c r="C81" s="13">
        <f>'Rainfall tables 95th'!E81</f>
        <v>234.4</v>
      </c>
      <c r="D81" s="13">
        <f>'Rainfall tables 95th'!F81</f>
        <v>46.88</v>
      </c>
      <c r="E81" s="33"/>
      <c r="F81" s="33"/>
      <c r="G81" s="34"/>
    </row>
    <row r="82" ht="21.95" customHeight="1">
      <c r="A82" s="15">
        <v>1968</v>
      </c>
      <c r="B82" s="11">
        <f>'Rainfall tables 95th'!D82</f>
        <v>4</v>
      </c>
      <c r="C82" s="13">
        <f>'Rainfall tables 95th'!E82</f>
        <v>170.4</v>
      </c>
      <c r="D82" s="13">
        <f>'Rainfall tables 95th'!F82</f>
        <v>42.6</v>
      </c>
      <c r="E82" s="33"/>
      <c r="F82" s="33"/>
      <c r="G82" s="34"/>
    </row>
    <row r="83" ht="21.95" customHeight="1">
      <c r="A83" s="15">
        <v>1969</v>
      </c>
      <c r="B83" s="11">
        <f>'Rainfall tables 95th'!D83</f>
        <v>3</v>
      </c>
      <c r="C83" s="13">
        <f>'Rainfall tables 95th'!E83</f>
        <v>169.4</v>
      </c>
      <c r="D83" s="13">
        <f>'Rainfall tables 95th'!F83</f>
        <v>56.4666666666667</v>
      </c>
      <c r="E83" s="33"/>
      <c r="F83" s="33"/>
      <c r="G83" s="34"/>
    </row>
    <row r="84" ht="21.95" customHeight="1">
      <c r="A84" s="15">
        <v>1970</v>
      </c>
      <c r="B84" s="11">
        <f>'Rainfall tables 95th'!D84</f>
        <v>9</v>
      </c>
      <c r="C84" s="13">
        <f>'Rainfall tables 95th'!E84</f>
        <v>441</v>
      </c>
      <c r="D84" s="13">
        <f>'Rainfall tables 95th'!F84</f>
        <v>49</v>
      </c>
      <c r="E84" s="33"/>
      <c r="F84" s="33"/>
      <c r="G84" s="34"/>
    </row>
    <row r="85" ht="21.95" customHeight="1">
      <c r="A85" s="15">
        <v>1971</v>
      </c>
      <c r="B85" s="11">
        <f>'Rainfall tables 95th'!D85</f>
        <v>5</v>
      </c>
      <c r="C85" s="13">
        <f>'Rainfall tables 95th'!E85</f>
        <v>198.9</v>
      </c>
      <c r="D85" s="13">
        <f>'Rainfall tables 95th'!F85</f>
        <v>39.78</v>
      </c>
      <c r="E85" s="33"/>
      <c r="F85" s="33"/>
      <c r="G85" s="34"/>
    </row>
    <row r="86" ht="21.95" customHeight="1">
      <c r="A86" s="15">
        <v>1972</v>
      </c>
      <c r="B86" s="11">
        <f>'Rainfall tables 95th'!D86</f>
        <v>7</v>
      </c>
      <c r="C86" s="13">
        <f>'Rainfall tables 95th'!E86</f>
        <v>362</v>
      </c>
      <c r="D86" s="13">
        <f>'Rainfall tables 95th'!F86</f>
        <v>51.7142857142857</v>
      </c>
      <c r="E86" s="33"/>
      <c r="F86" s="33"/>
      <c r="G86" s="34"/>
    </row>
    <row r="87" ht="21.95" customHeight="1">
      <c r="A87" s="15">
        <v>1973</v>
      </c>
      <c r="B87" s="11">
        <f>'Rainfall tables 95th'!D87</f>
        <v>5</v>
      </c>
      <c r="C87" s="13">
        <f>'Rainfall tables 95th'!E87</f>
        <v>203.2</v>
      </c>
      <c r="D87" s="13">
        <f>'Rainfall tables 95th'!F87</f>
        <v>40.64</v>
      </c>
      <c r="E87" s="33"/>
      <c r="F87" s="33"/>
      <c r="G87" s="34"/>
    </row>
    <row r="88" ht="21.95" customHeight="1">
      <c r="A88" s="15">
        <v>1974</v>
      </c>
      <c r="B88" s="11">
        <f>'Rainfall tables 95th'!D88</f>
        <v>6</v>
      </c>
      <c r="C88" s="13">
        <f>'Rainfall tables 95th'!E88</f>
        <v>290.8</v>
      </c>
      <c r="D88" s="13">
        <f>'Rainfall tables 95th'!F88</f>
        <v>48.4666666666667</v>
      </c>
      <c r="E88" s="33"/>
      <c r="F88" s="33"/>
      <c r="G88" s="34"/>
    </row>
    <row r="89" ht="21.95" customHeight="1">
      <c r="A89" s="15">
        <v>1975</v>
      </c>
      <c r="B89" s="11">
        <f>'Rainfall tables 95th'!D89</f>
        <v>12</v>
      </c>
      <c r="C89" s="13">
        <f>'Rainfall tables 95th'!E89</f>
        <v>561.8</v>
      </c>
      <c r="D89" s="13">
        <f>'Rainfall tables 95th'!F89</f>
        <v>46.8166666666667</v>
      </c>
      <c r="E89" s="33"/>
      <c r="F89" s="33"/>
      <c r="G89" s="34"/>
    </row>
    <row r="90" ht="21.95" customHeight="1">
      <c r="A90" s="15">
        <v>1976</v>
      </c>
      <c r="B90" s="11">
        <f>'Rainfall tables 95th'!D90</f>
        <v>8</v>
      </c>
      <c r="C90" s="13">
        <f>'Rainfall tables 95th'!E90</f>
        <v>514.2</v>
      </c>
      <c r="D90" s="13">
        <f>'Rainfall tables 95th'!F90</f>
        <v>64.27500000000001</v>
      </c>
      <c r="E90" t="s" s="29">
        <v>28</v>
      </c>
      <c r="F90" t="s" s="29">
        <v>28</v>
      </c>
      <c r="G90" t="s" s="30">
        <v>28</v>
      </c>
    </row>
    <row r="91" ht="21.95" customHeight="1">
      <c r="A91" s="15">
        <v>1977</v>
      </c>
      <c r="B91" s="11">
        <f>'Rainfall tables 95th'!D91</f>
        <v>3</v>
      </c>
      <c r="C91" s="13">
        <f>'Rainfall tables 95th'!E91</f>
        <v>133.6</v>
      </c>
      <c r="D91" s="13">
        <f>'Rainfall tables 95th'!F91</f>
        <v>44.5333333333333</v>
      </c>
      <c r="E91" s="31">
        <f>_xlfn.AVERAGEIF(B114:B135,"&gt;0")</f>
        <v>3.45454545454545</v>
      </c>
      <c r="F91" s="31">
        <f>_xlfn.AVERAGEIF(C114:C135,"&gt;0")</f>
        <v>175.05</v>
      </c>
      <c r="G91" s="32">
        <f>_xlfn.AVERAGEIF(D114:D135,"&gt;0")</f>
        <v>49.905</v>
      </c>
    </row>
    <row r="92" ht="21.95" customHeight="1">
      <c r="A92" s="15">
        <v>1978</v>
      </c>
      <c r="B92" s="11">
        <f>'Rainfall tables 95th'!D92</f>
        <v>3</v>
      </c>
      <c r="C92" s="13">
        <f>'Rainfall tables 95th'!E92</f>
        <v>116.1</v>
      </c>
      <c r="D92" s="13">
        <f>'Rainfall tables 95th'!F92</f>
        <v>38.7</v>
      </c>
      <c r="E92" s="27"/>
      <c r="F92" s="27"/>
      <c r="G92" s="28"/>
    </row>
    <row r="93" ht="21.95" customHeight="1">
      <c r="A93" s="15">
        <v>1979</v>
      </c>
      <c r="B93" s="11">
        <f>'Rainfall tables 95th'!D93</f>
        <v>4</v>
      </c>
      <c r="C93" s="13">
        <f>'Rainfall tables 95th'!E93</f>
        <v>203.6</v>
      </c>
      <c r="D93" s="13">
        <f>'Rainfall tables 95th'!F93</f>
        <v>50.9</v>
      </c>
      <c r="E93" s="27"/>
      <c r="F93" s="27"/>
      <c r="G93" s="28"/>
    </row>
    <row r="94" ht="21.95" customHeight="1">
      <c r="A94" s="15">
        <v>1980</v>
      </c>
      <c r="B94" s="11">
        <f>'Rainfall tables 95th'!D94</f>
        <v>5</v>
      </c>
      <c r="C94" s="13">
        <f>'Rainfall tables 95th'!E94</f>
        <v>261.5</v>
      </c>
      <c r="D94" s="13">
        <f>'Rainfall tables 95th'!F94</f>
        <v>52.3</v>
      </c>
      <c r="E94" s="27"/>
      <c r="F94" s="27"/>
      <c r="G94" s="28"/>
    </row>
    <row r="95" ht="21.95" customHeight="1">
      <c r="A95" s="15">
        <v>1981</v>
      </c>
      <c r="B95" s="11">
        <f>'Rainfall tables 95th'!D95</f>
        <v>1</v>
      </c>
      <c r="C95" s="13">
        <f>'Rainfall tables 95th'!E95</f>
        <v>40.3</v>
      </c>
      <c r="D95" s="13">
        <f>'Rainfall tables 95th'!F95</f>
        <v>40.3</v>
      </c>
      <c r="E95" s="27"/>
      <c r="F95" s="27"/>
      <c r="G95" s="28"/>
    </row>
    <row r="96" ht="21.95" customHeight="1">
      <c r="A96" s="15">
        <v>1982</v>
      </c>
      <c r="B96" s="11">
        <f>'Rainfall tables 95th'!D96</f>
        <v>4</v>
      </c>
      <c r="C96" s="13">
        <f>'Rainfall tables 95th'!E96</f>
        <v>216.2</v>
      </c>
      <c r="D96" s="13">
        <f>'Rainfall tables 95th'!F96</f>
        <v>54.05</v>
      </c>
      <c r="E96" s="27"/>
      <c r="F96" s="27"/>
      <c r="G96" s="28"/>
    </row>
    <row r="97" ht="21.95" customHeight="1">
      <c r="A97" s="15">
        <v>1983</v>
      </c>
      <c r="B97" s="11">
        <f>'Rainfall tables 95th'!D97</f>
        <v>7</v>
      </c>
      <c r="C97" s="13">
        <f>'Rainfall tables 95th'!E97</f>
        <v>441.2</v>
      </c>
      <c r="D97" s="13">
        <f>'Rainfall tables 95th'!F97</f>
        <v>63.0285714285714</v>
      </c>
      <c r="E97" s="27"/>
      <c r="F97" s="27"/>
      <c r="G97" s="28"/>
    </row>
    <row r="98" ht="21.95" customHeight="1">
      <c r="A98" s="15">
        <v>1984</v>
      </c>
      <c r="B98" s="11">
        <f>'Rainfall tables 95th'!D98</f>
        <v>3</v>
      </c>
      <c r="C98" s="13">
        <f>'Rainfall tables 95th'!E98</f>
        <v>164.6</v>
      </c>
      <c r="D98" s="13">
        <f>'Rainfall tables 95th'!F98</f>
        <v>54.8666666666667</v>
      </c>
      <c r="E98" s="27"/>
      <c r="F98" s="27"/>
      <c r="G98" s="28"/>
    </row>
    <row r="99" ht="21.95" customHeight="1">
      <c r="A99" s="15">
        <v>1985</v>
      </c>
      <c r="B99" s="11">
        <f>'Rainfall tables 95th'!D99</f>
        <v>1</v>
      </c>
      <c r="C99" s="13">
        <f>'Rainfall tables 95th'!E99</f>
        <v>33.2</v>
      </c>
      <c r="D99" s="13">
        <f>'Rainfall tables 95th'!F99</f>
        <v>33.2</v>
      </c>
      <c r="E99" s="27"/>
      <c r="F99" s="27"/>
      <c r="G99" s="28"/>
    </row>
    <row r="100" ht="21.95" customHeight="1">
      <c r="A100" s="15">
        <v>1986</v>
      </c>
      <c r="B100" s="11">
        <f>'Rainfall tables 95th'!D100</f>
        <v>2</v>
      </c>
      <c r="C100" s="13">
        <f>'Rainfall tables 95th'!E100</f>
        <v>86.59999999999999</v>
      </c>
      <c r="D100" s="13">
        <f>'Rainfall tables 95th'!F100</f>
        <v>43.3</v>
      </c>
      <c r="E100" s="27"/>
      <c r="F100" s="27"/>
      <c r="G100" s="28"/>
    </row>
    <row r="101" ht="21.95" customHeight="1">
      <c r="A101" s="15">
        <v>1987</v>
      </c>
      <c r="B101" s="11">
        <f>'Rainfall tables 95th'!D101</f>
        <v>4</v>
      </c>
      <c r="C101" s="13">
        <f>'Rainfall tables 95th'!E101</f>
        <v>189.4</v>
      </c>
      <c r="D101" s="13">
        <f>'Rainfall tables 95th'!F101</f>
        <v>47.35</v>
      </c>
      <c r="E101" s="27"/>
      <c r="F101" s="27"/>
      <c r="G101" s="28"/>
    </row>
    <row r="102" ht="21.95" customHeight="1">
      <c r="A102" s="15">
        <v>1988</v>
      </c>
      <c r="B102" s="11">
        <f>'Rainfall tables 95th'!D102</f>
        <v>8</v>
      </c>
      <c r="C102" s="13">
        <f>'Rainfall tables 95th'!E102</f>
        <v>432.6</v>
      </c>
      <c r="D102" s="13">
        <f>'Rainfall tables 95th'!F102</f>
        <v>54.075</v>
      </c>
      <c r="E102" s="27"/>
      <c r="F102" s="27"/>
      <c r="G102" s="28"/>
    </row>
    <row r="103" ht="21.95" customHeight="1">
      <c r="A103" s="15">
        <v>1989</v>
      </c>
      <c r="B103" s="11">
        <f>'Rainfall tables 95th'!D103</f>
        <v>3</v>
      </c>
      <c r="C103" s="13">
        <f>'Rainfall tables 95th'!E103</f>
        <v>135.6</v>
      </c>
      <c r="D103" s="13">
        <f>'Rainfall tables 95th'!F103</f>
        <v>45.2</v>
      </c>
      <c r="E103" s="27"/>
      <c r="F103" s="27"/>
      <c r="G103" s="28"/>
    </row>
    <row r="104" ht="21.95" customHeight="1">
      <c r="A104" s="15">
        <v>1990</v>
      </c>
      <c r="B104" s="11">
        <f>'Rainfall tables 95th'!D104</f>
        <v>4</v>
      </c>
      <c r="C104" s="13">
        <f>'Rainfall tables 95th'!E104</f>
        <v>150.6</v>
      </c>
      <c r="D104" s="13">
        <f>'Rainfall tables 95th'!F104</f>
        <v>37.65</v>
      </c>
      <c r="E104" s="27"/>
      <c r="F104" s="27"/>
      <c r="G104" s="28"/>
    </row>
    <row r="105" ht="21.95" customHeight="1">
      <c r="A105" s="15">
        <v>1991</v>
      </c>
      <c r="B105" s="11">
        <f>'Rainfall tables 95th'!D105</f>
        <v>3</v>
      </c>
      <c r="C105" s="13">
        <f>'Rainfall tables 95th'!E105</f>
        <v>209.2</v>
      </c>
      <c r="D105" s="13">
        <f>'Rainfall tables 95th'!F105</f>
        <v>69.73333333333331</v>
      </c>
      <c r="E105" s="27"/>
      <c r="F105" s="27"/>
      <c r="G105" s="28"/>
    </row>
    <row r="106" ht="21.95" customHeight="1">
      <c r="A106" s="15">
        <v>1992</v>
      </c>
      <c r="B106" s="11">
        <f>'Rainfall tables 95th'!D106</f>
        <v>5</v>
      </c>
      <c r="C106" s="13">
        <f>'Rainfall tables 95th'!E106</f>
        <v>291.8</v>
      </c>
      <c r="D106" s="13">
        <f>'Rainfall tables 95th'!F106</f>
        <v>58.36</v>
      </c>
      <c r="E106" s="27"/>
      <c r="F106" s="27"/>
      <c r="G106" s="28"/>
    </row>
    <row r="107" ht="21.95" customHeight="1">
      <c r="A107" s="15">
        <v>1993</v>
      </c>
      <c r="B107" s="11">
        <f>'Rainfall tables 95th'!D107</f>
        <v>1</v>
      </c>
      <c r="C107" s="13">
        <f>'Rainfall tables 95th'!E107</f>
        <v>47.4</v>
      </c>
      <c r="D107" s="13">
        <f>'Rainfall tables 95th'!F107</f>
        <v>47.4</v>
      </c>
      <c r="E107" s="27"/>
      <c r="F107" s="27"/>
      <c r="G107" s="28"/>
    </row>
    <row r="108" ht="21.95" customHeight="1">
      <c r="A108" s="15">
        <v>1994</v>
      </c>
      <c r="B108" s="11">
        <f>'Rainfall tables 95th'!D108</f>
        <v>1</v>
      </c>
      <c r="C108" s="13">
        <f>'Rainfall tables 95th'!E108</f>
        <v>34</v>
      </c>
      <c r="D108" s="13">
        <f>'Rainfall tables 95th'!F108</f>
        <v>34</v>
      </c>
      <c r="E108" s="27"/>
      <c r="F108" s="27"/>
      <c r="G108" s="28"/>
    </row>
    <row r="109" ht="21.95" customHeight="1">
      <c r="A109" s="15">
        <v>1995</v>
      </c>
      <c r="B109" s="11">
        <f>'Rainfall tables 95th'!D109</f>
        <v>2</v>
      </c>
      <c r="C109" s="13">
        <f>'Rainfall tables 95th'!E109</f>
        <v>123</v>
      </c>
      <c r="D109" s="13">
        <f>'Rainfall tables 95th'!F109</f>
        <v>61.5</v>
      </c>
      <c r="E109" s="27"/>
      <c r="F109" s="27"/>
      <c r="G109" s="28"/>
    </row>
    <row r="110" ht="21.95" customHeight="1">
      <c r="A110" s="15">
        <v>1996</v>
      </c>
      <c r="B110" s="11">
        <f>'Rainfall tables 95th'!D110</f>
        <v>8</v>
      </c>
      <c r="C110" s="13">
        <f>'Rainfall tables 95th'!E110</f>
        <v>349</v>
      </c>
      <c r="D110" s="13">
        <f>'Rainfall tables 95th'!F110</f>
        <v>43.625</v>
      </c>
      <c r="E110" s="27"/>
      <c r="F110" s="27"/>
      <c r="G110" s="28"/>
    </row>
    <row r="111" ht="21.95" customHeight="1">
      <c r="A111" s="15">
        <v>1997</v>
      </c>
      <c r="B111" s="11">
        <f>'Rainfall tables 95th'!D111</f>
        <v>3</v>
      </c>
      <c r="C111" s="13">
        <f>'Rainfall tables 95th'!E111</f>
        <v>143</v>
      </c>
      <c r="D111" s="13">
        <f>'Rainfall tables 95th'!F111</f>
        <v>47.6666666666667</v>
      </c>
      <c r="E111" s="27"/>
      <c r="F111" s="27"/>
      <c r="G111" s="28"/>
    </row>
    <row r="112" ht="21.95" customHeight="1">
      <c r="A112" s="15">
        <v>1998</v>
      </c>
      <c r="B112" s="11">
        <f>'Rainfall tables 95th'!D112</f>
        <v>3</v>
      </c>
      <c r="C112" s="13">
        <f>'Rainfall tables 95th'!E112</f>
        <v>131</v>
      </c>
      <c r="D112" s="13">
        <f>'Rainfall tables 95th'!F112</f>
        <v>43.6666666666667</v>
      </c>
      <c r="E112" s="27"/>
      <c r="F112" s="27"/>
      <c r="G112" s="28"/>
    </row>
    <row r="113" ht="21.95" customHeight="1">
      <c r="A113" s="15">
        <v>1999</v>
      </c>
      <c r="B113" s="11">
        <f>'Rainfall tables 95th'!D113</f>
        <v>8</v>
      </c>
      <c r="C113" s="13">
        <f>'Rainfall tables 95th'!E113</f>
        <v>381</v>
      </c>
      <c r="D113" s="13">
        <f>'Rainfall tables 95th'!F113</f>
        <v>47.625</v>
      </c>
      <c r="E113" s="27"/>
      <c r="F113" s="27"/>
      <c r="G113" s="28"/>
    </row>
    <row r="114" ht="21.95" customHeight="1">
      <c r="A114" s="15">
        <v>2000</v>
      </c>
      <c r="B114" s="11">
        <f>'Rainfall tables 95th'!D114</f>
        <v>1</v>
      </c>
      <c r="C114" s="13">
        <f>'Rainfall tables 95th'!E114</f>
        <v>40</v>
      </c>
      <c r="D114" s="13">
        <f>'Rainfall tables 95th'!F114</f>
        <v>40</v>
      </c>
      <c r="E114" s="35"/>
      <c r="F114" s="35"/>
      <c r="G114" s="36"/>
    </row>
    <row r="115" ht="21.95" customHeight="1">
      <c r="A115" s="15">
        <v>2001</v>
      </c>
      <c r="B115" s="11">
        <f>'Rainfall tables 95th'!D115</f>
        <v>4</v>
      </c>
      <c r="C115" s="13">
        <f>'Rainfall tables 95th'!E115</f>
        <v>163.4</v>
      </c>
      <c r="D115" s="13">
        <f>'Rainfall tables 95th'!F115</f>
        <v>40.85</v>
      </c>
      <c r="E115" s="35"/>
      <c r="F115" s="35"/>
      <c r="G115" s="36"/>
    </row>
    <row r="116" ht="21.95" customHeight="1">
      <c r="A116" s="15">
        <v>2002</v>
      </c>
      <c r="B116" s="11">
        <f>'Rainfall tables 95th'!D116</f>
        <v>1</v>
      </c>
      <c r="C116" s="13">
        <f>'Rainfall tables 95th'!E116</f>
        <v>41.6</v>
      </c>
      <c r="D116" s="13">
        <f>'Rainfall tables 95th'!F116</f>
        <v>41.6</v>
      </c>
      <c r="E116" s="35"/>
      <c r="F116" s="35"/>
      <c r="G116" s="36"/>
    </row>
    <row r="117" ht="21.95" customHeight="1">
      <c r="A117" s="15">
        <v>2003</v>
      </c>
      <c r="B117" s="11">
        <f>'Rainfall tables 95th'!D117</f>
        <v>4</v>
      </c>
      <c r="C117" s="13">
        <f>'Rainfall tables 95th'!E117</f>
        <v>178</v>
      </c>
      <c r="D117" s="13">
        <f>'Rainfall tables 95th'!F117</f>
        <v>44.5</v>
      </c>
      <c r="E117" s="35"/>
      <c r="F117" s="35"/>
      <c r="G117" s="36"/>
    </row>
    <row r="118" ht="21.95" customHeight="1">
      <c r="A118" s="15">
        <v>2004</v>
      </c>
      <c r="B118" s="11">
        <f>'Rainfall tables 95th'!D118</f>
        <v>5</v>
      </c>
      <c r="C118" s="13">
        <f>'Rainfall tables 95th'!E118</f>
        <v>244.6</v>
      </c>
      <c r="D118" s="13">
        <f>'Rainfall tables 95th'!F118</f>
        <v>48.92</v>
      </c>
      <c r="E118" s="35"/>
      <c r="F118" s="35"/>
      <c r="G118" s="36"/>
    </row>
    <row r="119" ht="21.95" customHeight="1">
      <c r="A119" s="15">
        <v>2005</v>
      </c>
      <c r="B119" s="11">
        <f>'Rainfall tables 95th'!D119</f>
        <v>3</v>
      </c>
      <c r="C119" s="13">
        <f>'Rainfall tables 95th'!E119</f>
        <v>115.4</v>
      </c>
      <c r="D119" s="13">
        <f>'Rainfall tables 95th'!F119</f>
        <v>38.4666666666667</v>
      </c>
      <c r="E119" s="35"/>
      <c r="F119" s="35"/>
      <c r="G119" s="36"/>
    </row>
    <row r="120" ht="21.95" customHeight="1">
      <c r="A120" s="15">
        <v>2006</v>
      </c>
      <c r="B120" s="11">
        <f>'Rainfall tables 95th'!D120</f>
        <v>2</v>
      </c>
      <c r="C120" s="13">
        <f>'Rainfall tables 95th'!E120</f>
        <v>123.8</v>
      </c>
      <c r="D120" s="13">
        <f>'Rainfall tables 95th'!F120</f>
        <v>61.9</v>
      </c>
      <c r="E120" s="35"/>
      <c r="F120" s="35"/>
      <c r="G120" s="36"/>
    </row>
    <row r="121" ht="21.95" customHeight="1">
      <c r="A121" s="15">
        <v>2007</v>
      </c>
      <c r="B121" s="11">
        <f>'Rainfall tables 95th'!D121</f>
        <v>4</v>
      </c>
      <c r="C121" s="13">
        <f>'Rainfall tables 95th'!E121</f>
        <v>195</v>
      </c>
      <c r="D121" s="13">
        <f>'Rainfall tables 95th'!F121</f>
        <v>48.75</v>
      </c>
      <c r="E121" s="35"/>
      <c r="F121" s="35"/>
      <c r="G121" s="36"/>
    </row>
    <row r="122" ht="21.95" customHeight="1">
      <c r="A122" s="15">
        <v>2008</v>
      </c>
      <c r="B122" s="11">
        <f>'Rainfall tables 95th'!D122</f>
        <v>5</v>
      </c>
      <c r="C122" s="13">
        <f>'Rainfall tables 95th'!E122</f>
        <v>300.2</v>
      </c>
      <c r="D122" s="13">
        <f>'Rainfall tables 95th'!F122</f>
        <v>60.04</v>
      </c>
      <c r="E122" s="35"/>
      <c r="F122" s="35"/>
      <c r="G122" s="36"/>
    </row>
    <row r="123" ht="21.95" customHeight="1">
      <c r="A123" s="15">
        <v>2009</v>
      </c>
      <c r="B123" s="11">
        <f>'Rainfall tables 95th'!D123</f>
        <v>2</v>
      </c>
      <c r="C123" s="13">
        <f>'Rainfall tables 95th'!E123</f>
        <v>109.2</v>
      </c>
      <c r="D123" s="13">
        <f>'Rainfall tables 95th'!F123</f>
        <v>54.6</v>
      </c>
      <c r="E123" s="35"/>
      <c r="F123" s="35"/>
      <c r="G123" s="36"/>
    </row>
    <row r="124" ht="21.95" customHeight="1">
      <c r="A124" s="15">
        <v>2010</v>
      </c>
      <c r="B124" s="11">
        <f>'Rainfall tables 95th'!D124</f>
        <v>6</v>
      </c>
      <c r="C124" s="13">
        <f>'Rainfall tables 95th'!E124</f>
        <v>273.4</v>
      </c>
      <c r="D124" s="13">
        <f>'Rainfall tables 95th'!F124</f>
        <v>45.5666666666667</v>
      </c>
      <c r="E124" s="35"/>
      <c r="F124" s="35"/>
      <c r="G124" s="36"/>
    </row>
    <row r="125" ht="21.95" customHeight="1">
      <c r="A125" s="15">
        <v>2011</v>
      </c>
      <c r="B125" s="11">
        <f>'Rainfall tables 95th'!D125</f>
        <v>3</v>
      </c>
      <c r="C125" s="13">
        <f>'Rainfall tables 95th'!E125</f>
        <v>146.2</v>
      </c>
      <c r="D125" s="13">
        <f>'Rainfall tables 95th'!F125</f>
        <v>48.7333333333333</v>
      </c>
      <c r="E125" s="35"/>
      <c r="F125" s="35"/>
      <c r="G125" s="36"/>
    </row>
    <row r="126" ht="21.95" customHeight="1">
      <c r="A126" s="15">
        <v>2012</v>
      </c>
      <c r="B126" s="11">
        <f>'Rainfall tables 95th'!D126</f>
        <v>2</v>
      </c>
      <c r="C126" s="13">
        <f>'Rainfall tables 95th'!E126</f>
        <v>81.8</v>
      </c>
      <c r="D126" s="13">
        <f>'Rainfall tables 95th'!F126</f>
        <v>40.9</v>
      </c>
      <c r="E126" s="35"/>
      <c r="F126" s="35"/>
      <c r="G126" s="36"/>
    </row>
    <row r="127" ht="21.95" customHeight="1">
      <c r="A127" s="15">
        <v>2013</v>
      </c>
      <c r="B127" s="11">
        <f>'Rainfall tables 95th'!D127</f>
        <v>4</v>
      </c>
      <c r="C127" s="13">
        <f>'Rainfall tables 95th'!E127</f>
        <v>228.4</v>
      </c>
      <c r="D127" s="13">
        <f>'Rainfall tables 95th'!F127</f>
        <v>57.1</v>
      </c>
      <c r="E127" s="35"/>
      <c r="F127" s="35"/>
      <c r="G127" s="36"/>
    </row>
    <row r="128" ht="21.95" customHeight="1">
      <c r="A128" s="15">
        <v>2014</v>
      </c>
      <c r="B128" s="11">
        <f>'Rainfall tables 95th'!D128</f>
        <v>3</v>
      </c>
      <c r="C128" s="13">
        <f>'Rainfall tables 95th'!E128</f>
        <v>208.4</v>
      </c>
      <c r="D128" s="13">
        <f>'Rainfall tables 95th'!F128</f>
        <v>69.4666666666667</v>
      </c>
      <c r="E128" s="35"/>
      <c r="F128" s="35"/>
      <c r="G128" s="36"/>
    </row>
    <row r="129" ht="21.95" customHeight="1">
      <c r="A129" s="15">
        <v>2015</v>
      </c>
      <c r="B129" s="11">
        <f>'Rainfall tables 95th'!D129</f>
        <v>3</v>
      </c>
      <c r="C129" s="13">
        <f>'Rainfall tables 95th'!E129</f>
        <v>130.7</v>
      </c>
      <c r="D129" s="13">
        <f>'Rainfall tables 95th'!F129</f>
        <v>43.5666666666667</v>
      </c>
      <c r="E129" s="35"/>
      <c r="F129" s="35"/>
      <c r="G129" s="36"/>
    </row>
    <row r="130" ht="21.95" customHeight="1">
      <c r="A130" s="15">
        <v>2016</v>
      </c>
      <c r="B130" s="11">
        <f>'Rainfall tables 95th'!D130</f>
        <v>4</v>
      </c>
      <c r="C130" s="13">
        <f>'Rainfall tables 95th'!E130</f>
        <v>213</v>
      </c>
      <c r="D130" s="13">
        <f>'Rainfall tables 95th'!F130</f>
        <v>53.25</v>
      </c>
      <c r="E130" s="35"/>
      <c r="F130" s="35"/>
      <c r="G130" s="36"/>
    </row>
    <row r="131" ht="21.95" customHeight="1">
      <c r="A131" s="15">
        <v>2017</v>
      </c>
      <c r="B131" s="11">
        <f>'Rainfall tables 95th'!D131</f>
        <v>6</v>
      </c>
      <c r="C131" s="13">
        <f>'Rainfall tables 95th'!E131</f>
        <v>281.8</v>
      </c>
      <c r="D131" s="13">
        <f>'Rainfall tables 95th'!F131</f>
        <v>46.9666666666667</v>
      </c>
      <c r="E131" s="35"/>
      <c r="F131" s="35"/>
      <c r="G131" s="36"/>
    </row>
    <row r="132" ht="21.95" customHeight="1">
      <c r="A132" s="15">
        <v>2018</v>
      </c>
      <c r="B132" s="11">
        <f>'Rainfall tables 95th'!D132</f>
        <v>2</v>
      </c>
      <c r="C132" s="13">
        <f>'Rainfall tables 95th'!E132</f>
        <v>86.2</v>
      </c>
      <c r="D132" s="13">
        <f>'Rainfall tables 95th'!F132</f>
        <v>43.1</v>
      </c>
      <c r="E132" s="35"/>
      <c r="F132" s="35"/>
      <c r="G132" s="36"/>
    </row>
    <row r="133" ht="21.95" customHeight="1">
      <c r="A133" s="15">
        <v>2019</v>
      </c>
      <c r="B133" s="11">
        <f>'Rainfall tables 95th'!D133</f>
        <v>1</v>
      </c>
      <c r="C133" s="13">
        <f>'Rainfall tables 95th'!E133</f>
        <v>43.6</v>
      </c>
      <c r="D133" s="13">
        <f>'Rainfall tables 95th'!F133</f>
        <v>43.6</v>
      </c>
      <c r="E133" s="35"/>
      <c r="F133" s="35"/>
      <c r="G133" s="36"/>
    </row>
    <row r="134" ht="21.95" customHeight="1">
      <c r="A134" s="15">
        <v>2020</v>
      </c>
      <c r="B134" s="11">
        <f>'Rainfall tables 95th'!D134</f>
        <v>2</v>
      </c>
      <c r="C134" s="13">
        <f>'Rainfall tables 95th'!E134</f>
        <v>139.4</v>
      </c>
      <c r="D134" s="13">
        <f>'Rainfall tables 95th'!F134</f>
        <v>69.7</v>
      </c>
      <c r="E134" s="35"/>
      <c r="F134" s="35"/>
      <c r="G134" s="36"/>
    </row>
    <row r="135" ht="22.75" customHeight="1">
      <c r="A135" s="16">
        <v>2021</v>
      </c>
      <c r="B135" s="17">
        <f>'Rainfall tables 95th'!D135</f>
        <v>9</v>
      </c>
      <c r="C135" s="19">
        <f>'Rainfall tables 95th'!E135</f>
        <v>507</v>
      </c>
      <c r="D135" s="19">
        <f>'Rainfall tables 95th'!F135</f>
        <v>56.3333333333333</v>
      </c>
      <c r="E135" s="37"/>
      <c r="F135" s="37"/>
      <c r="G135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F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41" customWidth="1"/>
    <col min="7" max="16384" width="16.3516" style="41" customWidth="1"/>
  </cols>
  <sheetData>
    <row r="1" ht="64.95" customHeight="1">
      <c r="A1" s="2"/>
      <c r="B1" t="s" s="3">
        <v>0</v>
      </c>
      <c r="C1" t="s" s="3">
        <v>1</v>
      </c>
      <c r="D1" t="s" s="3">
        <v>32</v>
      </c>
      <c r="E1" t="s" s="3">
        <v>33</v>
      </c>
      <c r="F1" t="s" s="4">
        <v>34</v>
      </c>
    </row>
    <row r="2" ht="22.15" customHeight="1">
      <c r="A2" t="s" s="5">
        <v>5</v>
      </c>
      <c r="B2" s="6">
        <v>70</v>
      </c>
      <c r="C2" s="7">
        <v>448.1</v>
      </c>
      <c r="D2" s="8">
        <v>0</v>
      </c>
      <c r="E2" s="7">
        <v>0</v>
      </c>
      <c r="F2" s="9"/>
    </row>
    <row r="3" ht="21.95" customHeight="1">
      <c r="A3" t="s" s="10">
        <v>6</v>
      </c>
      <c r="B3" s="11">
        <v>124</v>
      </c>
      <c r="C3" s="12">
        <v>821.5</v>
      </c>
      <c r="D3" s="13">
        <v>0</v>
      </c>
      <c r="E3" s="12">
        <v>0</v>
      </c>
      <c r="F3" s="14"/>
    </row>
    <row r="4" ht="21.95" customHeight="1">
      <c r="A4" t="s" s="10">
        <v>7</v>
      </c>
      <c r="B4" s="11">
        <v>122</v>
      </c>
      <c r="C4" s="12">
        <v>1038.9</v>
      </c>
      <c r="D4" s="13">
        <v>2</v>
      </c>
      <c r="E4" s="12">
        <v>254.5</v>
      </c>
      <c r="F4" s="14">
        <v>127.25</v>
      </c>
    </row>
    <row r="5" ht="21.95" customHeight="1">
      <c r="A5" t="s" s="10">
        <v>8</v>
      </c>
      <c r="B5" s="11">
        <v>114</v>
      </c>
      <c r="C5" s="12">
        <v>912.8</v>
      </c>
      <c r="D5" s="13">
        <v>2</v>
      </c>
      <c r="E5" s="12">
        <v>154.7</v>
      </c>
      <c r="F5" s="14">
        <v>77.34999999999999</v>
      </c>
    </row>
    <row r="6" ht="21.95" customHeight="1">
      <c r="A6" t="s" s="10">
        <v>9</v>
      </c>
      <c r="B6" s="11">
        <v>91</v>
      </c>
      <c r="C6" s="12">
        <v>1005.6</v>
      </c>
      <c r="D6" s="13">
        <v>1</v>
      </c>
      <c r="E6" s="12">
        <v>68.59999999999999</v>
      </c>
      <c r="F6" s="14">
        <v>68.59999999999999</v>
      </c>
    </row>
    <row r="7" ht="21.95" customHeight="1">
      <c r="A7" t="s" s="10">
        <v>10</v>
      </c>
      <c r="B7" s="11">
        <v>93</v>
      </c>
      <c r="C7" s="12">
        <v>1013.3</v>
      </c>
      <c r="D7" s="13">
        <v>1</v>
      </c>
      <c r="E7" s="12">
        <v>76.2</v>
      </c>
      <c r="F7" s="14">
        <v>76.2</v>
      </c>
    </row>
    <row r="8" ht="21.95" customHeight="1">
      <c r="A8" t="s" s="10">
        <v>11</v>
      </c>
      <c r="B8" s="11">
        <v>89</v>
      </c>
      <c r="C8" s="12">
        <v>857.7</v>
      </c>
      <c r="D8" s="13">
        <v>1</v>
      </c>
      <c r="E8" s="12">
        <v>61.2</v>
      </c>
      <c r="F8" s="14">
        <v>61.2</v>
      </c>
    </row>
    <row r="9" ht="21.95" customHeight="1">
      <c r="A9" t="s" s="10">
        <v>12</v>
      </c>
      <c r="B9" s="11">
        <v>67</v>
      </c>
      <c r="C9" s="12">
        <v>606.3</v>
      </c>
      <c r="D9" s="13">
        <v>0</v>
      </c>
      <c r="E9" s="12">
        <v>0</v>
      </c>
      <c r="F9" s="14"/>
    </row>
    <row r="10" ht="21.95" customHeight="1">
      <c r="A10" t="s" s="10">
        <v>13</v>
      </c>
      <c r="B10" s="11">
        <v>73</v>
      </c>
      <c r="C10" s="12">
        <v>653.5</v>
      </c>
      <c r="D10" s="13">
        <v>0</v>
      </c>
      <c r="E10" s="12">
        <v>0</v>
      </c>
      <c r="F10" s="14"/>
    </row>
    <row r="11" ht="21.95" customHeight="1">
      <c r="A11" t="s" s="10">
        <v>14</v>
      </c>
      <c r="B11" s="11">
        <v>71</v>
      </c>
      <c r="C11" s="12">
        <v>819.5</v>
      </c>
      <c r="D11" s="13">
        <v>3</v>
      </c>
      <c r="E11" s="12">
        <v>237.2</v>
      </c>
      <c r="F11" s="14">
        <v>79.06666666666671</v>
      </c>
    </row>
    <row r="12" ht="21.95" customHeight="1">
      <c r="A12" t="s" s="10">
        <v>15</v>
      </c>
      <c r="B12" s="11">
        <v>96</v>
      </c>
      <c r="C12" s="12">
        <v>510.8</v>
      </c>
      <c r="D12" s="13">
        <v>0</v>
      </c>
      <c r="E12" s="12">
        <v>0</v>
      </c>
      <c r="F12" s="14"/>
    </row>
    <row r="13" ht="21.95" customHeight="1">
      <c r="A13" t="s" s="10">
        <v>16</v>
      </c>
      <c r="B13" s="11">
        <v>85</v>
      </c>
      <c r="C13" s="12">
        <v>750</v>
      </c>
      <c r="D13" s="13">
        <v>2</v>
      </c>
      <c r="E13" s="12">
        <v>151.6</v>
      </c>
      <c r="F13" s="14">
        <v>75.8</v>
      </c>
    </row>
    <row r="14" ht="21.95" customHeight="1">
      <c r="A14" t="s" s="10">
        <v>17</v>
      </c>
      <c r="B14" s="11">
        <v>80</v>
      </c>
      <c r="C14" s="12">
        <v>606.2</v>
      </c>
      <c r="D14" s="13">
        <v>0</v>
      </c>
      <c r="E14" s="12">
        <v>0</v>
      </c>
      <c r="F14" s="14"/>
    </row>
    <row r="15" ht="21.95" customHeight="1">
      <c r="A15" t="s" s="10">
        <v>18</v>
      </c>
      <c r="B15" s="11">
        <v>96</v>
      </c>
      <c r="C15" s="12">
        <v>770.3</v>
      </c>
      <c r="D15" s="13">
        <v>1</v>
      </c>
      <c r="E15" s="12">
        <v>61</v>
      </c>
      <c r="F15" s="14">
        <v>61</v>
      </c>
    </row>
    <row r="16" ht="21.95" customHeight="1">
      <c r="A16" t="s" s="10">
        <v>19</v>
      </c>
      <c r="B16" s="11">
        <v>63</v>
      </c>
      <c r="C16" s="12">
        <v>444</v>
      </c>
      <c r="D16" s="13">
        <v>0</v>
      </c>
      <c r="E16" s="12">
        <v>0</v>
      </c>
      <c r="F16" s="14"/>
    </row>
    <row r="17" ht="21.95" customHeight="1">
      <c r="A17" t="s" s="10">
        <v>20</v>
      </c>
      <c r="B17" s="11">
        <v>96</v>
      </c>
      <c r="C17" s="12">
        <v>911.9</v>
      </c>
      <c r="D17" s="13">
        <v>1</v>
      </c>
      <c r="E17" s="12">
        <v>64.5</v>
      </c>
      <c r="F17" s="14">
        <v>64.5</v>
      </c>
    </row>
    <row r="18" ht="21.95" customHeight="1">
      <c r="A18" t="s" s="10">
        <v>21</v>
      </c>
      <c r="B18" s="11">
        <v>85</v>
      </c>
      <c r="C18" s="12">
        <v>677.5</v>
      </c>
      <c r="D18" s="13">
        <v>0</v>
      </c>
      <c r="E18" s="12">
        <v>0</v>
      </c>
      <c r="F18" s="14"/>
    </row>
    <row r="19" ht="21.95" customHeight="1">
      <c r="A19" t="s" s="10">
        <v>22</v>
      </c>
      <c r="B19" s="11">
        <v>74</v>
      </c>
      <c r="C19" s="12">
        <v>656.3</v>
      </c>
      <c r="D19" s="13">
        <v>1</v>
      </c>
      <c r="E19" s="12">
        <v>60.2</v>
      </c>
      <c r="F19" s="14">
        <v>60.2</v>
      </c>
    </row>
    <row r="20" ht="21.95" customHeight="1">
      <c r="A20" t="s" s="10">
        <v>23</v>
      </c>
      <c r="B20" s="11">
        <v>87</v>
      </c>
      <c r="C20" s="12">
        <v>796.9</v>
      </c>
      <c r="D20" s="13">
        <v>0</v>
      </c>
      <c r="E20" s="12">
        <v>0</v>
      </c>
      <c r="F20" s="14"/>
    </row>
    <row r="21" ht="21.95" customHeight="1">
      <c r="A21" t="s" s="10">
        <v>24</v>
      </c>
      <c r="B21" s="11">
        <v>75</v>
      </c>
      <c r="C21" s="12">
        <v>656.6</v>
      </c>
      <c r="D21" s="13">
        <v>0</v>
      </c>
      <c r="E21" s="12">
        <v>0</v>
      </c>
      <c r="F21" s="14"/>
    </row>
    <row r="22" ht="21.95" customHeight="1">
      <c r="A22" t="s" s="10">
        <v>25</v>
      </c>
      <c r="B22" s="11">
        <v>84</v>
      </c>
      <c r="C22" s="12">
        <v>744.3</v>
      </c>
      <c r="D22" s="13">
        <v>1</v>
      </c>
      <c r="E22" s="12">
        <v>59.4</v>
      </c>
      <c r="F22" s="14">
        <v>59.4</v>
      </c>
    </row>
    <row r="23" ht="21.95" customHeight="1">
      <c r="A23" t="s" s="10">
        <v>26</v>
      </c>
      <c r="B23" s="11">
        <v>82</v>
      </c>
      <c r="C23" s="12">
        <v>587</v>
      </c>
      <c r="D23" s="13">
        <v>0</v>
      </c>
      <c r="E23" s="12">
        <v>0</v>
      </c>
      <c r="F23" s="14"/>
    </row>
    <row r="24" ht="21.95" customHeight="1">
      <c r="A24" s="15">
        <v>1910</v>
      </c>
      <c r="B24" s="11">
        <v>77</v>
      </c>
      <c r="C24" s="12">
        <v>695.3</v>
      </c>
      <c r="D24" s="13">
        <v>0</v>
      </c>
      <c r="E24" s="12">
        <v>0</v>
      </c>
      <c r="F24" s="14"/>
    </row>
    <row r="25" ht="21.95" customHeight="1">
      <c r="A25" s="15">
        <v>1911</v>
      </c>
      <c r="B25" s="11">
        <v>82</v>
      </c>
      <c r="C25" s="12">
        <v>573.7</v>
      </c>
      <c r="D25" s="13">
        <v>1</v>
      </c>
      <c r="E25" s="12">
        <v>85.90000000000001</v>
      </c>
      <c r="F25" s="14">
        <v>85.90000000000001</v>
      </c>
    </row>
    <row r="26" ht="21.95" customHeight="1">
      <c r="A26" s="15">
        <v>1912</v>
      </c>
      <c r="B26" s="11">
        <v>71</v>
      </c>
      <c r="C26" s="12">
        <v>717.8</v>
      </c>
      <c r="D26" s="13">
        <v>0</v>
      </c>
      <c r="E26" s="12">
        <v>0</v>
      </c>
      <c r="F26" s="14"/>
    </row>
    <row r="27" ht="21.95" customHeight="1">
      <c r="A27" s="15">
        <v>1913</v>
      </c>
      <c r="B27" s="11">
        <v>66</v>
      </c>
      <c r="C27" s="12">
        <v>574</v>
      </c>
      <c r="D27" s="13">
        <v>0</v>
      </c>
      <c r="E27" s="12">
        <v>0</v>
      </c>
      <c r="F27" s="14"/>
    </row>
    <row r="28" ht="21.95" customHeight="1">
      <c r="A28" s="15">
        <v>1914</v>
      </c>
      <c r="B28" s="11">
        <v>85</v>
      </c>
      <c r="C28" s="12">
        <v>632.2</v>
      </c>
      <c r="D28" s="13">
        <v>0</v>
      </c>
      <c r="E28" s="12">
        <v>0</v>
      </c>
      <c r="F28" s="14"/>
    </row>
    <row r="29" ht="21.95" customHeight="1">
      <c r="A29" s="15">
        <v>1915</v>
      </c>
      <c r="B29" s="11">
        <v>59</v>
      </c>
      <c r="C29" s="12">
        <v>440</v>
      </c>
      <c r="D29" s="13">
        <v>1</v>
      </c>
      <c r="E29" s="12">
        <v>72.09999999999999</v>
      </c>
      <c r="F29" s="14">
        <v>72.09999999999999</v>
      </c>
    </row>
    <row r="30" ht="21.95" customHeight="1">
      <c r="A30" s="15">
        <v>1916</v>
      </c>
      <c r="B30" s="11">
        <v>69</v>
      </c>
      <c r="C30" s="12">
        <v>718</v>
      </c>
      <c r="D30" s="13">
        <v>0</v>
      </c>
      <c r="E30" s="12">
        <v>0</v>
      </c>
      <c r="F30" s="14"/>
    </row>
    <row r="31" ht="21.95" customHeight="1">
      <c r="A31" s="15">
        <v>1917</v>
      </c>
      <c r="B31" s="11">
        <v>66</v>
      </c>
      <c r="C31" s="12">
        <v>736.8</v>
      </c>
      <c r="D31" s="13">
        <v>1</v>
      </c>
      <c r="E31" s="12">
        <v>66</v>
      </c>
      <c r="F31" s="14">
        <v>66</v>
      </c>
    </row>
    <row r="32" ht="21.95" customHeight="1">
      <c r="A32" s="15">
        <v>1918</v>
      </c>
      <c r="B32" s="11">
        <v>44</v>
      </c>
      <c r="C32" s="12">
        <v>412</v>
      </c>
      <c r="D32" s="13">
        <v>1</v>
      </c>
      <c r="E32" s="12">
        <v>76.2</v>
      </c>
      <c r="F32" s="14">
        <v>76.2</v>
      </c>
    </row>
    <row r="33" ht="21.95" customHeight="1">
      <c r="A33" s="15">
        <v>1919</v>
      </c>
      <c r="B33" s="11">
        <v>61</v>
      </c>
      <c r="C33" s="12">
        <v>472.2</v>
      </c>
      <c r="D33" s="13">
        <v>0</v>
      </c>
      <c r="E33" s="12">
        <v>0</v>
      </c>
      <c r="F33" s="14"/>
    </row>
    <row r="34" ht="21.95" customHeight="1">
      <c r="A34" s="15">
        <v>1920</v>
      </c>
      <c r="B34" s="11">
        <v>88</v>
      </c>
      <c r="C34" s="12">
        <v>707.8</v>
      </c>
      <c r="D34" s="13">
        <v>0</v>
      </c>
      <c r="E34" s="12">
        <v>0</v>
      </c>
      <c r="F34" s="14"/>
    </row>
    <row r="35" ht="21.95" customHeight="1">
      <c r="A35" s="15">
        <v>1921</v>
      </c>
      <c r="B35" s="11">
        <v>79</v>
      </c>
      <c r="C35" s="12">
        <v>897.6</v>
      </c>
      <c r="D35" s="13">
        <v>3</v>
      </c>
      <c r="E35" s="12">
        <v>212.9</v>
      </c>
      <c r="F35" s="14">
        <v>70.9666666666667</v>
      </c>
    </row>
    <row r="36" ht="21.95" customHeight="1">
      <c r="A36" s="15">
        <v>1922</v>
      </c>
      <c r="B36" s="11">
        <v>56</v>
      </c>
      <c r="C36" s="12">
        <v>547.5</v>
      </c>
      <c r="D36" s="13">
        <v>1</v>
      </c>
      <c r="E36" s="12">
        <v>69.59999999999999</v>
      </c>
      <c r="F36" s="14">
        <v>69.59999999999999</v>
      </c>
    </row>
    <row r="37" ht="21.95" customHeight="1">
      <c r="A37" s="15">
        <v>1923</v>
      </c>
      <c r="B37" s="11">
        <v>56</v>
      </c>
      <c r="C37" s="12">
        <v>458.5</v>
      </c>
      <c r="D37" s="13">
        <v>0</v>
      </c>
      <c r="E37" s="12">
        <v>0</v>
      </c>
      <c r="F37" s="14"/>
    </row>
    <row r="38" ht="21.95" customHeight="1">
      <c r="A38" s="15">
        <v>1924</v>
      </c>
      <c r="B38" s="11">
        <v>80</v>
      </c>
      <c r="C38" s="12">
        <v>872.7</v>
      </c>
      <c r="D38" s="13">
        <v>1</v>
      </c>
      <c r="E38" s="12">
        <v>87.09999999999999</v>
      </c>
      <c r="F38" s="14">
        <v>87.09999999999999</v>
      </c>
    </row>
    <row r="39" ht="21.95" customHeight="1">
      <c r="A39" s="15">
        <v>1925</v>
      </c>
      <c r="B39" s="11">
        <v>77</v>
      </c>
      <c r="C39" s="12">
        <v>612.1</v>
      </c>
      <c r="D39" s="13">
        <v>0</v>
      </c>
      <c r="E39" s="12">
        <v>0</v>
      </c>
      <c r="F39" s="14"/>
    </row>
    <row r="40" ht="21.95" customHeight="1">
      <c r="A40" s="15">
        <v>1926</v>
      </c>
      <c r="B40" s="11">
        <v>60</v>
      </c>
      <c r="C40" s="12">
        <v>437.2</v>
      </c>
      <c r="D40" s="13">
        <v>1</v>
      </c>
      <c r="E40" s="12">
        <v>68.3</v>
      </c>
      <c r="F40" s="14">
        <v>68.3</v>
      </c>
    </row>
    <row r="41" ht="21.95" customHeight="1">
      <c r="A41" s="15">
        <v>1927</v>
      </c>
      <c r="B41" s="11">
        <v>61</v>
      </c>
      <c r="C41" s="12">
        <v>602.2</v>
      </c>
      <c r="D41" s="13">
        <v>0</v>
      </c>
      <c r="E41" s="12">
        <v>0</v>
      </c>
      <c r="F41" s="14"/>
    </row>
    <row r="42" ht="21.95" customHeight="1">
      <c r="A42" s="15">
        <v>1928</v>
      </c>
      <c r="B42" s="11">
        <v>80</v>
      </c>
      <c r="C42" s="12">
        <v>722.6</v>
      </c>
      <c r="D42" s="13">
        <v>1</v>
      </c>
      <c r="E42" s="12">
        <v>66</v>
      </c>
      <c r="F42" s="14">
        <v>66</v>
      </c>
    </row>
    <row r="43" ht="21.95" customHeight="1">
      <c r="A43" s="15">
        <v>1929</v>
      </c>
      <c r="B43" s="11">
        <v>63</v>
      </c>
      <c r="C43" s="12">
        <v>724.4</v>
      </c>
      <c r="D43" s="13">
        <v>2</v>
      </c>
      <c r="E43" s="12">
        <v>120.7</v>
      </c>
      <c r="F43" s="14">
        <v>60.35</v>
      </c>
    </row>
    <row r="44" ht="21.95" customHeight="1">
      <c r="A44" s="15">
        <v>1930</v>
      </c>
      <c r="B44" s="11">
        <v>74</v>
      </c>
      <c r="C44" s="12">
        <v>567.6</v>
      </c>
      <c r="D44" s="13">
        <v>0</v>
      </c>
      <c r="E44" s="12">
        <v>0</v>
      </c>
      <c r="F44" s="14"/>
    </row>
    <row r="45" ht="21.95" customHeight="1">
      <c r="A45" s="15">
        <v>1931</v>
      </c>
      <c r="B45" s="11">
        <v>82</v>
      </c>
      <c r="C45" s="12">
        <v>667.2</v>
      </c>
      <c r="D45" s="13">
        <v>0</v>
      </c>
      <c r="E45" s="12">
        <v>0</v>
      </c>
      <c r="F45" s="14"/>
    </row>
    <row r="46" ht="21.95" customHeight="1">
      <c r="A46" s="15">
        <v>1932</v>
      </c>
      <c r="B46" s="11">
        <v>85</v>
      </c>
      <c r="C46" s="12">
        <v>657.9</v>
      </c>
      <c r="D46" s="13">
        <v>0</v>
      </c>
      <c r="E46" s="12">
        <v>0</v>
      </c>
      <c r="F46" s="14"/>
    </row>
    <row r="47" ht="21.95" customHeight="1">
      <c r="A47" s="15">
        <v>1933</v>
      </c>
      <c r="B47" s="11">
        <v>88</v>
      </c>
      <c r="C47" s="12">
        <v>770.8</v>
      </c>
      <c r="D47" s="13">
        <v>0</v>
      </c>
      <c r="E47" s="12">
        <v>0</v>
      </c>
      <c r="F47" s="14"/>
    </row>
    <row r="48" ht="21.95" customHeight="1">
      <c r="A48" s="15">
        <v>1934</v>
      </c>
      <c r="B48" s="11">
        <v>83</v>
      </c>
      <c r="C48" s="12">
        <v>653.3</v>
      </c>
      <c r="D48" s="13">
        <v>1</v>
      </c>
      <c r="E48" s="12">
        <v>72.90000000000001</v>
      </c>
      <c r="F48" s="14">
        <v>72.90000000000001</v>
      </c>
    </row>
    <row r="49" ht="21.95" customHeight="1">
      <c r="A49" s="15">
        <v>1935</v>
      </c>
      <c r="B49" s="11">
        <v>67</v>
      </c>
      <c r="C49" s="12">
        <v>528</v>
      </c>
      <c r="D49" s="13">
        <v>0</v>
      </c>
      <c r="E49" s="12">
        <v>0</v>
      </c>
      <c r="F49" s="14"/>
    </row>
    <row r="50" ht="21.95" customHeight="1">
      <c r="A50" s="15">
        <v>1936</v>
      </c>
      <c r="B50" s="11">
        <v>83</v>
      </c>
      <c r="C50" s="12">
        <v>571.3</v>
      </c>
      <c r="D50" s="13">
        <v>0</v>
      </c>
      <c r="E50" s="12">
        <v>0</v>
      </c>
      <c r="F50" s="14"/>
    </row>
    <row r="51" ht="21.95" customHeight="1">
      <c r="A51" s="15">
        <v>1937</v>
      </c>
      <c r="B51" s="11">
        <v>84</v>
      </c>
      <c r="C51" s="12">
        <v>663.4</v>
      </c>
      <c r="D51" s="13">
        <v>0</v>
      </c>
      <c r="E51" s="12">
        <v>0</v>
      </c>
      <c r="F51" s="14"/>
    </row>
    <row r="52" ht="21.95" customHeight="1">
      <c r="A52" s="15">
        <v>1938</v>
      </c>
      <c r="B52" s="11">
        <v>81</v>
      </c>
      <c r="C52" s="12">
        <v>667.7</v>
      </c>
      <c r="D52" s="13">
        <v>3</v>
      </c>
      <c r="E52" s="12">
        <v>202.7</v>
      </c>
      <c r="F52" s="14">
        <v>67.56666666666671</v>
      </c>
    </row>
    <row r="53" ht="21.95" customHeight="1">
      <c r="A53" s="15">
        <v>1939</v>
      </c>
      <c r="B53" s="11">
        <v>88</v>
      </c>
      <c r="C53" s="12">
        <v>740.5</v>
      </c>
      <c r="D53" s="13">
        <v>1</v>
      </c>
      <c r="E53" s="12">
        <v>101.6</v>
      </c>
      <c r="F53" s="14">
        <v>101.6</v>
      </c>
    </row>
    <row r="54" ht="21.95" customHeight="1">
      <c r="A54" s="15">
        <v>1940</v>
      </c>
      <c r="B54" s="11">
        <v>64</v>
      </c>
      <c r="C54" s="12">
        <v>772.6</v>
      </c>
      <c r="D54" s="13">
        <v>1</v>
      </c>
      <c r="E54" s="12">
        <v>78.5</v>
      </c>
      <c r="F54" s="14">
        <v>78.5</v>
      </c>
    </row>
    <row r="55" ht="21.95" customHeight="1">
      <c r="A55" s="15">
        <v>1941</v>
      </c>
      <c r="B55" s="11">
        <v>71</v>
      </c>
      <c r="C55" s="12">
        <v>478</v>
      </c>
      <c r="D55" s="13">
        <v>0</v>
      </c>
      <c r="E55" s="12">
        <v>0</v>
      </c>
      <c r="F55" s="14"/>
    </row>
    <row r="56" ht="21.95" customHeight="1">
      <c r="A56" s="15">
        <v>1942</v>
      </c>
      <c r="B56" s="11">
        <v>85</v>
      </c>
      <c r="C56" s="12">
        <v>979.2</v>
      </c>
      <c r="D56" s="13">
        <v>2</v>
      </c>
      <c r="E56" s="12">
        <v>209.8</v>
      </c>
      <c r="F56" s="14">
        <v>104.9</v>
      </c>
    </row>
    <row r="57" ht="21.95" customHeight="1">
      <c r="A57" s="15">
        <v>1943</v>
      </c>
      <c r="B57" s="11">
        <v>70</v>
      </c>
      <c r="C57" s="12">
        <v>766.8</v>
      </c>
      <c r="D57" s="13">
        <v>0</v>
      </c>
      <c r="E57" s="12">
        <v>0</v>
      </c>
      <c r="F57" s="14"/>
    </row>
    <row r="58" ht="21.95" customHeight="1">
      <c r="A58" s="15">
        <v>1944</v>
      </c>
      <c r="B58" s="11">
        <v>65</v>
      </c>
      <c r="C58" s="12">
        <v>702.8</v>
      </c>
      <c r="D58" s="13">
        <v>1</v>
      </c>
      <c r="E58" s="12">
        <v>65.5</v>
      </c>
      <c r="F58" s="14">
        <v>65.5</v>
      </c>
    </row>
    <row r="59" ht="21.95" customHeight="1">
      <c r="A59" s="15">
        <v>1945</v>
      </c>
      <c r="B59" s="11">
        <v>59</v>
      </c>
      <c r="C59" s="12">
        <v>692.2</v>
      </c>
      <c r="D59" s="13">
        <v>1</v>
      </c>
      <c r="E59" s="12">
        <v>66.5</v>
      </c>
      <c r="F59" s="14">
        <v>66.5</v>
      </c>
    </row>
    <row r="60" ht="21.95" customHeight="1">
      <c r="A60" s="15">
        <v>1946</v>
      </c>
      <c r="B60" s="11">
        <v>47</v>
      </c>
      <c r="C60" s="12">
        <v>751.1</v>
      </c>
      <c r="D60" s="13">
        <v>2</v>
      </c>
      <c r="E60" s="12">
        <v>150.9</v>
      </c>
      <c r="F60" s="14">
        <v>75.45</v>
      </c>
    </row>
    <row r="61" ht="21.95" customHeight="1">
      <c r="A61" s="15">
        <v>1947</v>
      </c>
      <c r="B61" s="11">
        <v>97</v>
      </c>
      <c r="C61" s="12">
        <v>845.1</v>
      </c>
      <c r="D61" s="13">
        <v>2</v>
      </c>
      <c r="E61" s="12">
        <v>129.3</v>
      </c>
      <c r="F61" s="14">
        <v>64.65000000000001</v>
      </c>
    </row>
    <row r="62" ht="21.95" customHeight="1">
      <c r="A62" s="15">
        <v>1948</v>
      </c>
      <c r="B62" s="11">
        <v>68</v>
      </c>
      <c r="C62" s="12">
        <v>667.7</v>
      </c>
      <c r="D62" s="13">
        <v>1</v>
      </c>
      <c r="E62" s="12">
        <v>75.2</v>
      </c>
      <c r="F62" s="14">
        <v>75.2</v>
      </c>
    </row>
    <row r="63" ht="21.95" customHeight="1">
      <c r="A63" s="15">
        <v>1949</v>
      </c>
      <c r="B63" s="11">
        <v>88</v>
      </c>
      <c r="C63" s="12">
        <v>806.2</v>
      </c>
      <c r="D63" s="13">
        <v>1</v>
      </c>
      <c r="E63" s="12">
        <v>94.2</v>
      </c>
      <c r="F63" s="14">
        <v>94.2</v>
      </c>
    </row>
    <row r="64" ht="21.95" customHeight="1">
      <c r="A64" s="15">
        <v>1950</v>
      </c>
      <c r="B64" s="11">
        <v>109</v>
      </c>
      <c r="C64" s="12">
        <v>938.5</v>
      </c>
      <c r="D64" s="13">
        <v>2</v>
      </c>
      <c r="E64" s="12">
        <v>143.2</v>
      </c>
      <c r="F64" s="14">
        <v>71.59999999999999</v>
      </c>
    </row>
    <row r="65" ht="21.95" customHeight="1">
      <c r="A65" s="15">
        <v>1951</v>
      </c>
      <c r="B65" s="11">
        <v>61</v>
      </c>
      <c r="C65" s="12">
        <v>606.9</v>
      </c>
      <c r="D65" s="13">
        <v>2</v>
      </c>
      <c r="E65" s="12">
        <v>144.8</v>
      </c>
      <c r="F65" s="14">
        <v>72.40000000000001</v>
      </c>
    </row>
    <row r="66" ht="21.95" customHeight="1">
      <c r="A66" s="15">
        <v>1952</v>
      </c>
      <c r="B66" s="11">
        <v>86</v>
      </c>
      <c r="C66" s="12">
        <v>855.8</v>
      </c>
      <c r="D66" s="13">
        <v>4</v>
      </c>
      <c r="E66" s="12">
        <v>251.3</v>
      </c>
      <c r="F66" s="14">
        <v>62.825</v>
      </c>
    </row>
    <row r="67" ht="21.95" customHeight="1">
      <c r="A67" s="15">
        <v>1953</v>
      </c>
      <c r="B67" s="11">
        <v>53</v>
      </c>
      <c r="C67" s="12">
        <v>516.3</v>
      </c>
      <c r="D67" s="13">
        <v>0</v>
      </c>
      <c r="E67" s="12">
        <v>0</v>
      </c>
      <c r="F67" s="14"/>
    </row>
    <row r="68" ht="21.95" customHeight="1">
      <c r="A68" s="15">
        <v>1954</v>
      </c>
      <c r="B68" s="11">
        <v>82</v>
      </c>
      <c r="C68" s="12">
        <v>698.5</v>
      </c>
      <c r="D68" s="13">
        <v>1</v>
      </c>
      <c r="E68" s="12">
        <v>64.8</v>
      </c>
      <c r="F68" s="14">
        <v>64.8</v>
      </c>
    </row>
    <row r="69" ht="21.95" customHeight="1">
      <c r="A69" s="15">
        <v>1955</v>
      </c>
      <c r="B69" s="11">
        <v>67</v>
      </c>
      <c r="C69" s="12">
        <v>768.8</v>
      </c>
      <c r="D69" s="13">
        <v>2</v>
      </c>
      <c r="E69" s="12">
        <v>169.4</v>
      </c>
      <c r="F69" s="14">
        <v>84.7</v>
      </c>
    </row>
    <row r="70" ht="21.95" customHeight="1">
      <c r="A70" s="15">
        <v>1956</v>
      </c>
      <c r="B70" s="11">
        <v>78</v>
      </c>
      <c r="C70" s="12">
        <v>917.2</v>
      </c>
      <c r="D70" s="13">
        <v>2</v>
      </c>
      <c r="E70" s="12">
        <v>184.9</v>
      </c>
      <c r="F70" s="14">
        <v>92.45</v>
      </c>
    </row>
    <row r="71" ht="21.95" customHeight="1">
      <c r="A71" s="15">
        <v>1957</v>
      </c>
      <c r="B71" s="11">
        <v>52</v>
      </c>
      <c r="C71" s="12">
        <v>393.5</v>
      </c>
      <c r="D71" s="13">
        <v>0</v>
      </c>
      <c r="E71" s="12">
        <v>0</v>
      </c>
      <c r="F71" s="14"/>
    </row>
    <row r="72" ht="21.95" customHeight="1">
      <c r="A72" s="15">
        <v>1958</v>
      </c>
      <c r="B72" s="11">
        <v>77</v>
      </c>
      <c r="C72" s="12">
        <v>551.4</v>
      </c>
      <c r="D72" s="13">
        <v>0</v>
      </c>
      <c r="E72" s="12">
        <v>0</v>
      </c>
      <c r="F72" s="14"/>
    </row>
    <row r="73" ht="21.95" customHeight="1">
      <c r="A73" s="15">
        <v>1959</v>
      </c>
      <c r="B73" s="11">
        <v>81</v>
      </c>
      <c r="C73" s="12">
        <v>906.6</v>
      </c>
      <c r="D73" s="13">
        <v>2</v>
      </c>
      <c r="E73" s="12">
        <v>132.6</v>
      </c>
      <c r="F73" s="14">
        <v>66.3</v>
      </c>
    </row>
    <row r="74" ht="21.95" customHeight="1">
      <c r="A74" s="15">
        <v>1960</v>
      </c>
      <c r="B74" s="11">
        <v>61</v>
      </c>
      <c r="C74" s="12">
        <v>528.5</v>
      </c>
      <c r="D74" s="13">
        <v>0</v>
      </c>
      <c r="E74" s="12">
        <v>0</v>
      </c>
      <c r="F74" s="14"/>
    </row>
    <row r="75" ht="21.95" customHeight="1">
      <c r="A75" s="15">
        <v>1961</v>
      </c>
      <c r="B75" s="11">
        <v>63</v>
      </c>
      <c r="C75" s="12">
        <v>612</v>
      </c>
      <c r="D75" s="13">
        <v>1</v>
      </c>
      <c r="E75" s="12">
        <v>76.7</v>
      </c>
      <c r="F75" s="14">
        <v>76.7</v>
      </c>
    </row>
    <row r="76" ht="21.95" customHeight="1">
      <c r="A76" s="15">
        <v>1962</v>
      </c>
      <c r="B76" s="11">
        <v>87</v>
      </c>
      <c r="C76" s="12">
        <v>795.5</v>
      </c>
      <c r="D76" s="13">
        <v>1</v>
      </c>
      <c r="E76" s="12">
        <v>58.4</v>
      </c>
      <c r="F76" s="14">
        <v>58.4</v>
      </c>
    </row>
    <row r="77" ht="21.95" customHeight="1">
      <c r="A77" s="15">
        <v>1963</v>
      </c>
      <c r="B77" s="11">
        <v>69</v>
      </c>
      <c r="C77" s="12">
        <v>672.6</v>
      </c>
      <c r="D77" s="13">
        <v>0</v>
      </c>
      <c r="E77" s="12">
        <v>0</v>
      </c>
      <c r="F77" s="14"/>
    </row>
    <row r="78" ht="21.95" customHeight="1">
      <c r="A78" s="15">
        <v>1964</v>
      </c>
      <c r="B78" s="11">
        <v>65</v>
      </c>
      <c r="C78" s="12">
        <v>724.7</v>
      </c>
      <c r="D78" s="13">
        <v>1</v>
      </c>
      <c r="E78" s="12">
        <v>96</v>
      </c>
      <c r="F78" s="14">
        <v>96</v>
      </c>
    </row>
    <row r="79" ht="21.95" customHeight="1">
      <c r="A79" s="15">
        <v>1965</v>
      </c>
      <c r="B79" s="11">
        <v>60</v>
      </c>
      <c r="C79" s="12">
        <v>691.1</v>
      </c>
      <c r="D79" s="13">
        <v>2</v>
      </c>
      <c r="E79" s="12">
        <v>136.9</v>
      </c>
      <c r="F79" s="14">
        <v>68.45</v>
      </c>
    </row>
    <row r="80" ht="21.95" customHeight="1">
      <c r="A80" s="15">
        <v>1966</v>
      </c>
      <c r="B80" s="11">
        <v>62</v>
      </c>
      <c r="C80" s="12">
        <v>664.6</v>
      </c>
      <c r="D80" s="13">
        <v>0</v>
      </c>
      <c r="E80" s="12">
        <v>0</v>
      </c>
      <c r="F80" s="14"/>
    </row>
    <row r="81" ht="21.95" customHeight="1">
      <c r="A81" s="15">
        <v>1967</v>
      </c>
      <c r="B81" s="11">
        <v>83</v>
      </c>
      <c r="C81" s="12">
        <v>756</v>
      </c>
      <c r="D81" s="13">
        <v>1</v>
      </c>
      <c r="E81" s="12">
        <v>69.09999999999999</v>
      </c>
      <c r="F81" s="14">
        <v>69.09999999999999</v>
      </c>
    </row>
    <row r="82" ht="21.95" customHeight="1">
      <c r="A82" s="15">
        <v>1968</v>
      </c>
      <c r="B82" s="11">
        <v>82</v>
      </c>
      <c r="C82" s="12">
        <v>749.8</v>
      </c>
      <c r="D82" s="13">
        <v>0</v>
      </c>
      <c r="E82" s="12">
        <v>0</v>
      </c>
      <c r="F82" s="14"/>
    </row>
    <row r="83" ht="21.95" customHeight="1">
      <c r="A83" s="15">
        <v>1969</v>
      </c>
      <c r="B83" s="11">
        <v>69</v>
      </c>
      <c r="C83" s="12">
        <v>606.7</v>
      </c>
      <c r="D83" s="13">
        <v>1</v>
      </c>
      <c r="E83" s="12">
        <v>73.40000000000001</v>
      </c>
      <c r="F83" s="14">
        <v>73.40000000000001</v>
      </c>
    </row>
    <row r="84" ht="21.95" customHeight="1">
      <c r="A84" s="15">
        <v>1970</v>
      </c>
      <c r="B84" s="11">
        <v>72</v>
      </c>
      <c r="C84" s="12">
        <v>866.4</v>
      </c>
      <c r="D84" s="13">
        <v>2</v>
      </c>
      <c r="E84" s="12">
        <v>164.1</v>
      </c>
      <c r="F84" s="14">
        <v>82.05</v>
      </c>
    </row>
    <row r="85" ht="21.95" customHeight="1">
      <c r="A85" s="15">
        <v>1971</v>
      </c>
      <c r="B85" s="11">
        <v>71</v>
      </c>
      <c r="C85" s="12">
        <v>720.5</v>
      </c>
      <c r="D85" s="13">
        <v>0</v>
      </c>
      <c r="E85" s="12">
        <v>0</v>
      </c>
      <c r="F85" s="14"/>
    </row>
    <row r="86" ht="21.95" customHeight="1">
      <c r="A86" s="15">
        <v>1972</v>
      </c>
      <c r="B86" s="11">
        <v>67</v>
      </c>
      <c r="C86" s="12">
        <v>770.8</v>
      </c>
      <c r="D86" s="13">
        <v>1</v>
      </c>
      <c r="E86" s="12">
        <v>105.2</v>
      </c>
      <c r="F86" s="14">
        <v>105.2</v>
      </c>
    </row>
    <row r="87" ht="21.95" customHeight="1">
      <c r="A87" s="15">
        <v>1973</v>
      </c>
      <c r="B87" s="11">
        <v>78</v>
      </c>
      <c r="C87" s="12">
        <v>758.3</v>
      </c>
      <c r="D87" s="13">
        <v>0</v>
      </c>
      <c r="E87" s="12">
        <v>0</v>
      </c>
      <c r="F87" s="14"/>
    </row>
    <row r="88" ht="21.95" customHeight="1">
      <c r="A88" s="15">
        <v>1974</v>
      </c>
      <c r="B88" s="11">
        <v>82</v>
      </c>
      <c r="C88" s="12">
        <v>753.1</v>
      </c>
      <c r="D88" s="13">
        <v>1</v>
      </c>
      <c r="E88" s="12">
        <v>89.40000000000001</v>
      </c>
      <c r="F88" s="14">
        <v>89.40000000000001</v>
      </c>
    </row>
    <row r="89" ht="21.95" customHeight="1">
      <c r="A89" s="15">
        <v>1975</v>
      </c>
      <c r="B89" s="11">
        <v>81</v>
      </c>
      <c r="C89" s="12">
        <v>1125.9</v>
      </c>
      <c r="D89" s="13">
        <v>2</v>
      </c>
      <c r="E89" s="12">
        <v>145.6</v>
      </c>
      <c r="F89" s="14">
        <v>72.8</v>
      </c>
    </row>
    <row r="90" ht="21.95" customHeight="1">
      <c r="A90" s="15">
        <v>1976</v>
      </c>
      <c r="B90" s="11">
        <v>76</v>
      </c>
      <c r="C90" s="12">
        <v>928.9</v>
      </c>
      <c r="D90" s="13">
        <v>2</v>
      </c>
      <c r="E90" s="12">
        <v>246.8</v>
      </c>
      <c r="F90" s="14">
        <v>123.4</v>
      </c>
    </row>
    <row r="91" ht="21.95" customHeight="1">
      <c r="A91" s="15">
        <v>1977</v>
      </c>
      <c r="B91" s="11">
        <v>62</v>
      </c>
      <c r="C91" s="12">
        <v>563.4</v>
      </c>
      <c r="D91" s="13">
        <v>0</v>
      </c>
      <c r="E91" s="12">
        <v>0</v>
      </c>
      <c r="F91" s="14"/>
    </row>
    <row r="92" ht="21.95" customHeight="1">
      <c r="A92" s="15">
        <v>1978</v>
      </c>
      <c r="B92" s="11">
        <v>95</v>
      </c>
      <c r="C92" s="12">
        <v>852.3</v>
      </c>
      <c r="D92" s="13">
        <v>0</v>
      </c>
      <c r="E92" s="12">
        <v>0</v>
      </c>
      <c r="F92" s="14"/>
    </row>
    <row r="93" ht="21.95" customHeight="1">
      <c r="A93" s="15">
        <v>1979</v>
      </c>
      <c r="B93" s="11">
        <v>59</v>
      </c>
      <c r="C93" s="12">
        <v>594.3</v>
      </c>
      <c r="D93" s="13">
        <v>1</v>
      </c>
      <c r="E93" s="12">
        <v>62.2</v>
      </c>
      <c r="F93" s="14">
        <v>62.2</v>
      </c>
    </row>
    <row r="94" ht="21.95" customHeight="1">
      <c r="A94" s="15">
        <v>1980</v>
      </c>
      <c r="B94" s="11">
        <v>67</v>
      </c>
      <c r="C94" s="12">
        <v>548.5</v>
      </c>
      <c r="D94" s="13">
        <v>1</v>
      </c>
      <c r="E94" s="12">
        <v>85.8</v>
      </c>
      <c r="F94" s="14">
        <v>85.8</v>
      </c>
    </row>
    <row r="95" ht="21.95" customHeight="1">
      <c r="A95" s="15">
        <v>1981</v>
      </c>
      <c r="B95" s="11">
        <v>95</v>
      </c>
      <c r="C95" s="12">
        <v>626.4</v>
      </c>
      <c r="D95" s="13">
        <v>0</v>
      </c>
      <c r="E95" s="12">
        <v>0</v>
      </c>
      <c r="F95" s="14"/>
    </row>
    <row r="96" ht="21.95" customHeight="1">
      <c r="A96" s="15">
        <v>1982</v>
      </c>
      <c r="B96" s="11">
        <v>75</v>
      </c>
      <c r="C96" s="12">
        <v>614.8</v>
      </c>
      <c r="D96" s="13">
        <v>1</v>
      </c>
      <c r="E96" s="12">
        <v>81.59999999999999</v>
      </c>
      <c r="F96" s="14">
        <v>81.59999999999999</v>
      </c>
    </row>
    <row r="97" ht="21.95" customHeight="1">
      <c r="A97" s="15">
        <v>1983</v>
      </c>
      <c r="B97" s="11">
        <v>86</v>
      </c>
      <c r="C97" s="12">
        <v>1065.8</v>
      </c>
      <c r="D97" s="13">
        <v>2</v>
      </c>
      <c r="E97" s="12">
        <v>226</v>
      </c>
      <c r="F97" s="14">
        <v>113</v>
      </c>
    </row>
    <row r="98" ht="21.95" customHeight="1">
      <c r="A98" s="15">
        <v>1984</v>
      </c>
      <c r="B98" s="11">
        <v>64</v>
      </c>
      <c r="C98" s="12">
        <v>658.9</v>
      </c>
      <c r="D98" s="13">
        <v>1</v>
      </c>
      <c r="E98" s="12">
        <v>77.2</v>
      </c>
      <c r="F98" s="14">
        <v>77.2</v>
      </c>
    </row>
    <row r="99" ht="21.95" customHeight="1">
      <c r="A99" s="15">
        <v>1985</v>
      </c>
      <c r="B99" s="11">
        <v>86</v>
      </c>
      <c r="C99" s="12">
        <v>583</v>
      </c>
      <c r="D99" s="13">
        <v>0</v>
      </c>
      <c r="E99" s="12">
        <v>0</v>
      </c>
      <c r="F99" s="14"/>
    </row>
    <row r="100" ht="21.95" customHeight="1">
      <c r="A100" s="15">
        <v>1986</v>
      </c>
      <c r="B100" s="11">
        <v>75</v>
      </c>
      <c r="C100" s="12">
        <v>600.6</v>
      </c>
      <c r="D100" s="13">
        <v>0</v>
      </c>
      <c r="E100" s="12">
        <v>0</v>
      </c>
      <c r="F100" s="14"/>
    </row>
    <row r="101" ht="21.95" customHeight="1">
      <c r="A101" s="15">
        <v>1987</v>
      </c>
      <c r="B101" s="11">
        <v>77</v>
      </c>
      <c r="C101" s="12">
        <v>683.4</v>
      </c>
      <c r="D101" s="13">
        <v>0</v>
      </c>
      <c r="E101" s="12">
        <v>0</v>
      </c>
      <c r="F101" s="14"/>
    </row>
    <row r="102" ht="21.95" customHeight="1">
      <c r="A102" s="15">
        <v>1988</v>
      </c>
      <c r="B102" s="11">
        <v>84</v>
      </c>
      <c r="C102" s="12">
        <v>966.6</v>
      </c>
      <c r="D102" s="13">
        <v>2</v>
      </c>
      <c r="E102" s="12">
        <v>192.2</v>
      </c>
      <c r="F102" s="14">
        <v>96.09999999999999</v>
      </c>
    </row>
    <row r="103" ht="21.95" customHeight="1">
      <c r="A103" s="15">
        <v>1989</v>
      </c>
      <c r="B103" s="11">
        <v>100</v>
      </c>
      <c r="C103" s="12">
        <v>793</v>
      </c>
      <c r="D103" s="13">
        <v>0</v>
      </c>
      <c r="E103" s="12">
        <v>0</v>
      </c>
      <c r="F103" s="14"/>
    </row>
    <row r="104" ht="21.95" customHeight="1">
      <c r="A104" s="15">
        <v>1990</v>
      </c>
      <c r="B104" s="11">
        <v>83</v>
      </c>
      <c r="C104" s="12">
        <v>557.3</v>
      </c>
      <c r="D104" s="13">
        <v>0</v>
      </c>
      <c r="E104" s="12">
        <v>0</v>
      </c>
      <c r="F104" s="14"/>
    </row>
    <row r="105" ht="21.95" customHeight="1">
      <c r="A105" s="15">
        <v>1991</v>
      </c>
      <c r="B105" s="11">
        <v>59</v>
      </c>
      <c r="C105" s="12">
        <v>568.6</v>
      </c>
      <c r="D105" s="13">
        <v>1</v>
      </c>
      <c r="E105" s="12">
        <v>99.59999999999999</v>
      </c>
      <c r="F105" s="14">
        <v>99.59999999999999</v>
      </c>
    </row>
    <row r="106" ht="21.95" customHeight="1">
      <c r="A106" s="15">
        <v>1992</v>
      </c>
      <c r="B106" s="11">
        <v>88</v>
      </c>
      <c r="C106" s="12">
        <v>753</v>
      </c>
      <c r="D106" s="13">
        <v>2</v>
      </c>
      <c r="E106" s="12">
        <v>180.2</v>
      </c>
      <c r="F106" s="14">
        <v>90.09999999999999</v>
      </c>
    </row>
    <row r="107" ht="21.95" customHeight="1">
      <c r="A107" s="15">
        <v>1993</v>
      </c>
      <c r="B107" s="11">
        <v>64</v>
      </c>
      <c r="C107" s="12">
        <v>458.8</v>
      </c>
      <c r="D107" s="13">
        <v>0</v>
      </c>
      <c r="E107" s="12">
        <v>0</v>
      </c>
      <c r="F107" s="14"/>
    </row>
    <row r="108" ht="21.95" customHeight="1">
      <c r="A108" s="15">
        <v>1994</v>
      </c>
      <c r="B108" s="11">
        <v>42</v>
      </c>
      <c r="C108" s="12">
        <v>258.2</v>
      </c>
      <c r="D108" s="13">
        <v>0</v>
      </c>
      <c r="E108" s="12">
        <v>0</v>
      </c>
      <c r="F108" s="14"/>
    </row>
    <row r="109" ht="21.95" customHeight="1">
      <c r="A109" s="15">
        <v>1995</v>
      </c>
      <c r="B109" s="11">
        <v>62</v>
      </c>
      <c r="C109" s="12">
        <v>574.4</v>
      </c>
      <c r="D109" s="13">
        <v>1</v>
      </c>
      <c r="E109" s="12">
        <v>86</v>
      </c>
      <c r="F109" s="14">
        <v>86</v>
      </c>
    </row>
    <row r="110" ht="21.95" customHeight="1">
      <c r="A110" s="15">
        <v>1996</v>
      </c>
      <c r="B110" s="11">
        <v>79</v>
      </c>
      <c r="C110" s="12">
        <v>814.4</v>
      </c>
      <c r="D110" s="13">
        <v>1</v>
      </c>
      <c r="E110" s="12">
        <v>74</v>
      </c>
      <c r="F110" s="14">
        <v>74</v>
      </c>
    </row>
    <row r="111" ht="21.95" customHeight="1">
      <c r="A111" s="15">
        <v>1997</v>
      </c>
      <c r="B111" s="11">
        <v>106</v>
      </c>
      <c r="C111" s="12">
        <v>558.4</v>
      </c>
      <c r="D111" s="13">
        <v>0</v>
      </c>
      <c r="E111" s="12">
        <v>0</v>
      </c>
      <c r="F111" s="14"/>
    </row>
    <row r="112" ht="21.95" customHeight="1">
      <c r="A112" s="15">
        <v>1998</v>
      </c>
      <c r="B112" s="11">
        <v>123</v>
      </c>
      <c r="C112" s="12">
        <v>747.5</v>
      </c>
      <c r="D112" s="13">
        <v>0</v>
      </c>
      <c r="E112" s="12">
        <v>0</v>
      </c>
      <c r="F112" s="14"/>
    </row>
    <row r="113" ht="21.95" customHeight="1">
      <c r="A113" s="15">
        <v>1999</v>
      </c>
      <c r="B113" s="11">
        <v>111</v>
      </c>
      <c r="C113" s="12">
        <v>950.4</v>
      </c>
      <c r="D113" s="13">
        <v>2</v>
      </c>
      <c r="E113" s="12">
        <v>132</v>
      </c>
      <c r="F113" s="14">
        <v>66</v>
      </c>
    </row>
    <row r="114" ht="21.95" customHeight="1">
      <c r="A114" s="15">
        <v>2000</v>
      </c>
      <c r="B114" s="11">
        <v>88</v>
      </c>
      <c r="C114" s="12">
        <v>465.7</v>
      </c>
      <c r="D114" s="13">
        <v>0</v>
      </c>
      <c r="E114" s="12">
        <v>0</v>
      </c>
      <c r="F114" s="14"/>
    </row>
    <row r="115" ht="21.95" customHeight="1">
      <c r="A115" s="15">
        <v>2001</v>
      </c>
      <c r="B115" s="11">
        <v>65</v>
      </c>
      <c r="C115" s="12">
        <v>605</v>
      </c>
      <c r="D115" s="13">
        <v>0</v>
      </c>
      <c r="E115" s="12">
        <v>0</v>
      </c>
      <c r="F115" s="14"/>
    </row>
    <row r="116" ht="21.95" customHeight="1">
      <c r="A116" s="15">
        <v>2002</v>
      </c>
      <c r="B116" s="11">
        <v>55</v>
      </c>
      <c r="C116" s="12">
        <v>426.8</v>
      </c>
      <c r="D116" s="13">
        <v>0</v>
      </c>
      <c r="E116" s="12">
        <v>0</v>
      </c>
      <c r="F116" s="14"/>
    </row>
    <row r="117" ht="21.95" customHeight="1">
      <c r="A117" s="15">
        <v>2003</v>
      </c>
      <c r="B117" s="11">
        <v>96</v>
      </c>
      <c r="C117" s="12">
        <v>682.5</v>
      </c>
      <c r="D117" s="13">
        <v>1</v>
      </c>
      <c r="E117" s="12">
        <v>60.8</v>
      </c>
      <c r="F117" s="14">
        <v>60.8</v>
      </c>
    </row>
    <row r="118" ht="21.95" customHeight="1">
      <c r="A118" s="15">
        <v>2004</v>
      </c>
      <c r="B118" s="11">
        <v>73</v>
      </c>
      <c r="C118" s="12">
        <v>692.9</v>
      </c>
      <c r="D118" s="13">
        <v>1</v>
      </c>
      <c r="E118" s="12">
        <v>59</v>
      </c>
      <c r="F118" s="14">
        <v>59</v>
      </c>
    </row>
    <row r="119" ht="21.95" customHeight="1">
      <c r="A119" s="15">
        <v>2005</v>
      </c>
      <c r="B119" s="11">
        <v>75</v>
      </c>
      <c r="C119" s="12">
        <v>616.4</v>
      </c>
      <c r="D119" s="13">
        <v>0</v>
      </c>
      <c r="E119" s="12">
        <v>0</v>
      </c>
      <c r="F119" s="14"/>
    </row>
    <row r="120" ht="21.95" customHeight="1">
      <c r="A120" s="15">
        <v>2006</v>
      </c>
      <c r="B120" s="11">
        <v>70</v>
      </c>
      <c r="C120" s="12">
        <v>591.4</v>
      </c>
      <c r="D120" s="13">
        <v>1</v>
      </c>
      <c r="E120" s="12">
        <v>68.8</v>
      </c>
      <c r="F120" s="14">
        <v>68.8</v>
      </c>
    </row>
    <row r="121" ht="21.95" customHeight="1">
      <c r="A121" s="15">
        <v>2007</v>
      </c>
      <c r="B121" s="11">
        <v>87</v>
      </c>
      <c r="C121" s="12">
        <v>598.4</v>
      </c>
      <c r="D121" s="13">
        <v>1</v>
      </c>
      <c r="E121" s="12">
        <v>63.4</v>
      </c>
      <c r="F121" s="14">
        <v>63.4</v>
      </c>
    </row>
    <row r="122" ht="21.95" customHeight="1">
      <c r="A122" s="15">
        <v>2008</v>
      </c>
      <c r="B122" s="11">
        <v>102</v>
      </c>
      <c r="C122" s="12">
        <v>769.6</v>
      </c>
      <c r="D122" s="13">
        <v>2</v>
      </c>
      <c r="E122" s="12">
        <v>162.2</v>
      </c>
      <c r="F122" s="14">
        <v>81.09999999999999</v>
      </c>
    </row>
    <row r="123" ht="21.95" customHeight="1">
      <c r="A123" s="15">
        <v>2009</v>
      </c>
      <c r="B123" s="11">
        <v>76</v>
      </c>
      <c r="C123" s="12">
        <v>519.2</v>
      </c>
      <c r="D123" s="13">
        <v>0</v>
      </c>
      <c r="E123" s="12">
        <v>0</v>
      </c>
      <c r="F123" s="14"/>
    </row>
    <row r="124" ht="21.95" customHeight="1">
      <c r="A124" s="15">
        <v>2010</v>
      </c>
      <c r="B124" s="11">
        <v>138</v>
      </c>
      <c r="C124" s="12">
        <v>1113.6</v>
      </c>
      <c r="D124" s="13">
        <v>1</v>
      </c>
      <c r="E124" s="12">
        <v>65.2</v>
      </c>
      <c r="F124" s="14">
        <v>65.2</v>
      </c>
    </row>
    <row r="125" ht="21.95" customHeight="1">
      <c r="A125" s="15">
        <v>2011</v>
      </c>
      <c r="B125" s="11">
        <v>117</v>
      </c>
      <c r="C125" s="12">
        <v>838</v>
      </c>
      <c r="D125" s="13">
        <v>1</v>
      </c>
      <c r="E125" s="12">
        <v>60.4</v>
      </c>
      <c r="F125" s="14">
        <v>60.4</v>
      </c>
    </row>
    <row r="126" ht="21.95" customHeight="1">
      <c r="A126" s="15">
        <v>2012</v>
      </c>
      <c r="B126" s="11">
        <v>111</v>
      </c>
      <c r="C126" s="12">
        <v>490.4</v>
      </c>
      <c r="D126" s="13">
        <v>0</v>
      </c>
      <c r="E126" s="12">
        <v>0</v>
      </c>
      <c r="F126" s="14"/>
    </row>
    <row r="127" ht="21.95" customHeight="1">
      <c r="A127" s="15">
        <v>2013</v>
      </c>
      <c r="B127" s="11">
        <v>91</v>
      </c>
      <c r="C127" s="12">
        <v>717</v>
      </c>
      <c r="D127" s="13">
        <v>2</v>
      </c>
      <c r="E127" s="12">
        <v>148.4</v>
      </c>
      <c r="F127" s="14">
        <v>74.2</v>
      </c>
    </row>
    <row r="128" ht="21.95" customHeight="1">
      <c r="A128" s="15">
        <v>2014</v>
      </c>
      <c r="B128" s="11">
        <v>87</v>
      </c>
      <c r="C128" s="12">
        <v>590.9</v>
      </c>
      <c r="D128" s="13">
        <v>2</v>
      </c>
      <c r="E128" s="12">
        <v>150.8</v>
      </c>
      <c r="F128" s="14">
        <v>75.40000000000001</v>
      </c>
    </row>
    <row r="129" ht="21.95" customHeight="1">
      <c r="A129" s="15">
        <v>2015</v>
      </c>
      <c r="B129" s="11">
        <v>98</v>
      </c>
      <c r="C129" s="12">
        <v>653.8</v>
      </c>
      <c r="D129" s="13">
        <v>0</v>
      </c>
      <c r="E129" s="12">
        <v>0</v>
      </c>
      <c r="F129" s="14"/>
    </row>
    <row r="130" ht="21.95" customHeight="1">
      <c r="A130" s="15">
        <v>2016</v>
      </c>
      <c r="B130" s="11">
        <v>91</v>
      </c>
      <c r="C130" s="12">
        <v>728.2</v>
      </c>
      <c r="D130" s="13">
        <v>1</v>
      </c>
      <c r="E130" s="12">
        <v>69.2</v>
      </c>
      <c r="F130" s="14">
        <v>69.2</v>
      </c>
    </row>
    <row r="131" ht="21.95" customHeight="1">
      <c r="A131" s="15">
        <v>2017</v>
      </c>
      <c r="B131" s="11">
        <v>78</v>
      </c>
      <c r="C131" s="12">
        <v>651.5</v>
      </c>
      <c r="D131" s="13">
        <v>1</v>
      </c>
      <c r="E131" s="12">
        <v>67</v>
      </c>
      <c r="F131" s="14">
        <v>67</v>
      </c>
    </row>
    <row r="132" ht="21.95" customHeight="1">
      <c r="A132" s="15">
        <v>2018</v>
      </c>
      <c r="B132" s="11">
        <v>73</v>
      </c>
      <c r="C132" s="12">
        <v>463.2</v>
      </c>
      <c r="D132" s="13">
        <v>0</v>
      </c>
      <c r="E132" s="12">
        <v>0</v>
      </c>
      <c r="F132" s="14"/>
    </row>
    <row r="133" ht="21.95" customHeight="1">
      <c r="A133" s="15">
        <v>2019</v>
      </c>
      <c r="B133" s="11">
        <v>50</v>
      </c>
      <c r="C133" s="12">
        <v>256.8</v>
      </c>
      <c r="D133" s="13">
        <v>0</v>
      </c>
      <c r="E133" s="12">
        <v>0</v>
      </c>
      <c r="F133" s="14"/>
    </row>
    <row r="134" ht="21.95" customHeight="1">
      <c r="A134" s="15">
        <v>2020</v>
      </c>
      <c r="B134" s="11">
        <v>79</v>
      </c>
      <c r="C134" s="12">
        <v>622.8</v>
      </c>
      <c r="D134" s="13">
        <v>1</v>
      </c>
      <c r="E134" s="12">
        <v>103</v>
      </c>
      <c r="F134" s="14">
        <v>103</v>
      </c>
    </row>
    <row r="135" ht="22.75" customHeight="1">
      <c r="A135" s="16">
        <v>2021</v>
      </c>
      <c r="B135" s="17">
        <v>114</v>
      </c>
      <c r="C135" s="18">
        <v>1132.1</v>
      </c>
      <c r="D135" s="19">
        <v>2</v>
      </c>
      <c r="E135" s="18">
        <v>170.6</v>
      </c>
      <c r="F135" s="20">
        <v>85.3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2" customWidth="1"/>
    <col min="8" max="16384" width="16.3516" style="42" customWidth="1"/>
  </cols>
  <sheetData>
    <row r="1" ht="42.35" customHeight="1">
      <c r="A1" s="2"/>
      <c r="B1" t="s" s="22">
        <v>32</v>
      </c>
      <c r="C1" t="s" s="22">
        <v>33</v>
      </c>
      <c r="D1" t="s" s="22">
        <v>34</v>
      </c>
      <c r="E1" s="23"/>
      <c r="F1" s="23"/>
      <c r="G1" s="24"/>
    </row>
    <row r="2" ht="22.15" customHeight="1">
      <c r="A2" t="s" s="5">
        <v>5</v>
      </c>
      <c r="B2" s="6">
        <f>'Rainfall tables 99th'!D2</f>
        <v>0</v>
      </c>
      <c r="C2" s="8">
        <f>'Rainfall tables 99th'!E2</f>
        <v>0</v>
      </c>
      <c r="D2" s="8">
        <f>'Rainfall tables 99th'!F2</f>
        <v>0</v>
      </c>
      <c r="E2" s="25"/>
      <c r="F2" s="25"/>
      <c r="G2" s="26"/>
    </row>
    <row r="3" ht="21.95" customHeight="1">
      <c r="A3" t="s" s="10">
        <v>6</v>
      </c>
      <c r="B3" s="11">
        <f>'Rainfall tables 99th'!D3</f>
        <v>0</v>
      </c>
      <c r="C3" s="13">
        <f>'Rainfall tables 99th'!E3</f>
        <v>0</v>
      </c>
      <c r="D3" s="13">
        <f>'Rainfall tables 99th'!F3</f>
        <v>0</v>
      </c>
      <c r="E3" s="27"/>
      <c r="F3" s="27"/>
      <c r="G3" s="28"/>
    </row>
    <row r="4" ht="21.95" customHeight="1">
      <c r="A4" t="s" s="10">
        <v>7</v>
      </c>
      <c r="B4" s="11">
        <f>'Rainfall tables 99th'!D4</f>
        <v>2</v>
      </c>
      <c r="C4" s="13">
        <f>'Rainfall tables 99th'!E4</f>
        <v>254.5</v>
      </c>
      <c r="D4" s="13">
        <f>'Rainfall tables 99th'!F4</f>
        <v>127.25</v>
      </c>
      <c r="E4" s="27"/>
      <c r="F4" s="27"/>
      <c r="G4" s="28"/>
    </row>
    <row r="5" ht="21.95" customHeight="1">
      <c r="A5" t="s" s="10">
        <v>8</v>
      </c>
      <c r="B5" s="11">
        <f>'Rainfall tables 99th'!D5</f>
        <v>2</v>
      </c>
      <c r="C5" s="13">
        <f>'Rainfall tables 99th'!E5</f>
        <v>154.7</v>
      </c>
      <c r="D5" s="13">
        <f>'Rainfall tables 99th'!F5</f>
        <v>77.34999999999999</v>
      </c>
      <c r="E5" s="27"/>
      <c r="F5" s="27"/>
      <c r="G5" s="28"/>
    </row>
    <row r="6" ht="21.95" customHeight="1">
      <c r="A6" t="s" s="10">
        <v>9</v>
      </c>
      <c r="B6" s="11">
        <f>'Rainfall tables 99th'!D6</f>
        <v>1</v>
      </c>
      <c r="C6" s="13">
        <f>'Rainfall tables 99th'!E6</f>
        <v>68.59999999999999</v>
      </c>
      <c r="D6" s="13">
        <f>'Rainfall tables 99th'!F6</f>
        <v>68.59999999999999</v>
      </c>
      <c r="E6" s="27"/>
      <c r="F6" s="27"/>
      <c r="G6" s="28"/>
    </row>
    <row r="7" ht="21.95" customHeight="1">
      <c r="A7" t="s" s="10">
        <v>10</v>
      </c>
      <c r="B7" s="11">
        <f>'Rainfall tables 99th'!D7</f>
        <v>1</v>
      </c>
      <c r="C7" s="13">
        <f>'Rainfall tables 99th'!E7</f>
        <v>76.2</v>
      </c>
      <c r="D7" s="13">
        <f>'Rainfall tables 99th'!F7</f>
        <v>76.2</v>
      </c>
      <c r="E7" s="27"/>
      <c r="F7" s="27"/>
      <c r="G7" s="28"/>
    </row>
    <row r="8" ht="21.95" customHeight="1">
      <c r="A8" t="s" s="10">
        <v>11</v>
      </c>
      <c r="B8" s="11">
        <f>'Rainfall tables 99th'!D8</f>
        <v>1</v>
      </c>
      <c r="C8" s="13">
        <f>'Rainfall tables 99th'!E8</f>
        <v>61.2</v>
      </c>
      <c r="D8" s="13">
        <f>'Rainfall tables 99th'!F8</f>
        <v>61.2</v>
      </c>
      <c r="E8" s="27"/>
      <c r="F8" s="27"/>
      <c r="G8" s="28"/>
    </row>
    <row r="9" ht="21.95" customHeight="1">
      <c r="A9" t="s" s="10">
        <v>12</v>
      </c>
      <c r="B9" s="11">
        <f>'Rainfall tables 99th'!D9</f>
        <v>0</v>
      </c>
      <c r="C9" s="13">
        <f>'Rainfall tables 99th'!E9</f>
        <v>0</v>
      </c>
      <c r="D9" s="13">
        <f>'Rainfall tables 99th'!F9</f>
        <v>0</v>
      </c>
      <c r="E9" s="27"/>
      <c r="F9" s="27"/>
      <c r="G9" s="28"/>
    </row>
    <row r="10" ht="21.95" customHeight="1">
      <c r="A10" t="s" s="10">
        <v>13</v>
      </c>
      <c r="B10" s="11">
        <f>'Rainfall tables 99th'!D10</f>
        <v>0</v>
      </c>
      <c r="C10" s="13">
        <f>'Rainfall tables 99th'!E10</f>
        <v>0</v>
      </c>
      <c r="D10" s="13">
        <f>'Rainfall tables 99th'!F10</f>
        <v>0</v>
      </c>
      <c r="E10" s="27"/>
      <c r="F10" s="27"/>
      <c r="G10" s="28"/>
    </row>
    <row r="11" ht="21.95" customHeight="1">
      <c r="A11" t="s" s="10">
        <v>14</v>
      </c>
      <c r="B11" s="11">
        <f>'Rainfall tables 99th'!D11</f>
        <v>3</v>
      </c>
      <c r="C11" s="13">
        <f>'Rainfall tables 99th'!E11</f>
        <v>237.2</v>
      </c>
      <c r="D11" s="13">
        <f>'Rainfall tables 99th'!F11</f>
        <v>79.06666666666671</v>
      </c>
      <c r="E11" s="27"/>
      <c r="F11" s="27"/>
      <c r="G11" s="28"/>
    </row>
    <row r="12" ht="21.95" customHeight="1">
      <c r="A12" t="s" s="10">
        <v>15</v>
      </c>
      <c r="B12" s="11">
        <f>'Rainfall tables 99th'!D12</f>
        <v>0</v>
      </c>
      <c r="C12" s="13">
        <f>'Rainfall tables 99th'!E12</f>
        <v>0</v>
      </c>
      <c r="D12" s="13">
        <f>'Rainfall tables 99th'!F12</f>
        <v>0</v>
      </c>
      <c r="E12" s="27"/>
      <c r="F12" s="27"/>
      <c r="G12" s="28"/>
    </row>
    <row r="13" ht="21.95" customHeight="1">
      <c r="A13" t="s" s="10">
        <v>16</v>
      </c>
      <c r="B13" s="11">
        <f>'Rainfall tables 99th'!D13</f>
        <v>2</v>
      </c>
      <c r="C13" s="13">
        <f>'Rainfall tables 99th'!E13</f>
        <v>151.6</v>
      </c>
      <c r="D13" s="13">
        <f>'Rainfall tables 99th'!F13</f>
        <v>75.8</v>
      </c>
      <c r="E13" s="27"/>
      <c r="F13" s="27"/>
      <c r="G13" s="28"/>
    </row>
    <row r="14" ht="21.95" customHeight="1">
      <c r="A14" t="s" s="10">
        <v>17</v>
      </c>
      <c r="B14" s="11">
        <f>'Rainfall tables 99th'!D14</f>
        <v>0</v>
      </c>
      <c r="C14" s="13">
        <f>'Rainfall tables 99th'!E14</f>
        <v>0</v>
      </c>
      <c r="D14" s="13">
        <f>'Rainfall tables 99th'!F14</f>
        <v>0</v>
      </c>
      <c r="E14" s="27"/>
      <c r="F14" s="27"/>
      <c r="G14" s="28"/>
    </row>
    <row r="15" ht="21.95" customHeight="1">
      <c r="A15" t="s" s="10">
        <v>18</v>
      </c>
      <c r="B15" s="11">
        <f>'Rainfall tables 99th'!D15</f>
        <v>1</v>
      </c>
      <c r="C15" s="13">
        <f>'Rainfall tables 99th'!E15</f>
        <v>61</v>
      </c>
      <c r="D15" s="13">
        <f>'Rainfall tables 99th'!F15</f>
        <v>61</v>
      </c>
      <c r="E15" s="27"/>
      <c r="F15" s="27"/>
      <c r="G15" s="28"/>
    </row>
    <row r="16" ht="21.95" customHeight="1">
      <c r="A16" t="s" s="10">
        <v>19</v>
      </c>
      <c r="B16" s="11">
        <f>'Rainfall tables 99th'!D16</f>
        <v>0</v>
      </c>
      <c r="C16" s="13">
        <f>'Rainfall tables 99th'!E16</f>
        <v>0</v>
      </c>
      <c r="D16" s="13">
        <f>'Rainfall tables 99th'!F16</f>
        <v>0</v>
      </c>
      <c r="E16" s="27"/>
      <c r="F16" s="27"/>
      <c r="G16" s="28"/>
    </row>
    <row r="17" ht="21.95" customHeight="1">
      <c r="A17" t="s" s="10">
        <v>20</v>
      </c>
      <c r="B17" s="11">
        <f>'Rainfall tables 99th'!D17</f>
        <v>1</v>
      </c>
      <c r="C17" s="13">
        <f>'Rainfall tables 99th'!E17</f>
        <v>64.5</v>
      </c>
      <c r="D17" s="13">
        <f>'Rainfall tables 99th'!F17</f>
        <v>64.5</v>
      </c>
      <c r="E17" s="27"/>
      <c r="F17" s="27"/>
      <c r="G17" s="28"/>
    </row>
    <row r="18" ht="21.95" customHeight="1">
      <c r="A18" t="s" s="10">
        <v>21</v>
      </c>
      <c r="B18" s="11">
        <f>'Rainfall tables 99th'!D18</f>
        <v>0</v>
      </c>
      <c r="C18" s="13">
        <f>'Rainfall tables 99th'!E18</f>
        <v>0</v>
      </c>
      <c r="D18" s="13">
        <f>'Rainfall tables 99th'!F18</f>
        <v>0</v>
      </c>
      <c r="E18" s="27"/>
      <c r="F18" s="27"/>
      <c r="G18" s="28"/>
    </row>
    <row r="19" ht="21.95" customHeight="1">
      <c r="A19" t="s" s="10">
        <v>22</v>
      </c>
      <c r="B19" s="11">
        <f>'Rainfall tables 99th'!D19</f>
        <v>1</v>
      </c>
      <c r="C19" s="13">
        <f>'Rainfall tables 99th'!E19</f>
        <v>60.2</v>
      </c>
      <c r="D19" s="13">
        <f>'Rainfall tables 99th'!F19</f>
        <v>60.2</v>
      </c>
      <c r="E19" s="27"/>
      <c r="F19" s="27"/>
      <c r="G19" s="28"/>
    </row>
    <row r="20" ht="21.95" customHeight="1">
      <c r="A20" t="s" s="10">
        <v>23</v>
      </c>
      <c r="B20" s="11">
        <f>'Rainfall tables 99th'!D20</f>
        <v>0</v>
      </c>
      <c r="C20" s="13">
        <f>'Rainfall tables 99th'!E20</f>
        <v>0</v>
      </c>
      <c r="D20" s="13">
        <f>'Rainfall tables 99th'!F20</f>
        <v>0</v>
      </c>
      <c r="E20" s="27"/>
      <c r="F20" s="27"/>
      <c r="G20" s="28"/>
    </row>
    <row r="21" ht="21.95" customHeight="1">
      <c r="A21" t="s" s="10">
        <v>24</v>
      </c>
      <c r="B21" s="11">
        <f>'Rainfall tables 99th'!D21</f>
        <v>0</v>
      </c>
      <c r="C21" s="13">
        <f>'Rainfall tables 99th'!E21</f>
        <v>0</v>
      </c>
      <c r="D21" s="13">
        <f>'Rainfall tables 99th'!F21</f>
        <v>0</v>
      </c>
      <c r="E21" s="27"/>
      <c r="F21" s="27"/>
      <c r="G21" s="28"/>
    </row>
    <row r="22" ht="21.95" customHeight="1">
      <c r="A22" t="s" s="10">
        <v>25</v>
      </c>
      <c r="B22" s="11">
        <f>'Rainfall tables 99th'!D22</f>
        <v>1</v>
      </c>
      <c r="C22" s="13">
        <f>'Rainfall tables 99th'!E22</f>
        <v>59.4</v>
      </c>
      <c r="D22" s="13">
        <f>'Rainfall tables 99th'!F22</f>
        <v>59.4</v>
      </c>
      <c r="E22" s="27"/>
      <c r="F22" s="27"/>
      <c r="G22" s="28"/>
    </row>
    <row r="23" ht="21.95" customHeight="1">
      <c r="A23" t="s" s="10">
        <v>26</v>
      </c>
      <c r="B23" s="11">
        <f>'Rainfall tables 99th'!D23</f>
        <v>0</v>
      </c>
      <c r="C23" s="13">
        <f>'Rainfall tables 99th'!E23</f>
        <v>0</v>
      </c>
      <c r="D23" s="13">
        <f>'Rainfall tables 99th'!F23</f>
        <v>0</v>
      </c>
      <c r="E23" s="27"/>
      <c r="F23" s="27"/>
      <c r="G23" s="28"/>
    </row>
    <row r="24" ht="21.95" customHeight="1">
      <c r="A24" s="15">
        <v>1910</v>
      </c>
      <c r="B24" s="11">
        <f>'Rainfall tables 99th'!D24</f>
        <v>0</v>
      </c>
      <c r="C24" s="13">
        <f>'Rainfall tables 99th'!E24</f>
        <v>0</v>
      </c>
      <c r="D24" s="13">
        <f>'Rainfall tables 99th'!F24</f>
        <v>0</v>
      </c>
      <c r="E24" s="27"/>
      <c r="F24" s="27"/>
      <c r="G24" s="28"/>
    </row>
    <row r="25" ht="21.95" customHeight="1">
      <c r="A25" s="15">
        <v>1911</v>
      </c>
      <c r="B25" s="11">
        <f>'Rainfall tables 99th'!D25</f>
        <v>1</v>
      </c>
      <c r="C25" s="13">
        <f>'Rainfall tables 99th'!E25</f>
        <v>85.90000000000001</v>
      </c>
      <c r="D25" s="13">
        <f>'Rainfall tables 99th'!F25</f>
        <v>85.90000000000001</v>
      </c>
      <c r="E25" s="27"/>
      <c r="F25" s="27"/>
      <c r="G25" s="28"/>
    </row>
    <row r="26" ht="21.95" customHeight="1">
      <c r="A26" s="15">
        <v>1912</v>
      </c>
      <c r="B26" s="11">
        <f>'Rainfall tables 99th'!D26</f>
        <v>0</v>
      </c>
      <c r="C26" s="13">
        <f>'Rainfall tables 99th'!E26</f>
        <v>0</v>
      </c>
      <c r="D26" s="13">
        <f>'Rainfall tables 99th'!F26</f>
        <v>0</v>
      </c>
      <c r="E26" s="27"/>
      <c r="F26" s="27"/>
      <c r="G26" s="28"/>
    </row>
    <row r="27" ht="21.95" customHeight="1">
      <c r="A27" s="15">
        <v>1913</v>
      </c>
      <c r="B27" s="11">
        <f>'Rainfall tables 99th'!D27</f>
        <v>0</v>
      </c>
      <c r="C27" s="13">
        <f>'Rainfall tables 99th'!E27</f>
        <v>0</v>
      </c>
      <c r="D27" s="13">
        <f>'Rainfall tables 99th'!F27</f>
        <v>0</v>
      </c>
      <c r="E27" s="27"/>
      <c r="F27" s="27"/>
      <c r="G27" s="28"/>
    </row>
    <row r="28" ht="21.95" customHeight="1">
      <c r="A28" s="15">
        <v>1914</v>
      </c>
      <c r="B28" s="11">
        <f>'Rainfall tables 99th'!D28</f>
        <v>0</v>
      </c>
      <c r="C28" s="13">
        <f>'Rainfall tables 99th'!E28</f>
        <v>0</v>
      </c>
      <c r="D28" s="13">
        <f>'Rainfall tables 99th'!F28</f>
        <v>0</v>
      </c>
      <c r="E28" s="27"/>
      <c r="F28" s="27"/>
      <c r="G28" s="28"/>
    </row>
    <row r="29" ht="21.95" customHeight="1">
      <c r="A29" s="15">
        <v>1915</v>
      </c>
      <c r="B29" s="11">
        <f>'Rainfall tables 99th'!D29</f>
        <v>1</v>
      </c>
      <c r="C29" s="13">
        <f>'Rainfall tables 99th'!E29</f>
        <v>72.09999999999999</v>
      </c>
      <c r="D29" s="13">
        <f>'Rainfall tables 99th'!F29</f>
        <v>72.09999999999999</v>
      </c>
      <c r="E29" s="27"/>
      <c r="F29" s="27"/>
      <c r="G29" s="28"/>
    </row>
    <row r="30" ht="21.95" customHeight="1">
      <c r="A30" s="15">
        <v>1916</v>
      </c>
      <c r="B30" s="11">
        <f>'Rainfall tables 99th'!D30</f>
        <v>0</v>
      </c>
      <c r="C30" s="13">
        <f>'Rainfall tables 99th'!E30</f>
        <v>0</v>
      </c>
      <c r="D30" s="13">
        <f>'Rainfall tables 99th'!F30</f>
        <v>0</v>
      </c>
      <c r="E30" s="27"/>
      <c r="F30" s="27"/>
      <c r="G30" s="28"/>
    </row>
    <row r="31" ht="21.95" customHeight="1">
      <c r="A31" s="15">
        <v>1917</v>
      </c>
      <c r="B31" s="11">
        <f>'Rainfall tables 99th'!D31</f>
        <v>1</v>
      </c>
      <c r="C31" s="13">
        <f>'Rainfall tables 99th'!E31</f>
        <v>66</v>
      </c>
      <c r="D31" s="13">
        <f>'Rainfall tables 99th'!F31</f>
        <v>66</v>
      </c>
      <c r="E31" s="27"/>
      <c r="F31" s="27"/>
      <c r="G31" s="28"/>
    </row>
    <row r="32" ht="21.95" customHeight="1">
      <c r="A32" s="15">
        <v>1918</v>
      </c>
      <c r="B32" s="11">
        <f>'Rainfall tables 99th'!D32</f>
        <v>1</v>
      </c>
      <c r="C32" s="13">
        <f>'Rainfall tables 99th'!E32</f>
        <v>76.2</v>
      </c>
      <c r="D32" s="13">
        <f>'Rainfall tables 99th'!F32</f>
        <v>76.2</v>
      </c>
      <c r="E32" s="27"/>
      <c r="F32" s="27"/>
      <c r="G32" s="28"/>
    </row>
    <row r="33" ht="21.95" customHeight="1">
      <c r="A33" s="15">
        <v>1919</v>
      </c>
      <c r="B33" s="11">
        <f>'Rainfall tables 99th'!D33</f>
        <v>0</v>
      </c>
      <c r="C33" s="13">
        <f>'Rainfall tables 99th'!E33</f>
        <v>0</v>
      </c>
      <c r="D33" s="13">
        <f>'Rainfall tables 99th'!F33</f>
        <v>0</v>
      </c>
      <c r="E33" s="27"/>
      <c r="F33" s="27"/>
      <c r="G33" s="28"/>
    </row>
    <row r="34" ht="21.95" customHeight="1">
      <c r="A34" s="15">
        <v>1920</v>
      </c>
      <c r="B34" s="11">
        <f>'Rainfall tables 99th'!D34</f>
        <v>0</v>
      </c>
      <c r="C34" s="13">
        <f>'Rainfall tables 99th'!E34</f>
        <v>0</v>
      </c>
      <c r="D34" s="13">
        <f>'Rainfall tables 99th'!F34</f>
        <v>0</v>
      </c>
      <c r="E34" s="27"/>
      <c r="F34" s="27"/>
      <c r="G34" s="28"/>
    </row>
    <row r="35" ht="21.95" customHeight="1">
      <c r="A35" s="15">
        <v>1921</v>
      </c>
      <c r="B35" s="11">
        <f>'Rainfall tables 99th'!D35</f>
        <v>3</v>
      </c>
      <c r="C35" s="13">
        <f>'Rainfall tables 99th'!E35</f>
        <v>212.9</v>
      </c>
      <c r="D35" s="13">
        <f>'Rainfall tables 99th'!F35</f>
        <v>70.9666666666667</v>
      </c>
      <c r="E35" s="27"/>
      <c r="F35" s="27"/>
      <c r="G35" s="28"/>
    </row>
    <row r="36" ht="21.95" customHeight="1">
      <c r="A36" s="15">
        <v>1922</v>
      </c>
      <c r="B36" s="11">
        <f>'Rainfall tables 99th'!D36</f>
        <v>1</v>
      </c>
      <c r="C36" s="13">
        <f>'Rainfall tables 99th'!E36</f>
        <v>69.59999999999999</v>
      </c>
      <c r="D36" s="13">
        <f>'Rainfall tables 99th'!F36</f>
        <v>69.59999999999999</v>
      </c>
      <c r="E36" s="27"/>
      <c r="F36" s="27"/>
      <c r="G36" s="28"/>
    </row>
    <row r="37" ht="21.95" customHeight="1">
      <c r="A37" s="15">
        <v>1923</v>
      </c>
      <c r="B37" s="11">
        <f>'Rainfall tables 99th'!D37</f>
        <v>0</v>
      </c>
      <c r="C37" s="13">
        <f>'Rainfall tables 99th'!E37</f>
        <v>0</v>
      </c>
      <c r="D37" s="13">
        <f>'Rainfall tables 99th'!F37</f>
        <v>0</v>
      </c>
      <c r="E37" s="27"/>
      <c r="F37" s="27"/>
      <c r="G37" s="28"/>
    </row>
    <row r="38" ht="21.95" customHeight="1">
      <c r="A38" s="15">
        <v>1924</v>
      </c>
      <c r="B38" s="11">
        <f>'Rainfall tables 99th'!D38</f>
        <v>1</v>
      </c>
      <c r="C38" s="13">
        <f>'Rainfall tables 99th'!E38</f>
        <v>87.09999999999999</v>
      </c>
      <c r="D38" s="13">
        <f>'Rainfall tables 99th'!F38</f>
        <v>87.09999999999999</v>
      </c>
      <c r="E38" s="27"/>
      <c r="F38" s="27"/>
      <c r="G38" s="28"/>
    </row>
    <row r="39" ht="21.95" customHeight="1">
      <c r="A39" s="15">
        <v>1925</v>
      </c>
      <c r="B39" s="11">
        <f>'Rainfall tables 99th'!D39</f>
        <v>0</v>
      </c>
      <c r="C39" s="13">
        <f>'Rainfall tables 99th'!E39</f>
        <v>0</v>
      </c>
      <c r="D39" s="13">
        <f>'Rainfall tables 99th'!F39</f>
        <v>0</v>
      </c>
      <c r="E39" s="27"/>
      <c r="F39" s="27"/>
      <c r="G39" s="28"/>
    </row>
    <row r="40" ht="21.95" customHeight="1">
      <c r="A40" s="15">
        <v>1926</v>
      </c>
      <c r="B40" s="11">
        <f>'Rainfall tables 99th'!D40</f>
        <v>1</v>
      </c>
      <c r="C40" s="13">
        <f>'Rainfall tables 99th'!E40</f>
        <v>68.3</v>
      </c>
      <c r="D40" s="13">
        <f>'Rainfall tables 99th'!F40</f>
        <v>68.3</v>
      </c>
      <c r="E40" s="27"/>
      <c r="F40" s="27"/>
      <c r="G40" s="28"/>
    </row>
    <row r="41" ht="21.95" customHeight="1">
      <c r="A41" s="15">
        <v>1927</v>
      </c>
      <c r="B41" s="11">
        <f>'Rainfall tables 99th'!D41</f>
        <v>0</v>
      </c>
      <c r="C41" s="13">
        <f>'Rainfall tables 99th'!E41</f>
        <v>0</v>
      </c>
      <c r="D41" s="13">
        <f>'Rainfall tables 99th'!F41</f>
        <v>0</v>
      </c>
      <c r="E41" s="27"/>
      <c r="F41" s="27"/>
      <c r="G41" s="28"/>
    </row>
    <row r="42" ht="21.95" customHeight="1">
      <c r="A42" s="15">
        <v>1928</v>
      </c>
      <c r="B42" s="11">
        <f>'Rainfall tables 99th'!D42</f>
        <v>1</v>
      </c>
      <c r="C42" s="13">
        <f>'Rainfall tables 99th'!E42</f>
        <v>66</v>
      </c>
      <c r="D42" s="13">
        <f>'Rainfall tables 99th'!F42</f>
        <v>66</v>
      </c>
      <c r="E42" s="27"/>
      <c r="F42" s="27"/>
      <c r="G42" s="28"/>
    </row>
    <row r="43" ht="21.95" customHeight="1">
      <c r="A43" s="15">
        <v>1929</v>
      </c>
      <c r="B43" s="11">
        <f>'Rainfall tables 99th'!D43</f>
        <v>2</v>
      </c>
      <c r="C43" s="13">
        <f>'Rainfall tables 99th'!E43</f>
        <v>120.7</v>
      </c>
      <c r="D43" s="13">
        <f>'Rainfall tables 99th'!F43</f>
        <v>60.35</v>
      </c>
      <c r="E43" s="27"/>
      <c r="F43" s="27"/>
      <c r="G43" s="28"/>
    </row>
    <row r="44" ht="21.95" customHeight="1">
      <c r="A44" s="15">
        <v>1930</v>
      </c>
      <c r="B44" s="11">
        <f>'Rainfall tables 99th'!D44</f>
        <v>0</v>
      </c>
      <c r="C44" s="13">
        <f>'Rainfall tables 99th'!E44</f>
        <v>0</v>
      </c>
      <c r="D44" s="13">
        <f>'Rainfall tables 99th'!F44</f>
        <v>0</v>
      </c>
      <c r="E44" s="27"/>
      <c r="F44" s="27"/>
      <c r="G44" s="28"/>
    </row>
    <row r="45" ht="21.95" customHeight="1">
      <c r="A45" s="15">
        <v>1931</v>
      </c>
      <c r="B45" s="11">
        <f>'Rainfall tables 99th'!D45</f>
        <v>0</v>
      </c>
      <c r="C45" s="13">
        <f>'Rainfall tables 99th'!E45</f>
        <v>0</v>
      </c>
      <c r="D45" s="13">
        <f>'Rainfall tables 99th'!F45</f>
        <v>0</v>
      </c>
      <c r="E45" s="27"/>
      <c r="F45" s="27"/>
      <c r="G45" s="28"/>
    </row>
    <row r="46" ht="21.95" customHeight="1">
      <c r="A46" s="15">
        <v>1932</v>
      </c>
      <c r="B46" s="11">
        <f>'Rainfall tables 99th'!D46</f>
        <v>0</v>
      </c>
      <c r="C46" s="13">
        <f>'Rainfall tables 99th'!E46</f>
        <v>0</v>
      </c>
      <c r="D46" s="13">
        <f>'Rainfall tables 99th'!F46</f>
        <v>0</v>
      </c>
      <c r="E46" s="27"/>
      <c r="F46" s="27"/>
      <c r="G46" s="28"/>
    </row>
    <row r="47" ht="21.95" customHeight="1">
      <c r="A47" s="15">
        <v>1933</v>
      </c>
      <c r="B47" s="11">
        <f>'Rainfall tables 99th'!D47</f>
        <v>0</v>
      </c>
      <c r="C47" s="13">
        <f>'Rainfall tables 99th'!E47</f>
        <v>0</v>
      </c>
      <c r="D47" s="13">
        <f>'Rainfall tables 99th'!F47</f>
        <v>0</v>
      </c>
      <c r="E47" s="27"/>
      <c r="F47" s="27"/>
      <c r="G47" s="28"/>
    </row>
    <row r="48" ht="21.95" customHeight="1">
      <c r="A48" s="15">
        <v>1934</v>
      </c>
      <c r="B48" s="11">
        <f>'Rainfall tables 99th'!D48</f>
        <v>1</v>
      </c>
      <c r="C48" s="13">
        <f>'Rainfall tables 99th'!E48</f>
        <v>72.90000000000001</v>
      </c>
      <c r="D48" s="13">
        <f>'Rainfall tables 99th'!F48</f>
        <v>72.90000000000001</v>
      </c>
      <c r="E48" s="27"/>
      <c r="F48" s="27"/>
      <c r="G48" s="28"/>
    </row>
    <row r="49" ht="21.95" customHeight="1">
      <c r="A49" s="15">
        <v>1935</v>
      </c>
      <c r="B49" s="11">
        <f>'Rainfall tables 99th'!D49</f>
        <v>0</v>
      </c>
      <c r="C49" s="13">
        <f>'Rainfall tables 99th'!E49</f>
        <v>0</v>
      </c>
      <c r="D49" s="13">
        <f>'Rainfall tables 99th'!F49</f>
        <v>0</v>
      </c>
      <c r="E49" s="27"/>
      <c r="F49" s="27"/>
      <c r="G49" s="28"/>
    </row>
    <row r="50" ht="21.95" customHeight="1">
      <c r="A50" s="15">
        <v>1936</v>
      </c>
      <c r="B50" s="11">
        <f>'Rainfall tables 99th'!D50</f>
        <v>0</v>
      </c>
      <c r="C50" s="13">
        <f>'Rainfall tables 99th'!E50</f>
        <v>0</v>
      </c>
      <c r="D50" s="13">
        <f>'Rainfall tables 99th'!F50</f>
        <v>0</v>
      </c>
      <c r="E50" s="27"/>
      <c r="F50" s="27"/>
      <c r="G50" s="28"/>
    </row>
    <row r="51" ht="21.95" customHeight="1">
      <c r="A51" s="15">
        <v>1937</v>
      </c>
      <c r="B51" s="11">
        <f>'Rainfall tables 99th'!D51</f>
        <v>0</v>
      </c>
      <c r="C51" s="13">
        <f>'Rainfall tables 99th'!E51</f>
        <v>0</v>
      </c>
      <c r="D51" s="13">
        <f>'Rainfall tables 99th'!F51</f>
        <v>0</v>
      </c>
      <c r="E51" s="27"/>
      <c r="F51" s="27"/>
      <c r="G51" s="28"/>
    </row>
    <row r="52" ht="21.95" customHeight="1">
      <c r="A52" s="15">
        <v>1938</v>
      </c>
      <c r="B52" s="11">
        <f>'Rainfall tables 99th'!D52</f>
        <v>3</v>
      </c>
      <c r="C52" s="13">
        <f>'Rainfall tables 99th'!E52</f>
        <v>202.7</v>
      </c>
      <c r="D52" s="13">
        <f>'Rainfall tables 99th'!F52</f>
        <v>67.56666666666671</v>
      </c>
      <c r="E52" s="27"/>
      <c r="F52" s="27"/>
      <c r="G52" s="28"/>
    </row>
    <row r="53" ht="21.95" customHeight="1">
      <c r="A53" s="15">
        <v>1939</v>
      </c>
      <c r="B53" s="11">
        <f>'Rainfall tables 99th'!D53</f>
        <v>1</v>
      </c>
      <c r="C53" s="13">
        <f>'Rainfall tables 99th'!E53</f>
        <v>101.6</v>
      </c>
      <c r="D53" s="13">
        <f>'Rainfall tables 99th'!F53</f>
        <v>101.6</v>
      </c>
      <c r="E53" s="27"/>
      <c r="F53" s="27"/>
      <c r="G53" s="28"/>
    </row>
    <row r="54" ht="21.95" customHeight="1">
      <c r="A54" s="15">
        <v>1940</v>
      </c>
      <c r="B54" s="11">
        <f>'Rainfall tables 99th'!D54</f>
        <v>1</v>
      </c>
      <c r="C54" s="13">
        <f>'Rainfall tables 99th'!E54</f>
        <v>78.5</v>
      </c>
      <c r="D54" s="13">
        <f>'Rainfall tables 99th'!F54</f>
        <v>78.5</v>
      </c>
      <c r="E54" s="27"/>
      <c r="F54" s="27"/>
      <c r="G54" s="28"/>
    </row>
    <row r="55" ht="21.95" customHeight="1">
      <c r="A55" s="15">
        <v>1941</v>
      </c>
      <c r="B55" s="11">
        <f>'Rainfall tables 99th'!D55</f>
        <v>0</v>
      </c>
      <c r="C55" s="13">
        <f>'Rainfall tables 99th'!E55</f>
        <v>0</v>
      </c>
      <c r="D55" s="13">
        <f>'Rainfall tables 99th'!F55</f>
        <v>0</v>
      </c>
      <c r="E55" s="27"/>
      <c r="F55" s="27"/>
      <c r="G55" s="28"/>
    </row>
    <row r="56" ht="21.95" customHeight="1">
      <c r="A56" s="15">
        <v>1942</v>
      </c>
      <c r="B56" s="11">
        <f>'Rainfall tables 99th'!D56</f>
        <v>2</v>
      </c>
      <c r="C56" s="13">
        <f>'Rainfall tables 99th'!E56</f>
        <v>209.8</v>
      </c>
      <c r="D56" s="13">
        <f>'Rainfall tables 99th'!F56</f>
        <v>104.9</v>
      </c>
      <c r="E56" s="27"/>
      <c r="F56" s="27"/>
      <c r="G56" s="28"/>
    </row>
    <row r="57" ht="21.95" customHeight="1">
      <c r="A57" s="15">
        <v>1943</v>
      </c>
      <c r="B57" s="11">
        <f>'Rainfall tables 99th'!D57</f>
        <v>0</v>
      </c>
      <c r="C57" s="13">
        <f>'Rainfall tables 99th'!E57</f>
        <v>0</v>
      </c>
      <c r="D57" s="13">
        <f>'Rainfall tables 99th'!F57</f>
        <v>0</v>
      </c>
      <c r="E57" s="27"/>
      <c r="F57" s="27"/>
      <c r="G57" s="28"/>
    </row>
    <row r="58" ht="21.95" customHeight="1">
      <c r="A58" s="15">
        <v>1944</v>
      </c>
      <c r="B58" s="11">
        <f>'Rainfall tables 99th'!D58</f>
        <v>1</v>
      </c>
      <c r="C58" s="13">
        <f>'Rainfall tables 99th'!E58</f>
        <v>65.5</v>
      </c>
      <c r="D58" s="13">
        <f>'Rainfall tables 99th'!F58</f>
        <v>65.5</v>
      </c>
      <c r="E58" s="27"/>
      <c r="F58" s="27"/>
      <c r="G58" s="28"/>
    </row>
    <row r="59" ht="21.95" customHeight="1">
      <c r="A59" s="15">
        <v>1945</v>
      </c>
      <c r="B59" s="11">
        <f>'Rainfall tables 99th'!D59</f>
        <v>1</v>
      </c>
      <c r="C59" s="13">
        <f>'Rainfall tables 99th'!E59</f>
        <v>66.5</v>
      </c>
      <c r="D59" s="13">
        <f>'Rainfall tables 99th'!F59</f>
        <v>66.5</v>
      </c>
      <c r="E59" s="27"/>
      <c r="F59" s="27"/>
      <c r="G59" s="28"/>
    </row>
    <row r="60" ht="21.95" customHeight="1">
      <c r="A60" s="15">
        <v>1946</v>
      </c>
      <c r="B60" s="11">
        <f>'Rainfall tables 99th'!D60</f>
        <v>2</v>
      </c>
      <c r="C60" s="13">
        <f>'Rainfall tables 99th'!E60</f>
        <v>150.9</v>
      </c>
      <c r="D60" s="13">
        <f>'Rainfall tables 99th'!F60</f>
        <v>75.45</v>
      </c>
      <c r="E60" s="27"/>
      <c r="F60" s="27"/>
      <c r="G60" s="28"/>
    </row>
    <row r="61" ht="21.95" customHeight="1">
      <c r="A61" s="15">
        <v>1947</v>
      </c>
      <c r="B61" s="11">
        <f>'Rainfall tables 99th'!D61</f>
        <v>2</v>
      </c>
      <c r="C61" s="13">
        <f>'Rainfall tables 99th'!E61</f>
        <v>129.3</v>
      </c>
      <c r="D61" s="13">
        <f>'Rainfall tables 99th'!F61</f>
        <v>64.65000000000001</v>
      </c>
      <c r="E61" s="27"/>
      <c r="F61" s="27"/>
      <c r="G61" s="28"/>
    </row>
    <row r="62" ht="21.95" customHeight="1">
      <c r="A62" s="15">
        <v>1948</v>
      </c>
      <c r="B62" s="11">
        <f>'Rainfall tables 99th'!D62</f>
        <v>1</v>
      </c>
      <c r="C62" s="13">
        <f>'Rainfall tables 99th'!E62</f>
        <v>75.2</v>
      </c>
      <c r="D62" s="13">
        <f>'Rainfall tables 99th'!F62</f>
        <v>75.2</v>
      </c>
      <c r="E62" s="27"/>
      <c r="F62" s="27"/>
      <c r="G62" s="28"/>
    </row>
    <row r="63" ht="21.95" customHeight="1">
      <c r="A63" s="15">
        <v>1949</v>
      </c>
      <c r="B63" s="11">
        <f>'Rainfall tables 99th'!D63</f>
        <v>1</v>
      </c>
      <c r="C63" s="13">
        <f>'Rainfall tables 99th'!E63</f>
        <v>94.2</v>
      </c>
      <c r="D63" s="13">
        <f>'Rainfall tables 99th'!F63</f>
        <v>94.2</v>
      </c>
      <c r="E63" s="27"/>
      <c r="F63" s="27"/>
      <c r="G63" s="28"/>
    </row>
    <row r="64" ht="21.95" customHeight="1">
      <c r="A64" s="15">
        <v>1950</v>
      </c>
      <c r="B64" s="11">
        <f>'Rainfall tables 99th'!D64</f>
        <v>2</v>
      </c>
      <c r="C64" s="13">
        <f>'Rainfall tables 99th'!E64</f>
        <v>143.2</v>
      </c>
      <c r="D64" s="13">
        <f>'Rainfall tables 99th'!F64</f>
        <v>71.59999999999999</v>
      </c>
      <c r="E64" s="27"/>
      <c r="F64" s="27"/>
      <c r="G64" s="28"/>
    </row>
    <row r="65" ht="21.95" customHeight="1">
      <c r="A65" s="15">
        <v>1951</v>
      </c>
      <c r="B65" s="11">
        <f>'Rainfall tables 99th'!D65</f>
        <v>2</v>
      </c>
      <c r="C65" s="13">
        <f>'Rainfall tables 99th'!E65</f>
        <v>144.8</v>
      </c>
      <c r="D65" s="13">
        <f>'Rainfall tables 99th'!F65</f>
        <v>72.40000000000001</v>
      </c>
      <c r="E65" s="27"/>
      <c r="F65" s="27"/>
      <c r="G65" s="28"/>
    </row>
    <row r="66" ht="21.95" customHeight="1">
      <c r="A66" s="15">
        <v>1952</v>
      </c>
      <c r="B66" s="11">
        <f>'Rainfall tables 99th'!D66</f>
        <v>4</v>
      </c>
      <c r="C66" s="13">
        <f>'Rainfall tables 99th'!E66</f>
        <v>251.3</v>
      </c>
      <c r="D66" s="13">
        <f>'Rainfall tables 99th'!F66</f>
        <v>62.825</v>
      </c>
      <c r="E66" s="27"/>
      <c r="F66" s="27"/>
      <c r="G66" s="28"/>
    </row>
    <row r="67" ht="21.95" customHeight="1">
      <c r="A67" s="15">
        <v>1953</v>
      </c>
      <c r="B67" s="11">
        <f>'Rainfall tables 99th'!D67</f>
        <v>0</v>
      </c>
      <c r="C67" s="13">
        <f>'Rainfall tables 99th'!E67</f>
        <v>0</v>
      </c>
      <c r="D67" s="13">
        <f>'Rainfall tables 99th'!F67</f>
        <v>0</v>
      </c>
      <c r="E67" s="27"/>
      <c r="F67" s="27"/>
      <c r="G67" s="28"/>
    </row>
    <row r="68" ht="21.95" customHeight="1">
      <c r="A68" s="15">
        <v>1954</v>
      </c>
      <c r="B68" s="11">
        <f>'Rainfall tables 99th'!D68</f>
        <v>1</v>
      </c>
      <c r="C68" s="13">
        <f>'Rainfall tables 99th'!E68</f>
        <v>64.8</v>
      </c>
      <c r="D68" s="13">
        <f>'Rainfall tables 99th'!F68</f>
        <v>64.8</v>
      </c>
      <c r="E68" t="s" s="29">
        <v>27</v>
      </c>
      <c r="F68" t="s" s="29">
        <v>27</v>
      </c>
      <c r="G68" t="s" s="30">
        <v>27</v>
      </c>
    </row>
    <row r="69" ht="21.95" customHeight="1">
      <c r="A69" s="15">
        <v>1955</v>
      </c>
      <c r="B69" s="11">
        <f>'Rainfall tables 99th'!D69</f>
        <v>2</v>
      </c>
      <c r="C69" s="13">
        <f>'Rainfall tables 99th'!E69</f>
        <v>169.4</v>
      </c>
      <c r="D69" s="13">
        <f>'Rainfall tables 99th'!F69</f>
        <v>84.7</v>
      </c>
      <c r="E69" s="31">
        <f>_xlfn.AVERAGEIF(B2:B113,"&gt;0")</f>
        <v>1.47540983606557</v>
      </c>
      <c r="F69" s="31">
        <f>_xlfn.AVERAGEIF(C2:C113,"&gt;0")</f>
        <v>115.908196721311</v>
      </c>
      <c r="G69" s="32">
        <f>_xlfn.AVERAGEIF(D2:D113,"&gt;0")</f>
        <v>78.0594262295082</v>
      </c>
    </row>
    <row r="70" ht="21.95" customHeight="1">
      <c r="A70" s="15">
        <v>1956</v>
      </c>
      <c r="B70" s="11">
        <f>'Rainfall tables 99th'!D70</f>
        <v>2</v>
      </c>
      <c r="C70" s="13">
        <f>'Rainfall tables 99th'!E70</f>
        <v>184.9</v>
      </c>
      <c r="D70" s="13">
        <f>'Rainfall tables 99th'!F70</f>
        <v>92.45</v>
      </c>
      <c r="E70" s="33"/>
      <c r="F70" s="33"/>
      <c r="G70" s="34"/>
    </row>
    <row r="71" ht="21.95" customHeight="1">
      <c r="A71" s="15">
        <v>1957</v>
      </c>
      <c r="B71" s="11">
        <f>'Rainfall tables 99th'!D71</f>
        <v>0</v>
      </c>
      <c r="C71" s="13">
        <f>'Rainfall tables 99th'!E71</f>
        <v>0</v>
      </c>
      <c r="D71" s="13">
        <f>'Rainfall tables 99th'!F71</f>
        <v>0</v>
      </c>
      <c r="E71" s="33"/>
      <c r="F71" s="33"/>
      <c r="G71" s="34"/>
    </row>
    <row r="72" ht="21.95" customHeight="1">
      <c r="A72" s="15">
        <v>1958</v>
      </c>
      <c r="B72" s="11">
        <f>'Rainfall tables 99th'!D72</f>
        <v>0</v>
      </c>
      <c r="C72" s="13">
        <f>'Rainfall tables 99th'!E72</f>
        <v>0</v>
      </c>
      <c r="D72" s="13">
        <f>'Rainfall tables 99th'!F72</f>
        <v>0</v>
      </c>
      <c r="E72" s="33"/>
      <c r="F72" s="33"/>
      <c r="G72" s="34"/>
    </row>
    <row r="73" ht="21.95" customHeight="1">
      <c r="A73" s="15">
        <v>1959</v>
      </c>
      <c r="B73" s="11">
        <f>'Rainfall tables 99th'!D73</f>
        <v>2</v>
      </c>
      <c r="C73" s="13">
        <f>'Rainfall tables 99th'!E73</f>
        <v>132.6</v>
      </c>
      <c r="D73" s="13">
        <f>'Rainfall tables 99th'!F73</f>
        <v>66.3</v>
      </c>
      <c r="E73" s="33"/>
      <c r="F73" s="33"/>
      <c r="G73" s="34"/>
    </row>
    <row r="74" ht="21.95" customHeight="1">
      <c r="A74" s="15">
        <v>1960</v>
      </c>
      <c r="B74" s="11">
        <f>'Rainfall tables 99th'!D74</f>
        <v>0</v>
      </c>
      <c r="C74" s="13">
        <f>'Rainfall tables 99th'!E74</f>
        <v>0</v>
      </c>
      <c r="D74" s="13">
        <f>'Rainfall tables 99th'!F74</f>
        <v>0</v>
      </c>
      <c r="E74" s="33"/>
      <c r="F74" s="33"/>
      <c r="G74" s="34"/>
    </row>
    <row r="75" ht="21.95" customHeight="1">
      <c r="A75" s="15">
        <v>1961</v>
      </c>
      <c r="B75" s="11">
        <f>'Rainfall tables 99th'!D75</f>
        <v>1</v>
      </c>
      <c r="C75" s="13">
        <f>'Rainfall tables 99th'!E75</f>
        <v>76.7</v>
      </c>
      <c r="D75" s="13">
        <f>'Rainfall tables 99th'!F75</f>
        <v>76.7</v>
      </c>
      <c r="E75" s="33"/>
      <c r="F75" s="33"/>
      <c r="G75" s="34"/>
    </row>
    <row r="76" ht="21.95" customHeight="1">
      <c r="A76" s="15">
        <v>1962</v>
      </c>
      <c r="B76" s="11">
        <f>'Rainfall tables 99th'!D76</f>
        <v>1</v>
      </c>
      <c r="C76" s="13">
        <f>'Rainfall tables 99th'!E76</f>
        <v>58.4</v>
      </c>
      <c r="D76" s="13">
        <f>'Rainfall tables 99th'!F76</f>
        <v>58.4</v>
      </c>
      <c r="E76" s="33"/>
      <c r="F76" s="33"/>
      <c r="G76" s="34"/>
    </row>
    <row r="77" ht="21.95" customHeight="1">
      <c r="A77" s="15">
        <v>1963</v>
      </c>
      <c r="B77" s="11">
        <f>'Rainfall tables 99th'!D77</f>
        <v>0</v>
      </c>
      <c r="C77" s="13">
        <f>'Rainfall tables 99th'!E77</f>
        <v>0</v>
      </c>
      <c r="D77" s="13">
        <f>'Rainfall tables 99th'!F77</f>
        <v>0</v>
      </c>
      <c r="E77" s="33"/>
      <c r="F77" s="33"/>
      <c r="G77" s="34"/>
    </row>
    <row r="78" ht="21.95" customHeight="1">
      <c r="A78" s="15">
        <v>1964</v>
      </c>
      <c r="B78" s="11">
        <f>'Rainfall tables 99th'!D78</f>
        <v>1</v>
      </c>
      <c r="C78" s="13">
        <f>'Rainfall tables 99th'!E78</f>
        <v>96</v>
      </c>
      <c r="D78" s="13">
        <f>'Rainfall tables 99th'!F78</f>
        <v>96</v>
      </c>
      <c r="E78" s="33"/>
      <c r="F78" s="33"/>
      <c r="G78" s="34"/>
    </row>
    <row r="79" ht="21.95" customHeight="1">
      <c r="A79" s="15">
        <v>1965</v>
      </c>
      <c r="B79" s="11">
        <f>'Rainfall tables 99th'!D79</f>
        <v>2</v>
      </c>
      <c r="C79" s="13">
        <f>'Rainfall tables 99th'!E79</f>
        <v>136.9</v>
      </c>
      <c r="D79" s="13">
        <f>'Rainfall tables 99th'!F79</f>
        <v>68.45</v>
      </c>
      <c r="E79" s="33"/>
      <c r="F79" s="33"/>
      <c r="G79" s="34"/>
    </row>
    <row r="80" ht="21.95" customHeight="1">
      <c r="A80" s="15">
        <v>1966</v>
      </c>
      <c r="B80" s="11">
        <f>'Rainfall tables 99th'!D80</f>
        <v>0</v>
      </c>
      <c r="C80" s="13">
        <f>'Rainfall tables 99th'!E80</f>
        <v>0</v>
      </c>
      <c r="D80" s="13">
        <f>'Rainfall tables 99th'!F80</f>
        <v>0</v>
      </c>
      <c r="E80" s="33"/>
      <c r="F80" s="33"/>
      <c r="G80" s="34"/>
    </row>
    <row r="81" ht="21.95" customHeight="1">
      <c r="A81" s="15">
        <v>1967</v>
      </c>
      <c r="B81" s="11">
        <f>'Rainfall tables 99th'!D81</f>
        <v>1</v>
      </c>
      <c r="C81" s="13">
        <f>'Rainfall tables 99th'!E81</f>
        <v>69.09999999999999</v>
      </c>
      <c r="D81" s="13">
        <f>'Rainfall tables 99th'!F81</f>
        <v>69.09999999999999</v>
      </c>
      <c r="E81" s="33"/>
      <c r="F81" s="33"/>
      <c r="G81" s="34"/>
    </row>
    <row r="82" ht="21.95" customHeight="1">
      <c r="A82" s="15">
        <v>1968</v>
      </c>
      <c r="B82" s="11">
        <f>'Rainfall tables 99th'!D82</f>
        <v>0</v>
      </c>
      <c r="C82" s="13">
        <f>'Rainfall tables 99th'!E82</f>
        <v>0</v>
      </c>
      <c r="D82" s="13">
        <f>'Rainfall tables 99th'!F82</f>
        <v>0</v>
      </c>
      <c r="E82" s="33"/>
      <c r="F82" s="33"/>
      <c r="G82" s="34"/>
    </row>
    <row r="83" ht="21.95" customHeight="1">
      <c r="A83" s="15">
        <v>1969</v>
      </c>
      <c r="B83" s="11">
        <f>'Rainfall tables 99th'!D83</f>
        <v>1</v>
      </c>
      <c r="C83" s="13">
        <f>'Rainfall tables 99th'!E83</f>
        <v>73.40000000000001</v>
      </c>
      <c r="D83" s="13">
        <f>'Rainfall tables 99th'!F83</f>
        <v>73.40000000000001</v>
      </c>
      <c r="E83" s="33"/>
      <c r="F83" s="33"/>
      <c r="G83" s="34"/>
    </row>
    <row r="84" ht="21.95" customHeight="1">
      <c r="A84" s="15">
        <v>1970</v>
      </c>
      <c r="B84" s="11">
        <f>'Rainfall tables 99th'!D84</f>
        <v>2</v>
      </c>
      <c r="C84" s="13">
        <f>'Rainfall tables 99th'!E84</f>
        <v>164.1</v>
      </c>
      <c r="D84" s="13">
        <f>'Rainfall tables 99th'!F84</f>
        <v>82.05</v>
      </c>
      <c r="E84" s="33"/>
      <c r="F84" s="33"/>
      <c r="G84" s="34"/>
    </row>
    <row r="85" ht="21.95" customHeight="1">
      <c r="A85" s="15">
        <v>1971</v>
      </c>
      <c r="B85" s="11">
        <f>'Rainfall tables 99th'!D85</f>
        <v>0</v>
      </c>
      <c r="C85" s="13">
        <f>'Rainfall tables 99th'!E85</f>
        <v>0</v>
      </c>
      <c r="D85" s="13">
        <f>'Rainfall tables 99th'!F85</f>
        <v>0</v>
      </c>
      <c r="E85" s="33"/>
      <c r="F85" s="33"/>
      <c r="G85" s="34"/>
    </row>
    <row r="86" ht="21.95" customHeight="1">
      <c r="A86" s="15">
        <v>1972</v>
      </c>
      <c r="B86" s="11">
        <f>'Rainfall tables 99th'!D86</f>
        <v>1</v>
      </c>
      <c r="C86" s="13">
        <f>'Rainfall tables 99th'!E86</f>
        <v>105.2</v>
      </c>
      <c r="D86" s="13">
        <f>'Rainfall tables 99th'!F86</f>
        <v>105.2</v>
      </c>
      <c r="E86" s="33"/>
      <c r="F86" s="33"/>
      <c r="G86" s="34"/>
    </row>
    <row r="87" ht="21.95" customHeight="1">
      <c r="A87" s="15">
        <v>1973</v>
      </c>
      <c r="B87" s="11">
        <f>'Rainfall tables 99th'!D87</f>
        <v>0</v>
      </c>
      <c r="C87" s="13">
        <f>'Rainfall tables 99th'!E87</f>
        <v>0</v>
      </c>
      <c r="D87" s="13">
        <f>'Rainfall tables 99th'!F87</f>
        <v>0</v>
      </c>
      <c r="E87" s="33"/>
      <c r="F87" s="33"/>
      <c r="G87" s="34"/>
    </row>
    <row r="88" ht="21.95" customHeight="1">
      <c r="A88" s="15">
        <v>1974</v>
      </c>
      <c r="B88" s="11">
        <f>'Rainfall tables 99th'!D88</f>
        <v>1</v>
      </c>
      <c r="C88" s="13">
        <f>'Rainfall tables 99th'!E88</f>
        <v>89.40000000000001</v>
      </c>
      <c r="D88" s="13">
        <f>'Rainfall tables 99th'!F88</f>
        <v>89.40000000000001</v>
      </c>
      <c r="E88" s="33"/>
      <c r="F88" s="33"/>
      <c r="G88" s="34"/>
    </row>
    <row r="89" ht="21.95" customHeight="1">
      <c r="A89" s="15">
        <v>1975</v>
      </c>
      <c r="B89" s="11">
        <f>'Rainfall tables 99th'!D89</f>
        <v>2</v>
      </c>
      <c r="C89" s="13">
        <f>'Rainfall tables 99th'!E89</f>
        <v>145.6</v>
      </c>
      <c r="D89" s="13">
        <f>'Rainfall tables 99th'!F89</f>
        <v>72.8</v>
      </c>
      <c r="E89" s="33"/>
      <c r="F89" s="33"/>
      <c r="G89" s="34"/>
    </row>
    <row r="90" ht="21.95" customHeight="1">
      <c r="A90" s="15">
        <v>1976</v>
      </c>
      <c r="B90" s="11">
        <f>'Rainfall tables 99th'!D90</f>
        <v>2</v>
      </c>
      <c r="C90" s="13">
        <f>'Rainfall tables 99th'!E90</f>
        <v>246.8</v>
      </c>
      <c r="D90" s="13">
        <f>'Rainfall tables 99th'!F90</f>
        <v>123.4</v>
      </c>
      <c r="E90" t="s" s="29">
        <v>28</v>
      </c>
      <c r="F90" t="s" s="29">
        <v>28</v>
      </c>
      <c r="G90" t="s" s="30">
        <v>28</v>
      </c>
    </row>
    <row r="91" ht="21.95" customHeight="1">
      <c r="A91" s="15">
        <v>1977</v>
      </c>
      <c r="B91" s="11">
        <f>'Rainfall tables 99th'!D91</f>
        <v>0</v>
      </c>
      <c r="C91" s="13">
        <f>'Rainfall tables 99th'!E91</f>
        <v>0</v>
      </c>
      <c r="D91" s="13">
        <f>'Rainfall tables 99th'!F91</f>
        <v>0</v>
      </c>
      <c r="E91" s="31">
        <f>_xlfn.AVERAGEIF(B114:B135,"&gt;0")</f>
        <v>1.30769230769231</v>
      </c>
      <c r="F91" s="31">
        <f>_xlfn.AVERAGEIF(C114:C135,"&gt;0")</f>
        <v>96.0615384615385</v>
      </c>
      <c r="G91" s="32">
        <f>_xlfn.AVERAGEIF(D114:D135,"&gt;0")</f>
        <v>71.7538461538462</v>
      </c>
    </row>
    <row r="92" ht="21.95" customHeight="1">
      <c r="A92" s="15">
        <v>1978</v>
      </c>
      <c r="B92" s="11">
        <f>'Rainfall tables 99th'!D92</f>
        <v>0</v>
      </c>
      <c r="C92" s="13">
        <f>'Rainfall tables 99th'!E92</f>
        <v>0</v>
      </c>
      <c r="D92" s="13">
        <f>'Rainfall tables 99th'!F92</f>
        <v>0</v>
      </c>
      <c r="E92" s="27"/>
      <c r="F92" s="27"/>
      <c r="G92" s="28"/>
    </row>
    <row r="93" ht="21.95" customHeight="1">
      <c r="A93" s="15">
        <v>1979</v>
      </c>
      <c r="B93" s="11">
        <f>'Rainfall tables 99th'!D93</f>
        <v>1</v>
      </c>
      <c r="C93" s="13">
        <f>'Rainfall tables 99th'!E93</f>
        <v>62.2</v>
      </c>
      <c r="D93" s="13">
        <f>'Rainfall tables 99th'!F93</f>
        <v>62.2</v>
      </c>
      <c r="E93" s="27"/>
      <c r="F93" s="27"/>
      <c r="G93" s="28"/>
    </row>
    <row r="94" ht="21.95" customHeight="1">
      <c r="A94" s="15">
        <v>1980</v>
      </c>
      <c r="B94" s="11">
        <f>'Rainfall tables 99th'!D94</f>
        <v>1</v>
      </c>
      <c r="C94" s="13">
        <f>'Rainfall tables 99th'!E94</f>
        <v>85.8</v>
      </c>
      <c r="D94" s="13">
        <f>'Rainfall tables 99th'!F94</f>
        <v>85.8</v>
      </c>
      <c r="E94" s="27"/>
      <c r="F94" s="27"/>
      <c r="G94" s="28"/>
    </row>
    <row r="95" ht="21.95" customHeight="1">
      <c r="A95" s="15">
        <v>1981</v>
      </c>
      <c r="B95" s="11">
        <f>'Rainfall tables 99th'!D95</f>
        <v>0</v>
      </c>
      <c r="C95" s="13">
        <f>'Rainfall tables 99th'!E95</f>
        <v>0</v>
      </c>
      <c r="D95" s="13">
        <f>'Rainfall tables 99th'!F95</f>
        <v>0</v>
      </c>
      <c r="E95" s="27"/>
      <c r="F95" s="27"/>
      <c r="G95" s="28"/>
    </row>
    <row r="96" ht="21.95" customHeight="1">
      <c r="A96" s="15">
        <v>1982</v>
      </c>
      <c r="B96" s="11">
        <f>'Rainfall tables 99th'!D96</f>
        <v>1</v>
      </c>
      <c r="C96" s="13">
        <f>'Rainfall tables 99th'!E96</f>
        <v>81.59999999999999</v>
      </c>
      <c r="D96" s="13">
        <f>'Rainfall tables 99th'!F96</f>
        <v>81.59999999999999</v>
      </c>
      <c r="E96" s="27"/>
      <c r="F96" s="27"/>
      <c r="G96" s="28"/>
    </row>
    <row r="97" ht="21.95" customHeight="1">
      <c r="A97" s="15">
        <v>1983</v>
      </c>
      <c r="B97" s="11">
        <f>'Rainfall tables 99th'!D97</f>
        <v>2</v>
      </c>
      <c r="C97" s="13">
        <f>'Rainfall tables 99th'!E97</f>
        <v>226</v>
      </c>
      <c r="D97" s="13">
        <f>'Rainfall tables 99th'!F97</f>
        <v>113</v>
      </c>
      <c r="E97" s="27"/>
      <c r="F97" s="27"/>
      <c r="G97" s="28"/>
    </row>
    <row r="98" ht="21.95" customHeight="1">
      <c r="A98" s="15">
        <v>1984</v>
      </c>
      <c r="B98" s="11">
        <f>'Rainfall tables 99th'!D98</f>
        <v>1</v>
      </c>
      <c r="C98" s="13">
        <f>'Rainfall tables 99th'!E98</f>
        <v>77.2</v>
      </c>
      <c r="D98" s="13">
        <f>'Rainfall tables 99th'!F98</f>
        <v>77.2</v>
      </c>
      <c r="E98" s="27"/>
      <c r="F98" s="27"/>
      <c r="G98" s="28"/>
    </row>
    <row r="99" ht="21.95" customHeight="1">
      <c r="A99" s="15">
        <v>1985</v>
      </c>
      <c r="B99" s="11">
        <f>'Rainfall tables 99th'!D99</f>
        <v>0</v>
      </c>
      <c r="C99" s="13">
        <f>'Rainfall tables 99th'!E99</f>
        <v>0</v>
      </c>
      <c r="D99" s="13">
        <f>'Rainfall tables 99th'!F99</f>
        <v>0</v>
      </c>
      <c r="E99" s="27"/>
      <c r="F99" s="27"/>
      <c r="G99" s="28"/>
    </row>
    <row r="100" ht="21.95" customHeight="1">
      <c r="A100" s="15">
        <v>1986</v>
      </c>
      <c r="B100" s="11">
        <f>'Rainfall tables 99th'!D100</f>
        <v>0</v>
      </c>
      <c r="C100" s="13">
        <f>'Rainfall tables 99th'!E100</f>
        <v>0</v>
      </c>
      <c r="D100" s="13">
        <f>'Rainfall tables 99th'!F100</f>
        <v>0</v>
      </c>
      <c r="E100" s="27"/>
      <c r="F100" s="27"/>
      <c r="G100" s="28"/>
    </row>
    <row r="101" ht="21.95" customHeight="1">
      <c r="A101" s="15">
        <v>1987</v>
      </c>
      <c r="B101" s="11">
        <f>'Rainfall tables 99th'!D101</f>
        <v>0</v>
      </c>
      <c r="C101" s="13">
        <f>'Rainfall tables 99th'!E101</f>
        <v>0</v>
      </c>
      <c r="D101" s="13">
        <f>'Rainfall tables 99th'!F101</f>
        <v>0</v>
      </c>
      <c r="E101" s="27"/>
      <c r="F101" s="27"/>
      <c r="G101" s="28"/>
    </row>
    <row r="102" ht="21.95" customHeight="1">
      <c r="A102" s="15">
        <v>1988</v>
      </c>
      <c r="B102" s="11">
        <f>'Rainfall tables 99th'!D102</f>
        <v>2</v>
      </c>
      <c r="C102" s="13">
        <f>'Rainfall tables 99th'!E102</f>
        <v>192.2</v>
      </c>
      <c r="D102" s="13">
        <f>'Rainfall tables 99th'!F102</f>
        <v>96.09999999999999</v>
      </c>
      <c r="E102" s="27"/>
      <c r="F102" s="27"/>
      <c r="G102" s="28"/>
    </row>
    <row r="103" ht="21.95" customHeight="1">
      <c r="A103" s="15">
        <v>1989</v>
      </c>
      <c r="B103" s="11">
        <f>'Rainfall tables 99th'!D103</f>
        <v>0</v>
      </c>
      <c r="C103" s="13">
        <f>'Rainfall tables 99th'!E103</f>
        <v>0</v>
      </c>
      <c r="D103" s="13">
        <f>'Rainfall tables 99th'!F103</f>
        <v>0</v>
      </c>
      <c r="E103" s="27"/>
      <c r="F103" s="27"/>
      <c r="G103" s="28"/>
    </row>
    <row r="104" ht="21.95" customHeight="1">
      <c r="A104" s="15">
        <v>1990</v>
      </c>
      <c r="B104" s="11">
        <f>'Rainfall tables 99th'!D104</f>
        <v>0</v>
      </c>
      <c r="C104" s="13">
        <f>'Rainfall tables 99th'!E104</f>
        <v>0</v>
      </c>
      <c r="D104" s="13">
        <f>'Rainfall tables 99th'!F104</f>
        <v>0</v>
      </c>
      <c r="E104" s="27"/>
      <c r="F104" s="27"/>
      <c r="G104" s="28"/>
    </row>
    <row r="105" ht="21.95" customHeight="1">
      <c r="A105" s="15">
        <v>1991</v>
      </c>
      <c r="B105" s="11">
        <f>'Rainfall tables 99th'!D105</f>
        <v>1</v>
      </c>
      <c r="C105" s="13">
        <f>'Rainfall tables 99th'!E105</f>
        <v>99.59999999999999</v>
      </c>
      <c r="D105" s="13">
        <f>'Rainfall tables 99th'!F105</f>
        <v>99.59999999999999</v>
      </c>
      <c r="E105" s="27"/>
      <c r="F105" s="27"/>
      <c r="G105" s="28"/>
    </row>
    <row r="106" ht="21.95" customHeight="1">
      <c r="A106" s="15">
        <v>1992</v>
      </c>
      <c r="B106" s="11">
        <f>'Rainfall tables 99th'!D106</f>
        <v>2</v>
      </c>
      <c r="C106" s="13">
        <f>'Rainfall tables 99th'!E106</f>
        <v>180.2</v>
      </c>
      <c r="D106" s="13">
        <f>'Rainfall tables 99th'!F106</f>
        <v>90.09999999999999</v>
      </c>
      <c r="E106" s="27"/>
      <c r="F106" s="27"/>
      <c r="G106" s="28"/>
    </row>
    <row r="107" ht="21.95" customHeight="1">
      <c r="A107" s="15">
        <v>1993</v>
      </c>
      <c r="B107" s="11">
        <f>'Rainfall tables 99th'!D107</f>
        <v>0</v>
      </c>
      <c r="C107" s="13">
        <f>'Rainfall tables 99th'!E107</f>
        <v>0</v>
      </c>
      <c r="D107" s="13">
        <f>'Rainfall tables 99th'!F107</f>
        <v>0</v>
      </c>
      <c r="E107" s="27"/>
      <c r="F107" s="27"/>
      <c r="G107" s="28"/>
    </row>
    <row r="108" ht="21.95" customHeight="1">
      <c r="A108" s="15">
        <v>1994</v>
      </c>
      <c r="B108" s="11">
        <f>'Rainfall tables 99th'!D108</f>
        <v>0</v>
      </c>
      <c r="C108" s="13">
        <f>'Rainfall tables 99th'!E108</f>
        <v>0</v>
      </c>
      <c r="D108" s="13">
        <f>'Rainfall tables 99th'!F108</f>
        <v>0</v>
      </c>
      <c r="E108" s="27"/>
      <c r="F108" s="27"/>
      <c r="G108" s="28"/>
    </row>
    <row r="109" ht="21.95" customHeight="1">
      <c r="A109" s="15">
        <v>1995</v>
      </c>
      <c r="B109" s="11">
        <f>'Rainfall tables 99th'!D109</f>
        <v>1</v>
      </c>
      <c r="C109" s="13">
        <f>'Rainfall tables 99th'!E109</f>
        <v>86</v>
      </c>
      <c r="D109" s="13">
        <f>'Rainfall tables 99th'!F109</f>
        <v>86</v>
      </c>
      <c r="E109" s="27"/>
      <c r="F109" s="27"/>
      <c r="G109" s="28"/>
    </row>
    <row r="110" ht="21.95" customHeight="1">
      <c r="A110" s="15">
        <v>1996</v>
      </c>
      <c r="B110" s="11">
        <f>'Rainfall tables 99th'!D110</f>
        <v>1</v>
      </c>
      <c r="C110" s="13">
        <f>'Rainfall tables 99th'!E110</f>
        <v>74</v>
      </c>
      <c r="D110" s="13">
        <f>'Rainfall tables 99th'!F110</f>
        <v>74</v>
      </c>
      <c r="E110" s="27"/>
      <c r="F110" s="27"/>
      <c r="G110" s="28"/>
    </row>
    <row r="111" ht="21.95" customHeight="1">
      <c r="A111" s="15">
        <v>1997</v>
      </c>
      <c r="B111" s="11">
        <f>'Rainfall tables 99th'!D111</f>
        <v>0</v>
      </c>
      <c r="C111" s="13">
        <f>'Rainfall tables 99th'!E111</f>
        <v>0</v>
      </c>
      <c r="D111" s="13">
        <f>'Rainfall tables 99th'!F111</f>
        <v>0</v>
      </c>
      <c r="E111" s="27"/>
      <c r="F111" s="27"/>
      <c r="G111" s="28"/>
    </row>
    <row r="112" ht="21.95" customHeight="1">
      <c r="A112" s="15">
        <v>1998</v>
      </c>
      <c r="B112" s="11">
        <f>'Rainfall tables 99th'!D112</f>
        <v>0</v>
      </c>
      <c r="C112" s="13">
        <f>'Rainfall tables 99th'!E112</f>
        <v>0</v>
      </c>
      <c r="D112" s="13">
        <f>'Rainfall tables 99th'!F112</f>
        <v>0</v>
      </c>
      <c r="E112" s="27"/>
      <c r="F112" s="27"/>
      <c r="G112" s="28"/>
    </row>
    <row r="113" ht="21.95" customHeight="1">
      <c r="A113" s="15">
        <v>1999</v>
      </c>
      <c r="B113" s="11">
        <f>'Rainfall tables 99th'!D113</f>
        <v>2</v>
      </c>
      <c r="C113" s="13">
        <f>'Rainfall tables 99th'!E113</f>
        <v>132</v>
      </c>
      <c r="D113" s="13">
        <f>'Rainfall tables 99th'!F113</f>
        <v>66</v>
      </c>
      <c r="E113" s="27"/>
      <c r="F113" s="27"/>
      <c r="G113" s="28"/>
    </row>
    <row r="114" ht="21.95" customHeight="1">
      <c r="A114" s="15">
        <v>2000</v>
      </c>
      <c r="B114" s="11">
        <f>'Rainfall tables 99th'!D114</f>
        <v>0</v>
      </c>
      <c r="C114" s="13">
        <f>'Rainfall tables 99th'!E114</f>
        <v>0</v>
      </c>
      <c r="D114" s="13">
        <f>'Rainfall tables 99th'!F114</f>
        <v>0</v>
      </c>
      <c r="E114" s="35"/>
      <c r="F114" s="35"/>
      <c r="G114" s="36"/>
    </row>
    <row r="115" ht="21.95" customHeight="1">
      <c r="A115" s="15">
        <v>2001</v>
      </c>
      <c r="B115" s="11">
        <f>'Rainfall tables 99th'!D115</f>
        <v>0</v>
      </c>
      <c r="C115" s="13">
        <f>'Rainfall tables 99th'!E115</f>
        <v>0</v>
      </c>
      <c r="D115" s="13">
        <f>'Rainfall tables 99th'!F115</f>
        <v>0</v>
      </c>
      <c r="E115" s="35"/>
      <c r="F115" s="35"/>
      <c r="G115" s="36"/>
    </row>
    <row r="116" ht="21.95" customHeight="1">
      <c r="A116" s="15">
        <v>2002</v>
      </c>
      <c r="B116" s="11">
        <f>'Rainfall tables 99th'!D116</f>
        <v>0</v>
      </c>
      <c r="C116" s="13">
        <f>'Rainfall tables 99th'!E116</f>
        <v>0</v>
      </c>
      <c r="D116" s="13">
        <f>'Rainfall tables 99th'!F116</f>
        <v>0</v>
      </c>
      <c r="E116" s="35"/>
      <c r="F116" s="35"/>
      <c r="G116" s="36"/>
    </row>
    <row r="117" ht="21.95" customHeight="1">
      <c r="A117" s="15">
        <v>2003</v>
      </c>
      <c r="B117" s="11">
        <f>'Rainfall tables 99th'!D117</f>
        <v>1</v>
      </c>
      <c r="C117" s="13">
        <f>'Rainfall tables 99th'!E117</f>
        <v>60.8</v>
      </c>
      <c r="D117" s="13">
        <f>'Rainfall tables 99th'!F117</f>
        <v>60.8</v>
      </c>
      <c r="E117" s="35"/>
      <c r="F117" s="35"/>
      <c r="G117" s="36"/>
    </row>
    <row r="118" ht="21.95" customHeight="1">
      <c r="A118" s="15">
        <v>2004</v>
      </c>
      <c r="B118" s="11">
        <f>'Rainfall tables 99th'!D118</f>
        <v>1</v>
      </c>
      <c r="C118" s="13">
        <f>'Rainfall tables 99th'!E118</f>
        <v>59</v>
      </c>
      <c r="D118" s="13">
        <f>'Rainfall tables 99th'!F118</f>
        <v>59</v>
      </c>
      <c r="E118" s="35"/>
      <c r="F118" s="35"/>
      <c r="G118" s="36"/>
    </row>
    <row r="119" ht="21.95" customHeight="1">
      <c r="A119" s="15">
        <v>2005</v>
      </c>
      <c r="B119" s="11">
        <f>'Rainfall tables 99th'!D119</f>
        <v>0</v>
      </c>
      <c r="C119" s="13">
        <f>'Rainfall tables 99th'!E119</f>
        <v>0</v>
      </c>
      <c r="D119" s="13">
        <f>'Rainfall tables 99th'!F119</f>
        <v>0</v>
      </c>
      <c r="E119" s="35"/>
      <c r="F119" s="35"/>
      <c r="G119" s="36"/>
    </row>
    <row r="120" ht="21.95" customHeight="1">
      <c r="A120" s="15">
        <v>2006</v>
      </c>
      <c r="B120" s="11">
        <f>'Rainfall tables 99th'!D120</f>
        <v>1</v>
      </c>
      <c r="C120" s="13">
        <f>'Rainfall tables 99th'!E120</f>
        <v>68.8</v>
      </c>
      <c r="D120" s="13">
        <f>'Rainfall tables 99th'!F120</f>
        <v>68.8</v>
      </c>
      <c r="E120" s="35"/>
      <c r="F120" s="35"/>
      <c r="G120" s="36"/>
    </row>
    <row r="121" ht="21.95" customHeight="1">
      <c r="A121" s="15">
        <v>2007</v>
      </c>
      <c r="B121" s="11">
        <f>'Rainfall tables 99th'!D121</f>
        <v>1</v>
      </c>
      <c r="C121" s="13">
        <f>'Rainfall tables 99th'!E121</f>
        <v>63.4</v>
      </c>
      <c r="D121" s="13">
        <f>'Rainfall tables 99th'!F121</f>
        <v>63.4</v>
      </c>
      <c r="E121" s="35"/>
      <c r="F121" s="35"/>
      <c r="G121" s="36"/>
    </row>
    <row r="122" ht="21.95" customHeight="1">
      <c r="A122" s="15">
        <v>2008</v>
      </c>
      <c r="B122" s="11">
        <f>'Rainfall tables 99th'!D122</f>
        <v>2</v>
      </c>
      <c r="C122" s="13">
        <f>'Rainfall tables 99th'!E122</f>
        <v>162.2</v>
      </c>
      <c r="D122" s="13">
        <f>'Rainfall tables 99th'!F122</f>
        <v>81.09999999999999</v>
      </c>
      <c r="E122" s="35"/>
      <c r="F122" s="35"/>
      <c r="G122" s="36"/>
    </row>
    <row r="123" ht="21.95" customHeight="1">
      <c r="A123" s="15">
        <v>2009</v>
      </c>
      <c r="B123" s="11">
        <f>'Rainfall tables 99th'!D123</f>
        <v>0</v>
      </c>
      <c r="C123" s="13">
        <f>'Rainfall tables 99th'!E123</f>
        <v>0</v>
      </c>
      <c r="D123" s="13">
        <f>'Rainfall tables 99th'!F123</f>
        <v>0</v>
      </c>
      <c r="E123" s="35"/>
      <c r="F123" s="35"/>
      <c r="G123" s="36"/>
    </row>
    <row r="124" ht="21.95" customHeight="1">
      <c r="A124" s="15">
        <v>2010</v>
      </c>
      <c r="B124" s="11">
        <f>'Rainfall tables 99th'!D124</f>
        <v>1</v>
      </c>
      <c r="C124" s="13">
        <f>'Rainfall tables 99th'!E124</f>
        <v>65.2</v>
      </c>
      <c r="D124" s="13">
        <f>'Rainfall tables 99th'!F124</f>
        <v>65.2</v>
      </c>
      <c r="E124" s="35"/>
      <c r="F124" s="35"/>
      <c r="G124" s="36"/>
    </row>
    <row r="125" ht="21.95" customHeight="1">
      <c r="A125" s="15">
        <v>2011</v>
      </c>
      <c r="B125" s="11">
        <f>'Rainfall tables 99th'!D125</f>
        <v>1</v>
      </c>
      <c r="C125" s="13">
        <f>'Rainfall tables 99th'!E125</f>
        <v>60.4</v>
      </c>
      <c r="D125" s="13">
        <f>'Rainfall tables 99th'!F125</f>
        <v>60.4</v>
      </c>
      <c r="E125" s="35"/>
      <c r="F125" s="35"/>
      <c r="G125" s="36"/>
    </row>
    <row r="126" ht="21.95" customHeight="1">
      <c r="A126" s="15">
        <v>2012</v>
      </c>
      <c r="B126" s="11">
        <f>'Rainfall tables 99th'!D126</f>
        <v>0</v>
      </c>
      <c r="C126" s="13">
        <f>'Rainfall tables 99th'!E126</f>
        <v>0</v>
      </c>
      <c r="D126" s="13">
        <f>'Rainfall tables 99th'!F126</f>
        <v>0</v>
      </c>
      <c r="E126" s="35"/>
      <c r="F126" s="35"/>
      <c r="G126" s="36"/>
    </row>
    <row r="127" ht="21.95" customHeight="1">
      <c r="A127" s="15">
        <v>2013</v>
      </c>
      <c r="B127" s="11">
        <f>'Rainfall tables 99th'!D127</f>
        <v>2</v>
      </c>
      <c r="C127" s="13">
        <f>'Rainfall tables 99th'!E127</f>
        <v>148.4</v>
      </c>
      <c r="D127" s="13">
        <f>'Rainfall tables 99th'!F127</f>
        <v>74.2</v>
      </c>
      <c r="E127" s="35"/>
      <c r="F127" s="35"/>
      <c r="G127" s="36"/>
    </row>
    <row r="128" ht="21.95" customHeight="1">
      <c r="A128" s="15">
        <v>2014</v>
      </c>
      <c r="B128" s="11">
        <f>'Rainfall tables 99th'!D128</f>
        <v>2</v>
      </c>
      <c r="C128" s="13">
        <f>'Rainfall tables 99th'!E128</f>
        <v>150.8</v>
      </c>
      <c r="D128" s="13">
        <f>'Rainfall tables 99th'!F128</f>
        <v>75.40000000000001</v>
      </c>
      <c r="E128" s="35"/>
      <c r="F128" s="35"/>
      <c r="G128" s="36"/>
    </row>
    <row r="129" ht="21.95" customHeight="1">
      <c r="A129" s="15">
        <v>2015</v>
      </c>
      <c r="B129" s="11">
        <f>'Rainfall tables 99th'!D129</f>
        <v>0</v>
      </c>
      <c r="C129" s="13">
        <f>'Rainfall tables 99th'!E129</f>
        <v>0</v>
      </c>
      <c r="D129" s="13">
        <f>'Rainfall tables 99th'!F129</f>
        <v>0</v>
      </c>
      <c r="E129" s="35"/>
      <c r="F129" s="35"/>
      <c r="G129" s="36"/>
    </row>
    <row r="130" ht="21.95" customHeight="1">
      <c r="A130" s="15">
        <v>2016</v>
      </c>
      <c r="B130" s="11">
        <f>'Rainfall tables 99th'!D130</f>
        <v>1</v>
      </c>
      <c r="C130" s="13">
        <f>'Rainfall tables 99th'!E130</f>
        <v>69.2</v>
      </c>
      <c r="D130" s="13">
        <f>'Rainfall tables 99th'!F130</f>
        <v>69.2</v>
      </c>
      <c r="E130" s="35"/>
      <c r="F130" s="35"/>
      <c r="G130" s="36"/>
    </row>
    <row r="131" ht="21.95" customHeight="1">
      <c r="A131" s="15">
        <v>2017</v>
      </c>
      <c r="B131" s="11">
        <f>'Rainfall tables 99th'!D131</f>
        <v>1</v>
      </c>
      <c r="C131" s="13">
        <f>'Rainfall tables 99th'!E131</f>
        <v>67</v>
      </c>
      <c r="D131" s="13">
        <f>'Rainfall tables 99th'!F131</f>
        <v>67</v>
      </c>
      <c r="E131" s="35"/>
      <c r="F131" s="35"/>
      <c r="G131" s="36"/>
    </row>
    <row r="132" ht="21.95" customHeight="1">
      <c r="A132" s="15">
        <v>2018</v>
      </c>
      <c r="B132" s="11">
        <f>'Rainfall tables 99th'!D132</f>
        <v>0</v>
      </c>
      <c r="C132" s="13">
        <f>'Rainfall tables 99th'!E132</f>
        <v>0</v>
      </c>
      <c r="D132" s="13">
        <f>'Rainfall tables 99th'!F132</f>
        <v>0</v>
      </c>
      <c r="E132" s="35"/>
      <c r="F132" s="35"/>
      <c r="G132" s="36"/>
    </row>
    <row r="133" ht="21.95" customHeight="1">
      <c r="A133" s="15">
        <v>2019</v>
      </c>
      <c r="B133" s="11">
        <f>'Rainfall tables 99th'!D133</f>
        <v>0</v>
      </c>
      <c r="C133" s="13">
        <f>'Rainfall tables 99th'!E133</f>
        <v>0</v>
      </c>
      <c r="D133" s="13">
        <f>'Rainfall tables 99th'!F133</f>
        <v>0</v>
      </c>
      <c r="E133" s="35"/>
      <c r="F133" s="35"/>
      <c r="G133" s="36"/>
    </row>
    <row r="134" ht="21.95" customHeight="1">
      <c r="A134" s="15">
        <v>2020</v>
      </c>
      <c r="B134" s="11">
        <f>'Rainfall tables 99th'!D134</f>
        <v>1</v>
      </c>
      <c r="C134" s="13">
        <f>'Rainfall tables 99th'!E134</f>
        <v>103</v>
      </c>
      <c r="D134" s="13">
        <f>'Rainfall tables 99th'!F134</f>
        <v>103</v>
      </c>
      <c r="E134" s="35"/>
      <c r="F134" s="35"/>
      <c r="G134" s="36"/>
    </row>
    <row r="135" ht="22.75" customHeight="1">
      <c r="A135" s="16">
        <v>2021</v>
      </c>
      <c r="B135" s="17">
        <f>'Rainfall tables 99th'!D135</f>
        <v>2</v>
      </c>
      <c r="C135" s="19">
        <f>'Rainfall tables 99th'!E135</f>
        <v>170.6</v>
      </c>
      <c r="D135" s="19">
        <f>'Rainfall tables 99th'!F135</f>
        <v>85.3</v>
      </c>
      <c r="E135" s="37"/>
      <c r="F135" s="37"/>
      <c r="G135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