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<sst xmlns="http://schemas.openxmlformats.org/spreadsheetml/2006/main" uniqueCount="44">
  <si>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</si>
  <si>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</si>
  <si>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</si>
  <si>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</si>
  <si>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</si>
  <si>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</si>
  <si>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</si>
  <si>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</si>
  <si>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</si>
  <si>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</si>
  <si>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</si>
  <si>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</si>
  <si>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</si>
  <si>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</si>
  <si>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</si>
  <si>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</si>
  <si>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</si>
  <si>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</si>
  <si>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</si>
  <si>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</si>
  <si>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</si>
  <si>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</si>
  <si>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</si>
  <si>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</si>
  <si>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</si>
  <si>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</si>
  <si>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</si>
  <si>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</si>
  <si>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</si>
  <si>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</si>
  <si>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</si>
  <si>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</si>
  <si>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</si>
  <si>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</si>
  <si>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</si>
  <si>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</si>
  <si>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1879-1999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</si>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</sst>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5" borderId="10" applyNumberFormat="0" applyFont="1" applyFill="0" applyBorder="1" applyAlignment="1" applyProtection="0">
      <alignment horizontal="center" vertical="center" wrapText="1"/>
    </xf>
    <xf numFmtId="0" fontId="5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(15.6mm) rainfall at                                                      Wangaratta 82053 and 82138, 1879-2021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11"/>
          <c:y val="0.1142"/>
          <c:w val="0.951315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90th'!$A$2:$A$144</c:f>
              <c:strCache>
                <c:ptCount val="143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  <c:pt idx="128">
                  <c:v>2007</c:v>
                </c:pt>
                <c:pt idx="129">
                  <c:v>2008</c:v>
                </c:pt>
                <c:pt idx="130">
                  <c:v>2009</c:v>
                </c:pt>
                <c:pt idx="131">
                  <c:v>2010</c:v>
                </c:pt>
                <c:pt idx="132">
                  <c:v>2011</c:v>
                </c:pt>
                <c:pt idx="133">
                  <c:v>2012</c:v>
                </c:pt>
                <c:pt idx="134">
                  <c:v>2013</c:v>
                </c:pt>
                <c:pt idx="135">
                  <c:v>2014</c:v>
                </c:pt>
                <c:pt idx="136">
                  <c:v>2015</c:v>
                </c:pt>
                <c:pt idx="137">
                  <c:v>2016</c:v>
                </c:pt>
                <c:pt idx="138">
                  <c:v>2017</c:v>
                </c:pt>
                <c:pt idx="139">
                  <c:v>2018</c:v>
                </c:pt>
                <c:pt idx="140">
                  <c:v>2019</c:v>
                </c:pt>
                <c:pt idx="141">
                  <c:v>2020</c:v>
                </c:pt>
                <c:pt idx="142">
                  <c:v>2021</c:v>
                </c:pt>
              </c:strCache>
            </c:strRef>
          </c:cat>
          <c:val>
            <c:numRef>
              <c:f>'Rainfall charts 90th'!$B$2:$B$144</c:f>
              <c:numCache>
                <c:ptCount val="143"/>
                <c:pt idx="0">
                  <c:v>5.000000</c:v>
                </c:pt>
                <c:pt idx="1">
                  <c:v>6.000000</c:v>
                </c:pt>
                <c:pt idx="2">
                  <c:v>9.000000</c:v>
                </c:pt>
                <c:pt idx="3">
                  <c:v>11.000000</c:v>
                </c:pt>
                <c:pt idx="4">
                  <c:v>8.000000</c:v>
                </c:pt>
                <c:pt idx="5">
                  <c:v>7.000000</c:v>
                </c:pt>
                <c:pt idx="6">
                  <c:v>10.000000</c:v>
                </c:pt>
                <c:pt idx="7">
                  <c:v>11.000000</c:v>
                </c:pt>
                <c:pt idx="8">
                  <c:v>19.000000</c:v>
                </c:pt>
                <c:pt idx="9">
                  <c:v>6.000000</c:v>
                </c:pt>
                <c:pt idx="10">
                  <c:v>21.000000</c:v>
                </c:pt>
                <c:pt idx="11">
                  <c:v>7.000000</c:v>
                </c:pt>
                <c:pt idx="12">
                  <c:v>15.000000</c:v>
                </c:pt>
                <c:pt idx="13">
                  <c:v>13.000000</c:v>
                </c:pt>
                <c:pt idx="14">
                  <c:v>13.000000</c:v>
                </c:pt>
                <c:pt idx="15">
                  <c:v>16.000000</c:v>
                </c:pt>
                <c:pt idx="16">
                  <c:v>10.000000</c:v>
                </c:pt>
                <c:pt idx="17">
                  <c:v>12.000000</c:v>
                </c:pt>
                <c:pt idx="18">
                  <c:v>9.000000</c:v>
                </c:pt>
                <c:pt idx="19">
                  <c:v>8.000000</c:v>
                </c:pt>
                <c:pt idx="20">
                  <c:v>10.000000</c:v>
                </c:pt>
                <c:pt idx="21">
                  <c:v>11.000000</c:v>
                </c:pt>
                <c:pt idx="22">
                  <c:v>7.000000</c:v>
                </c:pt>
                <c:pt idx="23">
                  <c:v>5.000000</c:v>
                </c:pt>
                <c:pt idx="24">
                  <c:v>9.000000</c:v>
                </c:pt>
                <c:pt idx="25">
                  <c:v>11.000000</c:v>
                </c:pt>
                <c:pt idx="26">
                  <c:v>11.000000</c:v>
                </c:pt>
                <c:pt idx="27">
                  <c:v>20.000000</c:v>
                </c:pt>
                <c:pt idx="28">
                  <c:v>8.000000</c:v>
                </c:pt>
                <c:pt idx="29">
                  <c:v>9.000000</c:v>
                </c:pt>
                <c:pt idx="30">
                  <c:v>11.000000</c:v>
                </c:pt>
                <c:pt idx="31">
                  <c:v>13.000000</c:v>
                </c:pt>
                <c:pt idx="32">
                  <c:v>10.000000</c:v>
                </c:pt>
                <c:pt idx="33">
                  <c:v>15.000000</c:v>
                </c:pt>
                <c:pt idx="34">
                  <c:v>13.000000</c:v>
                </c:pt>
                <c:pt idx="35">
                  <c:v>6.000000</c:v>
                </c:pt>
                <c:pt idx="36">
                  <c:v>7.000000</c:v>
                </c:pt>
                <c:pt idx="37">
                  <c:v>14.000000</c:v>
                </c:pt>
                <c:pt idx="38">
                  <c:v>21.000000</c:v>
                </c:pt>
                <c:pt idx="39">
                  <c:v>19.000000</c:v>
                </c:pt>
                <c:pt idx="40">
                  <c:v>6.000000</c:v>
                </c:pt>
                <c:pt idx="41">
                  <c:v>8.000000</c:v>
                </c:pt>
                <c:pt idx="42">
                  <c:v>15.000000</c:v>
                </c:pt>
                <c:pt idx="43">
                  <c:v>4.000000</c:v>
                </c:pt>
                <c:pt idx="44">
                  <c:v>6.000000</c:v>
                </c:pt>
                <c:pt idx="45">
                  <c:v>16.000000</c:v>
                </c:pt>
                <c:pt idx="46">
                  <c:v>7.000000</c:v>
                </c:pt>
                <c:pt idx="47">
                  <c:v>10.000000</c:v>
                </c:pt>
                <c:pt idx="48">
                  <c:v>5.000000</c:v>
                </c:pt>
                <c:pt idx="49">
                  <c:v>11.000000</c:v>
                </c:pt>
                <c:pt idx="50">
                  <c:v>6.000000</c:v>
                </c:pt>
                <c:pt idx="51">
                  <c:v>9.000000</c:v>
                </c:pt>
                <c:pt idx="52">
                  <c:v>18.000000</c:v>
                </c:pt>
                <c:pt idx="53">
                  <c:v>13.000000</c:v>
                </c:pt>
                <c:pt idx="54">
                  <c:v>10.000000</c:v>
                </c:pt>
                <c:pt idx="55">
                  <c:v>19.000000</c:v>
                </c:pt>
                <c:pt idx="56">
                  <c:v>10.000000</c:v>
                </c:pt>
                <c:pt idx="57">
                  <c:v>12.000000</c:v>
                </c:pt>
                <c:pt idx="58">
                  <c:v>9.000000</c:v>
                </c:pt>
                <c:pt idx="59">
                  <c:v>3.000000</c:v>
                </c:pt>
                <c:pt idx="60">
                  <c:v>19.000000</c:v>
                </c:pt>
                <c:pt idx="61">
                  <c:v>5.000000</c:v>
                </c:pt>
                <c:pt idx="62">
                  <c:v>11.000000</c:v>
                </c:pt>
                <c:pt idx="63">
                  <c:v>9.000000</c:v>
                </c:pt>
                <c:pt idx="64">
                  <c:v>3.000000</c:v>
                </c:pt>
                <c:pt idx="65">
                  <c:v>1.000000</c:v>
                </c:pt>
                <c:pt idx="66">
                  <c:v>8.000000</c:v>
                </c:pt>
                <c:pt idx="67">
                  <c:v>16.000000</c:v>
                </c:pt>
                <c:pt idx="68">
                  <c:v>12.000000</c:v>
                </c:pt>
                <c:pt idx="69">
                  <c:v>9.000000</c:v>
                </c:pt>
                <c:pt idx="70">
                  <c:v>12.000000</c:v>
                </c:pt>
                <c:pt idx="71">
                  <c:v>13.000000</c:v>
                </c:pt>
                <c:pt idx="72">
                  <c:v>11.000000</c:v>
                </c:pt>
                <c:pt idx="73">
                  <c:v>12.000000</c:v>
                </c:pt>
                <c:pt idx="74">
                  <c:v>7.000000</c:v>
                </c:pt>
                <c:pt idx="75">
                  <c:v>14.000000</c:v>
                </c:pt>
                <c:pt idx="76">
                  <c:v>16.000000</c:v>
                </c:pt>
                <c:pt idx="77">
                  <c:v>17.000000</c:v>
                </c:pt>
                <c:pt idx="78">
                  <c:v>9.000000</c:v>
                </c:pt>
                <c:pt idx="79">
                  <c:v>11.000000</c:v>
                </c:pt>
                <c:pt idx="80">
                  <c:v>8.000000</c:v>
                </c:pt>
                <c:pt idx="81">
                  <c:v>15.000000</c:v>
                </c:pt>
                <c:pt idx="82">
                  <c:v>6.000000</c:v>
                </c:pt>
                <c:pt idx="83">
                  <c:v>12.000000</c:v>
                </c:pt>
                <c:pt idx="84">
                  <c:v>12.000000</c:v>
                </c:pt>
                <c:pt idx="85">
                  <c:v>14.000000</c:v>
                </c:pt>
                <c:pt idx="86">
                  <c:v>7.000000</c:v>
                </c:pt>
                <c:pt idx="87">
                  <c:v>13.000000</c:v>
                </c:pt>
                <c:pt idx="88">
                  <c:v>5.000000</c:v>
                </c:pt>
                <c:pt idx="89">
                  <c:v>7.000000</c:v>
                </c:pt>
                <c:pt idx="90">
                  <c:v>11.000000</c:v>
                </c:pt>
                <c:pt idx="91">
                  <c:v>12.000000</c:v>
                </c:pt>
                <c:pt idx="92">
                  <c:v>4.000000</c:v>
                </c:pt>
                <c:pt idx="93">
                  <c:v>3.000000</c:v>
                </c:pt>
                <c:pt idx="94">
                  <c:v>20.000000</c:v>
                </c:pt>
                <c:pt idx="95">
                  <c:v>16.000000</c:v>
                </c:pt>
                <c:pt idx="96">
                  <c:v>18.000000</c:v>
                </c:pt>
                <c:pt idx="97">
                  <c:v>5.000000</c:v>
                </c:pt>
                <c:pt idx="98">
                  <c:v>6.000000</c:v>
                </c:pt>
                <c:pt idx="99">
                  <c:v>14.000000</c:v>
                </c:pt>
                <c:pt idx="100">
                  <c:v>9.000000</c:v>
                </c:pt>
                <c:pt idx="101">
                  <c:v>8.000000</c:v>
                </c:pt>
                <c:pt idx="102">
                  <c:v>16.000000</c:v>
                </c:pt>
                <c:pt idx="103">
                  <c:v>1.000000</c:v>
                </c:pt>
                <c:pt idx="104">
                  <c:v>8.000000</c:v>
                </c:pt>
                <c:pt idx="105">
                  <c:v>12.000000</c:v>
                </c:pt>
                <c:pt idx="106">
                  <c:v>12.000000</c:v>
                </c:pt>
                <c:pt idx="107">
                  <c:v>13.000000</c:v>
                </c:pt>
                <c:pt idx="108">
                  <c:v>9.000000</c:v>
                </c:pt>
                <c:pt idx="109">
                  <c:v>15.000000</c:v>
                </c:pt>
                <c:pt idx="110">
                  <c:v>11.000000</c:v>
                </c:pt>
                <c:pt idx="111">
                  <c:v>9.000000</c:v>
                </c:pt>
                <c:pt idx="112">
                  <c:v>8.000000</c:v>
                </c:pt>
                <c:pt idx="113">
                  <c:v>18.000000</c:v>
                </c:pt>
                <c:pt idx="114">
                  <c:v>15.000000</c:v>
                </c:pt>
                <c:pt idx="115">
                  <c:v>6.000000</c:v>
                </c:pt>
                <c:pt idx="116">
                  <c:v>16.000000</c:v>
                </c:pt>
                <c:pt idx="117">
                  <c:v>16.000000</c:v>
                </c:pt>
                <c:pt idx="118">
                  <c:v>6.000000</c:v>
                </c:pt>
                <c:pt idx="119">
                  <c:v>8.000000</c:v>
                </c:pt>
                <c:pt idx="120">
                  <c:v>14.000000</c:v>
                </c:pt>
                <c:pt idx="121">
                  <c:v>7.000000</c:v>
                </c:pt>
                <c:pt idx="122">
                  <c:v>9.000000</c:v>
                </c:pt>
                <c:pt idx="123">
                  <c:v>5.000000</c:v>
                </c:pt>
                <c:pt idx="124">
                  <c:v>11.000000</c:v>
                </c:pt>
                <c:pt idx="125">
                  <c:v>7.000000</c:v>
                </c:pt>
                <c:pt idx="126">
                  <c:v>13.000000</c:v>
                </c:pt>
                <c:pt idx="127">
                  <c:v>5.000000</c:v>
                </c:pt>
                <c:pt idx="128">
                  <c:v>5.000000</c:v>
                </c:pt>
                <c:pt idx="129">
                  <c:v>8.000000</c:v>
                </c:pt>
                <c:pt idx="130">
                  <c:v>3.000000</c:v>
                </c:pt>
                <c:pt idx="131">
                  <c:v>20.000000</c:v>
                </c:pt>
                <c:pt idx="132">
                  <c:v>14.000000</c:v>
                </c:pt>
                <c:pt idx="133">
                  <c:v>8.000000</c:v>
                </c:pt>
                <c:pt idx="134">
                  <c:v>9.000000</c:v>
                </c:pt>
                <c:pt idx="135">
                  <c:v>11.000000</c:v>
                </c:pt>
                <c:pt idx="136">
                  <c:v>8.000000</c:v>
                </c:pt>
                <c:pt idx="137">
                  <c:v>13.000000</c:v>
                </c:pt>
                <c:pt idx="138">
                  <c:v>6.000000</c:v>
                </c:pt>
                <c:pt idx="139">
                  <c:v>4.000000</c:v>
                </c:pt>
                <c:pt idx="140">
                  <c:v>5.000000</c:v>
                </c:pt>
                <c:pt idx="141">
                  <c:v>9.000000</c:v>
                </c:pt>
                <c:pt idx="142">
                  <c:v>10.000000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(15.6mm) at Wangaratta 82053 and 82138, 1879-2021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6"/>
          <c:y val="0.1142"/>
          <c:w val="0.93290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90th'!$A$2:$A$144</c:f>
              <c:strCache>
                <c:ptCount val="143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  <c:pt idx="128">
                  <c:v>2007</c:v>
                </c:pt>
                <c:pt idx="129">
                  <c:v>2008</c:v>
                </c:pt>
                <c:pt idx="130">
                  <c:v>2009</c:v>
                </c:pt>
                <c:pt idx="131">
                  <c:v>2010</c:v>
                </c:pt>
                <c:pt idx="132">
                  <c:v>2011</c:v>
                </c:pt>
                <c:pt idx="133">
                  <c:v>2012</c:v>
                </c:pt>
                <c:pt idx="134">
                  <c:v>2013</c:v>
                </c:pt>
                <c:pt idx="135">
                  <c:v>2014</c:v>
                </c:pt>
                <c:pt idx="136">
                  <c:v>2015</c:v>
                </c:pt>
                <c:pt idx="137">
                  <c:v>2016</c:v>
                </c:pt>
                <c:pt idx="138">
                  <c:v>2017</c:v>
                </c:pt>
                <c:pt idx="139">
                  <c:v>2018</c:v>
                </c:pt>
                <c:pt idx="140">
                  <c:v>2019</c:v>
                </c:pt>
                <c:pt idx="141">
                  <c:v>2020</c:v>
                </c:pt>
                <c:pt idx="142">
                  <c:v>2021</c:v>
                </c:pt>
              </c:strCache>
            </c:strRef>
          </c:cat>
          <c:val>
            <c:numRef>
              <c:f>'Rainfall charts 90th'!$C$2:$C$144</c:f>
              <c:numCache>
                <c:ptCount val="143"/>
                <c:pt idx="0">
                  <c:v>168.400000</c:v>
                </c:pt>
                <c:pt idx="1">
                  <c:v>147.100000</c:v>
                </c:pt>
                <c:pt idx="2">
                  <c:v>235.800000</c:v>
                </c:pt>
                <c:pt idx="3">
                  <c:v>269.200000</c:v>
                </c:pt>
                <c:pt idx="4">
                  <c:v>201.400000</c:v>
                </c:pt>
                <c:pt idx="5">
                  <c:v>171.700000</c:v>
                </c:pt>
                <c:pt idx="6">
                  <c:v>261.200000</c:v>
                </c:pt>
                <c:pt idx="7">
                  <c:v>310.500000</c:v>
                </c:pt>
                <c:pt idx="8">
                  <c:v>555.900000</c:v>
                </c:pt>
                <c:pt idx="9">
                  <c:v>161.000000</c:v>
                </c:pt>
                <c:pt idx="10">
                  <c:v>631.400000</c:v>
                </c:pt>
                <c:pt idx="11">
                  <c:v>219.800000</c:v>
                </c:pt>
                <c:pt idx="12">
                  <c:v>378.400000</c:v>
                </c:pt>
                <c:pt idx="13">
                  <c:v>281.100000</c:v>
                </c:pt>
                <c:pt idx="14">
                  <c:v>435.100000</c:v>
                </c:pt>
                <c:pt idx="15">
                  <c:v>394.000000</c:v>
                </c:pt>
                <c:pt idx="16">
                  <c:v>306.300000</c:v>
                </c:pt>
                <c:pt idx="17">
                  <c:v>401.600000</c:v>
                </c:pt>
                <c:pt idx="18">
                  <c:v>238.500000</c:v>
                </c:pt>
                <c:pt idx="19">
                  <c:v>223.000000</c:v>
                </c:pt>
                <c:pt idx="20">
                  <c:v>277.100000</c:v>
                </c:pt>
                <c:pt idx="21">
                  <c:v>273.900000</c:v>
                </c:pt>
                <c:pt idx="22">
                  <c:v>203.500000</c:v>
                </c:pt>
                <c:pt idx="23">
                  <c:v>145.100000</c:v>
                </c:pt>
                <c:pt idx="24">
                  <c:v>223.200000</c:v>
                </c:pt>
                <c:pt idx="25">
                  <c:v>290.800000</c:v>
                </c:pt>
                <c:pt idx="26">
                  <c:v>253.800000</c:v>
                </c:pt>
                <c:pt idx="27">
                  <c:v>593.200000</c:v>
                </c:pt>
                <c:pt idx="28">
                  <c:v>199.000000</c:v>
                </c:pt>
                <c:pt idx="29">
                  <c:v>201.400000</c:v>
                </c:pt>
                <c:pt idx="30">
                  <c:v>329.000000</c:v>
                </c:pt>
                <c:pt idx="31">
                  <c:v>284.900000</c:v>
                </c:pt>
                <c:pt idx="32">
                  <c:v>262.000000</c:v>
                </c:pt>
                <c:pt idx="33">
                  <c:v>365.200000</c:v>
                </c:pt>
                <c:pt idx="34">
                  <c:v>328.900000</c:v>
                </c:pt>
                <c:pt idx="35">
                  <c:v>158.000000</c:v>
                </c:pt>
                <c:pt idx="36">
                  <c:v>154.800000</c:v>
                </c:pt>
                <c:pt idx="37">
                  <c:v>340.900000</c:v>
                </c:pt>
                <c:pt idx="38">
                  <c:v>571.500000</c:v>
                </c:pt>
                <c:pt idx="39">
                  <c:v>520.200000</c:v>
                </c:pt>
                <c:pt idx="40">
                  <c:v>172.000000</c:v>
                </c:pt>
                <c:pt idx="41">
                  <c:v>233.600000</c:v>
                </c:pt>
                <c:pt idx="42">
                  <c:v>455.400000</c:v>
                </c:pt>
                <c:pt idx="43">
                  <c:v>97.800000</c:v>
                </c:pt>
                <c:pt idx="44">
                  <c:v>121.700000</c:v>
                </c:pt>
                <c:pt idx="45">
                  <c:v>406.000000</c:v>
                </c:pt>
                <c:pt idx="46">
                  <c:v>220.300000</c:v>
                </c:pt>
                <c:pt idx="47">
                  <c:v>268.500000</c:v>
                </c:pt>
                <c:pt idx="48">
                  <c:v>95.100000</c:v>
                </c:pt>
                <c:pt idx="49">
                  <c:v>296.800000</c:v>
                </c:pt>
                <c:pt idx="50">
                  <c:v>149.500000</c:v>
                </c:pt>
                <c:pt idx="51">
                  <c:v>257.600000</c:v>
                </c:pt>
                <c:pt idx="52">
                  <c:v>492.900000</c:v>
                </c:pt>
                <c:pt idx="53">
                  <c:v>332.500000</c:v>
                </c:pt>
                <c:pt idx="54">
                  <c:v>231.300000</c:v>
                </c:pt>
                <c:pt idx="55">
                  <c:v>637.600000</c:v>
                </c:pt>
                <c:pt idx="56">
                  <c:v>208.900000</c:v>
                </c:pt>
                <c:pt idx="57">
                  <c:v>322.200000</c:v>
                </c:pt>
                <c:pt idx="58">
                  <c:v>212.900000</c:v>
                </c:pt>
                <c:pt idx="59">
                  <c:v>75.200000</c:v>
                </c:pt>
                <c:pt idx="60">
                  <c:v>738.400000</c:v>
                </c:pt>
                <c:pt idx="61">
                  <c:v>147.600000</c:v>
                </c:pt>
                <c:pt idx="62">
                  <c:v>269.200000</c:v>
                </c:pt>
                <c:pt idx="63">
                  <c:v>237.900000</c:v>
                </c:pt>
                <c:pt idx="64">
                  <c:v>56.100000</c:v>
                </c:pt>
                <c:pt idx="65">
                  <c:v>24.400000</c:v>
                </c:pt>
                <c:pt idx="66">
                  <c:v>203.800000</c:v>
                </c:pt>
                <c:pt idx="67">
                  <c:v>361.100000</c:v>
                </c:pt>
                <c:pt idx="68">
                  <c:v>266.800000</c:v>
                </c:pt>
                <c:pt idx="69">
                  <c:v>228.100000</c:v>
                </c:pt>
                <c:pt idx="70">
                  <c:v>285.900000</c:v>
                </c:pt>
                <c:pt idx="71">
                  <c:v>293.900000</c:v>
                </c:pt>
                <c:pt idx="72">
                  <c:v>304.700000</c:v>
                </c:pt>
                <c:pt idx="73">
                  <c:v>262.100000</c:v>
                </c:pt>
                <c:pt idx="74">
                  <c:v>170.200000</c:v>
                </c:pt>
                <c:pt idx="75">
                  <c:v>476.800000</c:v>
                </c:pt>
                <c:pt idx="76">
                  <c:v>542.000000</c:v>
                </c:pt>
                <c:pt idx="77">
                  <c:v>427.800000</c:v>
                </c:pt>
                <c:pt idx="78">
                  <c:v>230.400000</c:v>
                </c:pt>
                <c:pt idx="79">
                  <c:v>267.900000</c:v>
                </c:pt>
                <c:pt idx="80">
                  <c:v>182.700000</c:v>
                </c:pt>
                <c:pt idx="81">
                  <c:v>366.400000</c:v>
                </c:pt>
                <c:pt idx="82">
                  <c:v>159.800000</c:v>
                </c:pt>
                <c:pt idx="83">
                  <c:v>291.500000</c:v>
                </c:pt>
                <c:pt idx="84">
                  <c:v>268.200000</c:v>
                </c:pt>
                <c:pt idx="85">
                  <c:v>296.000000</c:v>
                </c:pt>
                <c:pt idx="86">
                  <c:v>187.500000</c:v>
                </c:pt>
                <c:pt idx="87">
                  <c:v>326.900000</c:v>
                </c:pt>
                <c:pt idx="88">
                  <c:v>108.700000</c:v>
                </c:pt>
                <c:pt idx="89">
                  <c:v>177.600000</c:v>
                </c:pt>
                <c:pt idx="90">
                  <c:v>294.100000</c:v>
                </c:pt>
                <c:pt idx="91">
                  <c:v>324.000000</c:v>
                </c:pt>
                <c:pt idx="92">
                  <c:v>101.600000</c:v>
                </c:pt>
                <c:pt idx="93">
                  <c:v>97.800000</c:v>
                </c:pt>
                <c:pt idx="94">
                  <c:v>681.300000</c:v>
                </c:pt>
                <c:pt idx="95">
                  <c:v>426.500000</c:v>
                </c:pt>
                <c:pt idx="96">
                  <c:v>438.600000</c:v>
                </c:pt>
                <c:pt idx="97">
                  <c:v>105.400000</c:v>
                </c:pt>
                <c:pt idx="98">
                  <c:v>128.500000</c:v>
                </c:pt>
                <c:pt idx="99">
                  <c:v>361.200000</c:v>
                </c:pt>
                <c:pt idx="100">
                  <c:v>261.200000</c:v>
                </c:pt>
                <c:pt idx="101">
                  <c:v>197.800000</c:v>
                </c:pt>
                <c:pt idx="102">
                  <c:v>439.000000</c:v>
                </c:pt>
                <c:pt idx="103">
                  <c:v>18.200000</c:v>
                </c:pt>
                <c:pt idx="104">
                  <c:v>250.800000</c:v>
                </c:pt>
                <c:pt idx="105">
                  <c:v>278.600000</c:v>
                </c:pt>
                <c:pt idx="106">
                  <c:v>299.200000</c:v>
                </c:pt>
                <c:pt idx="107">
                  <c:v>322.000000</c:v>
                </c:pt>
                <c:pt idx="108">
                  <c:v>190.400000</c:v>
                </c:pt>
                <c:pt idx="109">
                  <c:v>390.400000</c:v>
                </c:pt>
                <c:pt idx="110">
                  <c:v>350.200000</c:v>
                </c:pt>
                <c:pt idx="111">
                  <c:v>234.200000</c:v>
                </c:pt>
                <c:pt idx="112">
                  <c:v>234.200000</c:v>
                </c:pt>
                <c:pt idx="113">
                  <c:v>490.300000</c:v>
                </c:pt>
                <c:pt idx="114">
                  <c:v>443.800000</c:v>
                </c:pt>
                <c:pt idx="115">
                  <c:v>167.200000</c:v>
                </c:pt>
                <c:pt idx="116">
                  <c:v>409.200000</c:v>
                </c:pt>
                <c:pt idx="117">
                  <c:v>414.000000</c:v>
                </c:pt>
                <c:pt idx="118">
                  <c:v>144.000000</c:v>
                </c:pt>
                <c:pt idx="119">
                  <c:v>265.800000</c:v>
                </c:pt>
                <c:pt idx="120">
                  <c:v>339.600000</c:v>
                </c:pt>
                <c:pt idx="121">
                  <c:v>172.100000</c:v>
                </c:pt>
                <c:pt idx="122">
                  <c:v>245.000000</c:v>
                </c:pt>
                <c:pt idx="123">
                  <c:v>150.000000</c:v>
                </c:pt>
                <c:pt idx="124">
                  <c:v>287.000000</c:v>
                </c:pt>
                <c:pt idx="125">
                  <c:v>162.000000</c:v>
                </c:pt>
                <c:pt idx="126">
                  <c:v>384.000000</c:v>
                </c:pt>
                <c:pt idx="127">
                  <c:v>91.000000</c:v>
                </c:pt>
                <c:pt idx="128">
                  <c:v>162.800000</c:v>
                </c:pt>
                <c:pt idx="129">
                  <c:v>203.400000</c:v>
                </c:pt>
                <c:pt idx="130">
                  <c:v>60.200000</c:v>
                </c:pt>
                <c:pt idx="131">
                  <c:v>553.200000</c:v>
                </c:pt>
                <c:pt idx="132">
                  <c:v>348.800000</c:v>
                </c:pt>
                <c:pt idx="133">
                  <c:v>334.600000</c:v>
                </c:pt>
                <c:pt idx="134">
                  <c:v>224.400000</c:v>
                </c:pt>
                <c:pt idx="135">
                  <c:v>298.400000</c:v>
                </c:pt>
                <c:pt idx="136">
                  <c:v>188.600000</c:v>
                </c:pt>
                <c:pt idx="137">
                  <c:v>277.600000</c:v>
                </c:pt>
                <c:pt idx="138">
                  <c:v>153.600000</c:v>
                </c:pt>
                <c:pt idx="139">
                  <c:v>165.200000</c:v>
                </c:pt>
                <c:pt idx="140">
                  <c:v>104.800000</c:v>
                </c:pt>
                <c:pt idx="141">
                  <c:v>232.200000</c:v>
                </c:pt>
                <c:pt idx="142">
                  <c:v>301.400000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(15.6mm) at Wangaratta 82053 and 82138, 1879-2021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11"/>
          <c:y val="0.1142"/>
          <c:w val="0.951315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90th'!$A$2:$A$144</c:f>
              <c:strCache>
                <c:ptCount val="143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  <c:pt idx="128">
                  <c:v>2007</c:v>
                </c:pt>
                <c:pt idx="129">
                  <c:v>2008</c:v>
                </c:pt>
                <c:pt idx="130">
                  <c:v>2009</c:v>
                </c:pt>
                <c:pt idx="131">
                  <c:v>2010</c:v>
                </c:pt>
                <c:pt idx="132">
                  <c:v>2011</c:v>
                </c:pt>
                <c:pt idx="133">
                  <c:v>2012</c:v>
                </c:pt>
                <c:pt idx="134">
                  <c:v>2013</c:v>
                </c:pt>
                <c:pt idx="135">
                  <c:v>2014</c:v>
                </c:pt>
                <c:pt idx="136">
                  <c:v>2015</c:v>
                </c:pt>
                <c:pt idx="137">
                  <c:v>2016</c:v>
                </c:pt>
                <c:pt idx="138">
                  <c:v>2017</c:v>
                </c:pt>
                <c:pt idx="139">
                  <c:v>2018</c:v>
                </c:pt>
                <c:pt idx="140">
                  <c:v>2019</c:v>
                </c:pt>
                <c:pt idx="141">
                  <c:v>2020</c:v>
                </c:pt>
                <c:pt idx="142">
                  <c:v>2021</c:v>
                </c:pt>
              </c:strCache>
            </c:strRef>
          </c:cat>
          <c:val>
            <c:numRef>
              <c:f>'Rainfall charts 90th'!$D$2:$D$144</c:f>
              <c:numCache>
                <c:ptCount val="143"/>
                <c:pt idx="0">
                  <c:v>33.680000</c:v>
                </c:pt>
                <c:pt idx="1">
                  <c:v>24.516667</c:v>
                </c:pt>
                <c:pt idx="2">
                  <c:v>26.200000</c:v>
                </c:pt>
                <c:pt idx="3">
                  <c:v>24.472727</c:v>
                </c:pt>
                <c:pt idx="4">
                  <c:v>25.175000</c:v>
                </c:pt>
                <c:pt idx="5">
                  <c:v>24.528571</c:v>
                </c:pt>
                <c:pt idx="6">
                  <c:v>26.120000</c:v>
                </c:pt>
                <c:pt idx="7">
                  <c:v>28.227273</c:v>
                </c:pt>
                <c:pt idx="8">
                  <c:v>29.257895</c:v>
                </c:pt>
                <c:pt idx="9">
                  <c:v>26.833333</c:v>
                </c:pt>
                <c:pt idx="10">
                  <c:v>30.066667</c:v>
                </c:pt>
                <c:pt idx="11">
                  <c:v>31.400000</c:v>
                </c:pt>
                <c:pt idx="12">
                  <c:v>25.226667</c:v>
                </c:pt>
                <c:pt idx="13">
                  <c:v>21.623077</c:v>
                </c:pt>
                <c:pt idx="14">
                  <c:v>33.469231</c:v>
                </c:pt>
                <c:pt idx="15">
                  <c:v>24.625000</c:v>
                </c:pt>
                <c:pt idx="16">
                  <c:v>30.630000</c:v>
                </c:pt>
                <c:pt idx="17">
                  <c:v>33.466667</c:v>
                </c:pt>
                <c:pt idx="18">
                  <c:v>26.500000</c:v>
                </c:pt>
                <c:pt idx="19">
                  <c:v>27.875000</c:v>
                </c:pt>
                <c:pt idx="20">
                  <c:v>27.710000</c:v>
                </c:pt>
                <c:pt idx="21">
                  <c:v>24.900000</c:v>
                </c:pt>
                <c:pt idx="22">
                  <c:v>29.071429</c:v>
                </c:pt>
                <c:pt idx="23">
                  <c:v>29.020000</c:v>
                </c:pt>
                <c:pt idx="24">
                  <c:v>24.800000</c:v>
                </c:pt>
                <c:pt idx="25">
                  <c:v>26.436364</c:v>
                </c:pt>
                <c:pt idx="26">
                  <c:v>23.072727</c:v>
                </c:pt>
                <c:pt idx="27">
                  <c:v>29.660000</c:v>
                </c:pt>
                <c:pt idx="28">
                  <c:v>24.875000</c:v>
                </c:pt>
                <c:pt idx="29">
                  <c:v>22.377778</c:v>
                </c:pt>
                <c:pt idx="30">
                  <c:v>29.909091</c:v>
                </c:pt>
                <c:pt idx="31">
                  <c:v>21.915385</c:v>
                </c:pt>
                <c:pt idx="32">
                  <c:v>26.200000</c:v>
                </c:pt>
                <c:pt idx="33">
                  <c:v>24.346667</c:v>
                </c:pt>
                <c:pt idx="34">
                  <c:v>25.300000</c:v>
                </c:pt>
                <c:pt idx="35">
                  <c:v>26.333333</c:v>
                </c:pt>
                <c:pt idx="36">
                  <c:v>22.114286</c:v>
                </c:pt>
                <c:pt idx="37">
                  <c:v>24.350000</c:v>
                </c:pt>
                <c:pt idx="38">
                  <c:v>27.214286</c:v>
                </c:pt>
                <c:pt idx="39">
                  <c:v>27.378947</c:v>
                </c:pt>
                <c:pt idx="40">
                  <c:v>28.666667</c:v>
                </c:pt>
                <c:pt idx="41">
                  <c:v>29.200000</c:v>
                </c:pt>
                <c:pt idx="42">
                  <c:v>30.360000</c:v>
                </c:pt>
                <c:pt idx="43">
                  <c:v>24.450000</c:v>
                </c:pt>
                <c:pt idx="44">
                  <c:v>20.283333</c:v>
                </c:pt>
                <c:pt idx="45">
                  <c:v>25.375000</c:v>
                </c:pt>
                <c:pt idx="46">
                  <c:v>31.471429</c:v>
                </c:pt>
                <c:pt idx="47">
                  <c:v>26.850000</c:v>
                </c:pt>
                <c:pt idx="48">
                  <c:v>19.020000</c:v>
                </c:pt>
                <c:pt idx="49">
                  <c:v>26.981818</c:v>
                </c:pt>
                <c:pt idx="50">
                  <c:v>24.916667</c:v>
                </c:pt>
                <c:pt idx="51">
                  <c:v>28.622222</c:v>
                </c:pt>
                <c:pt idx="52">
                  <c:v>27.383333</c:v>
                </c:pt>
                <c:pt idx="53">
                  <c:v>25.576923</c:v>
                </c:pt>
                <c:pt idx="54">
                  <c:v>23.130000</c:v>
                </c:pt>
                <c:pt idx="55">
                  <c:v>33.557895</c:v>
                </c:pt>
                <c:pt idx="56">
                  <c:v>20.890000</c:v>
                </c:pt>
                <c:pt idx="57">
                  <c:v>26.850000</c:v>
                </c:pt>
                <c:pt idx="58">
                  <c:v>23.655556</c:v>
                </c:pt>
                <c:pt idx="59">
                  <c:v>25.066667</c:v>
                </c:pt>
                <c:pt idx="60">
                  <c:v>38.863158</c:v>
                </c:pt>
                <c:pt idx="61">
                  <c:v>29.520000</c:v>
                </c:pt>
                <c:pt idx="62">
                  <c:v>24.472727</c:v>
                </c:pt>
                <c:pt idx="63">
                  <c:v>26.433333</c:v>
                </c:pt>
                <c:pt idx="64">
                  <c:v>18.700000</c:v>
                </c:pt>
                <c:pt idx="65">
                  <c:v>24.400000</c:v>
                </c:pt>
                <c:pt idx="66">
                  <c:v>25.475000</c:v>
                </c:pt>
                <c:pt idx="67">
                  <c:v>22.568750</c:v>
                </c:pt>
                <c:pt idx="68">
                  <c:v>22.233333</c:v>
                </c:pt>
                <c:pt idx="69">
                  <c:v>25.344444</c:v>
                </c:pt>
                <c:pt idx="70">
                  <c:v>23.825000</c:v>
                </c:pt>
                <c:pt idx="71">
                  <c:v>22.607692</c:v>
                </c:pt>
                <c:pt idx="72">
                  <c:v>27.700000</c:v>
                </c:pt>
                <c:pt idx="73">
                  <c:v>21.841667</c:v>
                </c:pt>
                <c:pt idx="74">
                  <c:v>24.314286</c:v>
                </c:pt>
                <c:pt idx="75">
                  <c:v>34.057143</c:v>
                </c:pt>
                <c:pt idx="76">
                  <c:v>33.875000</c:v>
                </c:pt>
                <c:pt idx="77">
                  <c:v>25.164706</c:v>
                </c:pt>
                <c:pt idx="78">
                  <c:v>25.600000</c:v>
                </c:pt>
                <c:pt idx="79">
                  <c:v>24.354545</c:v>
                </c:pt>
                <c:pt idx="80">
                  <c:v>22.837500</c:v>
                </c:pt>
                <c:pt idx="81">
                  <c:v>24.426667</c:v>
                </c:pt>
                <c:pt idx="82">
                  <c:v>26.633333</c:v>
                </c:pt>
                <c:pt idx="83">
                  <c:v>24.291667</c:v>
                </c:pt>
                <c:pt idx="84">
                  <c:v>22.350000</c:v>
                </c:pt>
                <c:pt idx="85">
                  <c:v>21.142857</c:v>
                </c:pt>
                <c:pt idx="86">
                  <c:v>26.785714</c:v>
                </c:pt>
                <c:pt idx="87">
                  <c:v>25.146154</c:v>
                </c:pt>
                <c:pt idx="88">
                  <c:v>21.740000</c:v>
                </c:pt>
                <c:pt idx="89">
                  <c:v>25.371429</c:v>
                </c:pt>
                <c:pt idx="90">
                  <c:v>26.736364</c:v>
                </c:pt>
                <c:pt idx="91">
                  <c:v>27.000000</c:v>
                </c:pt>
                <c:pt idx="92">
                  <c:v>25.400000</c:v>
                </c:pt>
                <c:pt idx="93">
                  <c:v>32.600000</c:v>
                </c:pt>
                <c:pt idx="94">
                  <c:v>34.065000</c:v>
                </c:pt>
                <c:pt idx="95">
                  <c:v>26.656250</c:v>
                </c:pt>
                <c:pt idx="96">
                  <c:v>24.366667</c:v>
                </c:pt>
                <c:pt idx="97">
                  <c:v>21.080000</c:v>
                </c:pt>
                <c:pt idx="98">
                  <c:v>21.416667</c:v>
                </c:pt>
                <c:pt idx="99">
                  <c:v>25.800000</c:v>
                </c:pt>
                <c:pt idx="100">
                  <c:v>29.022222</c:v>
                </c:pt>
                <c:pt idx="101">
                  <c:v>24.725000</c:v>
                </c:pt>
                <c:pt idx="102">
                  <c:v>27.437500</c:v>
                </c:pt>
                <c:pt idx="103">
                  <c:v>18.200000</c:v>
                </c:pt>
                <c:pt idx="104">
                  <c:v>31.350000</c:v>
                </c:pt>
                <c:pt idx="105">
                  <c:v>23.216667</c:v>
                </c:pt>
                <c:pt idx="106">
                  <c:v>24.933333</c:v>
                </c:pt>
                <c:pt idx="107">
                  <c:v>24.769231</c:v>
                </c:pt>
                <c:pt idx="108">
                  <c:v>21.155556</c:v>
                </c:pt>
                <c:pt idx="109">
                  <c:v>26.026667</c:v>
                </c:pt>
                <c:pt idx="110">
                  <c:v>31.836364</c:v>
                </c:pt>
                <c:pt idx="111">
                  <c:v>26.022222</c:v>
                </c:pt>
                <c:pt idx="112">
                  <c:v>29.275000</c:v>
                </c:pt>
                <c:pt idx="113">
                  <c:v>27.238889</c:v>
                </c:pt>
                <c:pt idx="114">
                  <c:v>29.586667</c:v>
                </c:pt>
                <c:pt idx="115">
                  <c:v>27.866667</c:v>
                </c:pt>
                <c:pt idx="116">
                  <c:v>25.575000</c:v>
                </c:pt>
                <c:pt idx="117">
                  <c:v>25.875000</c:v>
                </c:pt>
                <c:pt idx="118">
                  <c:v>24.000000</c:v>
                </c:pt>
                <c:pt idx="119">
                  <c:v>33.225000</c:v>
                </c:pt>
                <c:pt idx="120">
                  <c:v>24.257143</c:v>
                </c:pt>
                <c:pt idx="121">
                  <c:v>24.585714</c:v>
                </c:pt>
                <c:pt idx="122">
                  <c:v>27.222222</c:v>
                </c:pt>
                <c:pt idx="123">
                  <c:v>30.000000</c:v>
                </c:pt>
                <c:pt idx="124">
                  <c:v>26.090909</c:v>
                </c:pt>
                <c:pt idx="125">
                  <c:v>23.142857</c:v>
                </c:pt>
                <c:pt idx="126">
                  <c:v>29.538462</c:v>
                </c:pt>
                <c:pt idx="127">
                  <c:v>18.200000</c:v>
                </c:pt>
                <c:pt idx="128">
                  <c:v>32.560000</c:v>
                </c:pt>
                <c:pt idx="129">
                  <c:v>25.425000</c:v>
                </c:pt>
                <c:pt idx="130">
                  <c:v>20.066667</c:v>
                </c:pt>
                <c:pt idx="131">
                  <c:v>27.660000</c:v>
                </c:pt>
                <c:pt idx="132">
                  <c:v>24.914286</c:v>
                </c:pt>
                <c:pt idx="133">
                  <c:v>41.825000</c:v>
                </c:pt>
                <c:pt idx="134">
                  <c:v>24.933333</c:v>
                </c:pt>
                <c:pt idx="135">
                  <c:v>27.127273</c:v>
                </c:pt>
                <c:pt idx="136">
                  <c:v>23.575000</c:v>
                </c:pt>
                <c:pt idx="137">
                  <c:v>21.353846</c:v>
                </c:pt>
                <c:pt idx="138">
                  <c:v>25.600000</c:v>
                </c:pt>
                <c:pt idx="139">
                  <c:v>41.300000</c:v>
                </c:pt>
                <c:pt idx="140">
                  <c:v>20.960000</c:v>
                </c:pt>
                <c:pt idx="141">
                  <c:v>25.800000</c:v>
                </c:pt>
                <c:pt idx="142">
                  <c:v>30.140000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8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8"/>
        <c:minorUnit val="4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(22.9mm) rainfall at                                                      Wangaratta 82053 and 82138, 1879-2021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11"/>
          <c:y val="0.1142"/>
          <c:w val="0.951315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95th'!$A$2:$A$144</c:f>
              <c:strCache>
                <c:ptCount val="143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  <c:pt idx="128">
                  <c:v>2007</c:v>
                </c:pt>
                <c:pt idx="129">
                  <c:v>2008</c:v>
                </c:pt>
                <c:pt idx="130">
                  <c:v>2009</c:v>
                </c:pt>
                <c:pt idx="131">
                  <c:v>2010</c:v>
                </c:pt>
                <c:pt idx="132">
                  <c:v>2011</c:v>
                </c:pt>
                <c:pt idx="133">
                  <c:v>2012</c:v>
                </c:pt>
                <c:pt idx="134">
                  <c:v>2013</c:v>
                </c:pt>
                <c:pt idx="135">
                  <c:v>2014</c:v>
                </c:pt>
                <c:pt idx="136">
                  <c:v>2015</c:v>
                </c:pt>
                <c:pt idx="137">
                  <c:v>2016</c:v>
                </c:pt>
                <c:pt idx="138">
                  <c:v>2017</c:v>
                </c:pt>
                <c:pt idx="139">
                  <c:v>2018</c:v>
                </c:pt>
                <c:pt idx="140">
                  <c:v>2019</c:v>
                </c:pt>
                <c:pt idx="141">
                  <c:v>2020</c:v>
                </c:pt>
                <c:pt idx="142">
                  <c:v>2021</c:v>
                </c:pt>
              </c:strCache>
            </c:strRef>
          </c:cat>
          <c:val>
            <c:numRef>
              <c:f>'Rainfall charts 95th'!$B$2:$B$144</c:f>
              <c:numCache>
                <c:ptCount val="143"/>
                <c:pt idx="0">
                  <c:v>3.000000</c:v>
                </c:pt>
                <c:pt idx="1">
                  <c:v>4.000000</c:v>
                </c:pt>
                <c:pt idx="2">
                  <c:v>4.000000</c:v>
                </c:pt>
                <c:pt idx="3">
                  <c:v>4.000000</c:v>
                </c:pt>
                <c:pt idx="4">
                  <c:v>4.000000</c:v>
                </c:pt>
                <c:pt idx="5">
                  <c:v>4.000000</c:v>
                </c:pt>
                <c:pt idx="6">
                  <c:v>6.000000</c:v>
                </c:pt>
                <c:pt idx="7">
                  <c:v>6.000000</c:v>
                </c:pt>
                <c:pt idx="8">
                  <c:v>10.000000</c:v>
                </c:pt>
                <c:pt idx="9">
                  <c:v>3.000000</c:v>
                </c:pt>
                <c:pt idx="10">
                  <c:v>14.000000</c:v>
                </c:pt>
                <c:pt idx="11">
                  <c:v>5.000000</c:v>
                </c:pt>
                <c:pt idx="12">
                  <c:v>7.000000</c:v>
                </c:pt>
                <c:pt idx="13">
                  <c:v>3.000000</c:v>
                </c:pt>
                <c:pt idx="14">
                  <c:v>9.000000</c:v>
                </c:pt>
                <c:pt idx="15">
                  <c:v>8.000000</c:v>
                </c:pt>
                <c:pt idx="16">
                  <c:v>6.000000</c:v>
                </c:pt>
                <c:pt idx="17">
                  <c:v>7.000000</c:v>
                </c:pt>
                <c:pt idx="18">
                  <c:v>4.000000</c:v>
                </c:pt>
                <c:pt idx="19">
                  <c:v>2.000000</c:v>
                </c:pt>
                <c:pt idx="20">
                  <c:v>6.000000</c:v>
                </c:pt>
                <c:pt idx="21">
                  <c:v>8.000000</c:v>
                </c:pt>
                <c:pt idx="22">
                  <c:v>4.000000</c:v>
                </c:pt>
                <c:pt idx="23">
                  <c:v>4.000000</c:v>
                </c:pt>
                <c:pt idx="24">
                  <c:v>5.000000</c:v>
                </c:pt>
                <c:pt idx="25">
                  <c:v>7.000000</c:v>
                </c:pt>
                <c:pt idx="26">
                  <c:v>4.000000</c:v>
                </c:pt>
                <c:pt idx="27">
                  <c:v>11.000000</c:v>
                </c:pt>
                <c:pt idx="28">
                  <c:v>3.000000</c:v>
                </c:pt>
                <c:pt idx="29">
                  <c:v>4.000000</c:v>
                </c:pt>
                <c:pt idx="30">
                  <c:v>7.000000</c:v>
                </c:pt>
                <c:pt idx="31">
                  <c:v>3.000000</c:v>
                </c:pt>
                <c:pt idx="32">
                  <c:v>4.000000</c:v>
                </c:pt>
                <c:pt idx="33">
                  <c:v>3.000000</c:v>
                </c:pt>
                <c:pt idx="34">
                  <c:v>6.000000</c:v>
                </c:pt>
                <c:pt idx="35">
                  <c:v>4.000000</c:v>
                </c:pt>
                <c:pt idx="36">
                  <c:v>2.000000</c:v>
                </c:pt>
                <c:pt idx="37">
                  <c:v>6.000000</c:v>
                </c:pt>
                <c:pt idx="38">
                  <c:v>12.000000</c:v>
                </c:pt>
                <c:pt idx="39">
                  <c:v>9.000000</c:v>
                </c:pt>
                <c:pt idx="40">
                  <c:v>3.000000</c:v>
                </c:pt>
                <c:pt idx="41">
                  <c:v>5.000000</c:v>
                </c:pt>
                <c:pt idx="42">
                  <c:v>11.000000</c:v>
                </c:pt>
                <c:pt idx="43">
                  <c:v>3.000000</c:v>
                </c:pt>
                <c:pt idx="44">
                  <c:v>1.000000</c:v>
                </c:pt>
                <c:pt idx="45">
                  <c:v>8.000000</c:v>
                </c:pt>
                <c:pt idx="46">
                  <c:v>4.000000</c:v>
                </c:pt>
                <c:pt idx="47">
                  <c:v>6.000000</c:v>
                </c:pt>
                <c:pt idx="48">
                  <c:v>0.000000</c:v>
                </c:pt>
                <c:pt idx="49">
                  <c:v>6.000000</c:v>
                </c:pt>
                <c:pt idx="50">
                  <c:v>3.000000</c:v>
                </c:pt>
                <c:pt idx="51">
                  <c:v>4.000000</c:v>
                </c:pt>
                <c:pt idx="52">
                  <c:v>6.000000</c:v>
                </c:pt>
                <c:pt idx="53">
                  <c:v>6.000000</c:v>
                </c:pt>
                <c:pt idx="54">
                  <c:v>4.000000</c:v>
                </c:pt>
                <c:pt idx="55">
                  <c:v>12.000000</c:v>
                </c:pt>
                <c:pt idx="56">
                  <c:v>2.000000</c:v>
                </c:pt>
                <c:pt idx="57">
                  <c:v>7.000000</c:v>
                </c:pt>
                <c:pt idx="58">
                  <c:v>4.000000</c:v>
                </c:pt>
                <c:pt idx="59">
                  <c:v>1.000000</c:v>
                </c:pt>
                <c:pt idx="60">
                  <c:v>13.000000</c:v>
                </c:pt>
                <c:pt idx="61">
                  <c:v>5.000000</c:v>
                </c:pt>
                <c:pt idx="62">
                  <c:v>4.000000</c:v>
                </c:pt>
                <c:pt idx="63">
                  <c:v>5.000000</c:v>
                </c:pt>
                <c:pt idx="64">
                  <c:v>0.000000</c:v>
                </c:pt>
                <c:pt idx="65">
                  <c:v>1.000000</c:v>
                </c:pt>
                <c:pt idx="66">
                  <c:v>5.000000</c:v>
                </c:pt>
                <c:pt idx="67">
                  <c:v>6.000000</c:v>
                </c:pt>
                <c:pt idx="68">
                  <c:v>4.000000</c:v>
                </c:pt>
                <c:pt idx="69">
                  <c:v>4.000000</c:v>
                </c:pt>
                <c:pt idx="70">
                  <c:v>4.000000</c:v>
                </c:pt>
                <c:pt idx="71">
                  <c:v>5.000000</c:v>
                </c:pt>
                <c:pt idx="72">
                  <c:v>7.000000</c:v>
                </c:pt>
                <c:pt idx="73">
                  <c:v>3.000000</c:v>
                </c:pt>
                <c:pt idx="74">
                  <c:v>2.000000</c:v>
                </c:pt>
                <c:pt idx="75">
                  <c:v>9.000000</c:v>
                </c:pt>
                <c:pt idx="76">
                  <c:v>8.000000</c:v>
                </c:pt>
                <c:pt idx="77">
                  <c:v>9.000000</c:v>
                </c:pt>
                <c:pt idx="78">
                  <c:v>6.000000</c:v>
                </c:pt>
                <c:pt idx="79">
                  <c:v>4.000000</c:v>
                </c:pt>
                <c:pt idx="80">
                  <c:v>4.000000</c:v>
                </c:pt>
                <c:pt idx="81">
                  <c:v>6.000000</c:v>
                </c:pt>
                <c:pt idx="82">
                  <c:v>3.000000</c:v>
                </c:pt>
                <c:pt idx="83">
                  <c:v>4.000000</c:v>
                </c:pt>
                <c:pt idx="84">
                  <c:v>5.000000</c:v>
                </c:pt>
                <c:pt idx="85">
                  <c:v>3.000000</c:v>
                </c:pt>
                <c:pt idx="86">
                  <c:v>5.000000</c:v>
                </c:pt>
                <c:pt idx="87">
                  <c:v>6.000000</c:v>
                </c:pt>
                <c:pt idx="88">
                  <c:v>3.000000</c:v>
                </c:pt>
                <c:pt idx="89">
                  <c:v>3.000000</c:v>
                </c:pt>
                <c:pt idx="90">
                  <c:v>5.000000</c:v>
                </c:pt>
                <c:pt idx="91">
                  <c:v>8.000000</c:v>
                </c:pt>
                <c:pt idx="92">
                  <c:v>2.000000</c:v>
                </c:pt>
                <c:pt idx="93">
                  <c:v>2.000000</c:v>
                </c:pt>
                <c:pt idx="94">
                  <c:v>13.000000</c:v>
                </c:pt>
                <c:pt idx="95">
                  <c:v>6.000000</c:v>
                </c:pt>
                <c:pt idx="96">
                  <c:v>9.000000</c:v>
                </c:pt>
                <c:pt idx="97">
                  <c:v>1.000000</c:v>
                </c:pt>
                <c:pt idx="98">
                  <c:v>1.000000</c:v>
                </c:pt>
                <c:pt idx="99">
                  <c:v>8.000000</c:v>
                </c:pt>
                <c:pt idx="100">
                  <c:v>8.000000</c:v>
                </c:pt>
                <c:pt idx="101">
                  <c:v>4.000000</c:v>
                </c:pt>
                <c:pt idx="102">
                  <c:v>8.000000</c:v>
                </c:pt>
                <c:pt idx="103">
                  <c:v>0.000000</c:v>
                </c:pt>
                <c:pt idx="104">
                  <c:v>8.000000</c:v>
                </c:pt>
                <c:pt idx="105">
                  <c:v>3.000000</c:v>
                </c:pt>
                <c:pt idx="106">
                  <c:v>8.000000</c:v>
                </c:pt>
                <c:pt idx="107">
                  <c:v>6.000000</c:v>
                </c:pt>
                <c:pt idx="108">
                  <c:v>2.000000</c:v>
                </c:pt>
                <c:pt idx="109">
                  <c:v>8.000000</c:v>
                </c:pt>
                <c:pt idx="110">
                  <c:v>8.000000</c:v>
                </c:pt>
                <c:pt idx="111">
                  <c:v>3.000000</c:v>
                </c:pt>
                <c:pt idx="112">
                  <c:v>4.000000</c:v>
                </c:pt>
                <c:pt idx="113">
                  <c:v>9.000000</c:v>
                </c:pt>
                <c:pt idx="114">
                  <c:v>10.000000</c:v>
                </c:pt>
                <c:pt idx="115">
                  <c:v>6.000000</c:v>
                </c:pt>
                <c:pt idx="116">
                  <c:v>7.000000</c:v>
                </c:pt>
                <c:pt idx="117">
                  <c:v>7.000000</c:v>
                </c:pt>
                <c:pt idx="118">
                  <c:v>2.000000</c:v>
                </c:pt>
                <c:pt idx="119">
                  <c:v>5.000000</c:v>
                </c:pt>
                <c:pt idx="120">
                  <c:v>8.000000</c:v>
                </c:pt>
                <c:pt idx="121">
                  <c:v>3.000000</c:v>
                </c:pt>
                <c:pt idx="122">
                  <c:v>4.000000</c:v>
                </c:pt>
                <c:pt idx="123">
                  <c:v>4.000000</c:v>
                </c:pt>
                <c:pt idx="124">
                  <c:v>8.000000</c:v>
                </c:pt>
                <c:pt idx="125">
                  <c:v>2.000000</c:v>
                </c:pt>
                <c:pt idx="126">
                  <c:v>9.000000</c:v>
                </c:pt>
                <c:pt idx="127">
                  <c:v>1.000000</c:v>
                </c:pt>
                <c:pt idx="128">
                  <c:v>4.000000</c:v>
                </c:pt>
                <c:pt idx="129">
                  <c:v>5.000000</c:v>
                </c:pt>
                <c:pt idx="130">
                  <c:v>1.000000</c:v>
                </c:pt>
                <c:pt idx="131">
                  <c:v>9.000000</c:v>
                </c:pt>
                <c:pt idx="132">
                  <c:v>7.000000</c:v>
                </c:pt>
                <c:pt idx="133">
                  <c:v>6.000000</c:v>
                </c:pt>
                <c:pt idx="134">
                  <c:v>5.000000</c:v>
                </c:pt>
                <c:pt idx="135">
                  <c:v>4.000000</c:v>
                </c:pt>
                <c:pt idx="136">
                  <c:v>4.000000</c:v>
                </c:pt>
                <c:pt idx="137">
                  <c:v>3.000000</c:v>
                </c:pt>
                <c:pt idx="138">
                  <c:v>2.000000</c:v>
                </c:pt>
                <c:pt idx="139">
                  <c:v>2.000000</c:v>
                </c:pt>
                <c:pt idx="140">
                  <c:v>1.000000</c:v>
                </c:pt>
                <c:pt idx="141">
                  <c:v>4.000000</c:v>
                </c:pt>
                <c:pt idx="142">
                  <c:v>7.000000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(22.9mm) at Wangaratta 82053 and 82138, 1879-2021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62"/>
          <c:y val="0.1142"/>
          <c:w val="0.94201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95th'!$A$2:$A$144</c:f>
              <c:strCache>
                <c:ptCount val="143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  <c:pt idx="128">
                  <c:v>2007</c:v>
                </c:pt>
                <c:pt idx="129">
                  <c:v>2008</c:v>
                </c:pt>
                <c:pt idx="130">
                  <c:v>2009</c:v>
                </c:pt>
                <c:pt idx="131">
                  <c:v>2010</c:v>
                </c:pt>
                <c:pt idx="132">
                  <c:v>2011</c:v>
                </c:pt>
                <c:pt idx="133">
                  <c:v>2012</c:v>
                </c:pt>
                <c:pt idx="134">
                  <c:v>2013</c:v>
                </c:pt>
                <c:pt idx="135">
                  <c:v>2014</c:v>
                </c:pt>
                <c:pt idx="136">
                  <c:v>2015</c:v>
                </c:pt>
                <c:pt idx="137">
                  <c:v>2016</c:v>
                </c:pt>
                <c:pt idx="138">
                  <c:v>2017</c:v>
                </c:pt>
                <c:pt idx="139">
                  <c:v>2018</c:v>
                </c:pt>
                <c:pt idx="140">
                  <c:v>2019</c:v>
                </c:pt>
                <c:pt idx="141">
                  <c:v>2020</c:v>
                </c:pt>
                <c:pt idx="142">
                  <c:v>2021</c:v>
                </c:pt>
              </c:strCache>
            </c:strRef>
          </c:cat>
          <c:val>
            <c:numRef>
              <c:f>'Rainfall charts 95th'!$C$2:$C$144</c:f>
              <c:numCache>
                <c:ptCount val="143"/>
                <c:pt idx="0">
                  <c:v>128.300000</c:v>
                </c:pt>
                <c:pt idx="1">
                  <c:v>111.300000</c:v>
                </c:pt>
                <c:pt idx="2">
                  <c:v>136.600000</c:v>
                </c:pt>
                <c:pt idx="3">
                  <c:v>138.900000</c:v>
                </c:pt>
                <c:pt idx="4">
                  <c:v>124.500000</c:v>
                </c:pt>
                <c:pt idx="5">
                  <c:v>116.600000</c:v>
                </c:pt>
                <c:pt idx="6">
                  <c:v>183.700000</c:v>
                </c:pt>
                <c:pt idx="7">
                  <c:v>215.800000</c:v>
                </c:pt>
                <c:pt idx="8">
                  <c:v>386.200000</c:v>
                </c:pt>
                <c:pt idx="9">
                  <c:v>102.600000</c:v>
                </c:pt>
                <c:pt idx="10">
                  <c:v>495.300000</c:v>
                </c:pt>
                <c:pt idx="11">
                  <c:v>183.700000</c:v>
                </c:pt>
                <c:pt idx="12">
                  <c:v>236.700000</c:v>
                </c:pt>
                <c:pt idx="13">
                  <c:v>95.500000</c:v>
                </c:pt>
                <c:pt idx="14">
                  <c:v>365.500000</c:v>
                </c:pt>
                <c:pt idx="15">
                  <c:v>253.600000</c:v>
                </c:pt>
                <c:pt idx="16">
                  <c:v>222.700000</c:v>
                </c:pt>
                <c:pt idx="17">
                  <c:v>308.900000</c:v>
                </c:pt>
                <c:pt idx="18">
                  <c:v>149.600000</c:v>
                </c:pt>
                <c:pt idx="19">
                  <c:v>109.700000</c:v>
                </c:pt>
                <c:pt idx="20">
                  <c:v>196.100000</c:v>
                </c:pt>
                <c:pt idx="21">
                  <c:v>219.000000</c:v>
                </c:pt>
                <c:pt idx="22">
                  <c:v>148.100000</c:v>
                </c:pt>
                <c:pt idx="23">
                  <c:v>128.100000</c:v>
                </c:pt>
                <c:pt idx="24">
                  <c:v>152.400000</c:v>
                </c:pt>
                <c:pt idx="25">
                  <c:v>215.100000</c:v>
                </c:pt>
                <c:pt idx="26">
                  <c:v>124.200000</c:v>
                </c:pt>
                <c:pt idx="27">
                  <c:v>416.000000</c:v>
                </c:pt>
                <c:pt idx="28">
                  <c:v>105.700000</c:v>
                </c:pt>
                <c:pt idx="29">
                  <c:v>99.100000</c:v>
                </c:pt>
                <c:pt idx="30">
                  <c:v>260.600000</c:v>
                </c:pt>
                <c:pt idx="31">
                  <c:v>106.200000</c:v>
                </c:pt>
                <c:pt idx="32">
                  <c:v>146.100000</c:v>
                </c:pt>
                <c:pt idx="33">
                  <c:v>125.900000</c:v>
                </c:pt>
                <c:pt idx="34">
                  <c:v>204.700000</c:v>
                </c:pt>
                <c:pt idx="35">
                  <c:v>116.100000</c:v>
                </c:pt>
                <c:pt idx="36">
                  <c:v>63.500000</c:v>
                </c:pt>
                <c:pt idx="37">
                  <c:v>193.600000</c:v>
                </c:pt>
                <c:pt idx="38">
                  <c:v>402.600000</c:v>
                </c:pt>
                <c:pt idx="39">
                  <c:v>326.700000</c:v>
                </c:pt>
                <c:pt idx="40">
                  <c:v>114.500000</c:v>
                </c:pt>
                <c:pt idx="41">
                  <c:v>173.600000</c:v>
                </c:pt>
                <c:pt idx="42">
                  <c:v>379.500000</c:v>
                </c:pt>
                <c:pt idx="43">
                  <c:v>78.200000</c:v>
                </c:pt>
                <c:pt idx="44">
                  <c:v>30.500000</c:v>
                </c:pt>
                <c:pt idx="45">
                  <c:v>258.400000</c:v>
                </c:pt>
                <c:pt idx="46">
                  <c:v>171.500000</c:v>
                </c:pt>
                <c:pt idx="47">
                  <c:v>191.800000</c:v>
                </c:pt>
                <c:pt idx="48">
                  <c:v>0.000000</c:v>
                </c:pt>
                <c:pt idx="49">
                  <c:v>201.700000</c:v>
                </c:pt>
                <c:pt idx="50">
                  <c:v>91.500000</c:v>
                </c:pt>
                <c:pt idx="51">
                  <c:v>166.100000</c:v>
                </c:pt>
                <c:pt idx="52">
                  <c:v>266.800000</c:v>
                </c:pt>
                <c:pt idx="53">
                  <c:v>199.100000</c:v>
                </c:pt>
                <c:pt idx="54">
                  <c:v>119.300000</c:v>
                </c:pt>
                <c:pt idx="55">
                  <c:v>503.400000</c:v>
                </c:pt>
                <c:pt idx="56">
                  <c:v>51.000000</c:v>
                </c:pt>
                <c:pt idx="57">
                  <c:v>230.700000</c:v>
                </c:pt>
                <c:pt idx="58">
                  <c:v>116.100000</c:v>
                </c:pt>
                <c:pt idx="59">
                  <c:v>33.800000</c:v>
                </c:pt>
                <c:pt idx="60">
                  <c:v>634.300000</c:v>
                </c:pt>
                <c:pt idx="61">
                  <c:v>147.600000</c:v>
                </c:pt>
                <c:pt idx="62">
                  <c:v>138.200000</c:v>
                </c:pt>
                <c:pt idx="63">
                  <c:v>163.600000</c:v>
                </c:pt>
                <c:pt idx="64">
                  <c:v>0.000000</c:v>
                </c:pt>
                <c:pt idx="65">
                  <c:v>24.400000</c:v>
                </c:pt>
                <c:pt idx="66">
                  <c:v>147.800000</c:v>
                </c:pt>
                <c:pt idx="67">
                  <c:v>172.100000</c:v>
                </c:pt>
                <c:pt idx="68">
                  <c:v>100.700000</c:v>
                </c:pt>
                <c:pt idx="69">
                  <c:v>136.400000</c:v>
                </c:pt>
                <c:pt idx="70">
                  <c:v>135.900000</c:v>
                </c:pt>
                <c:pt idx="71">
                  <c:v>147.600000</c:v>
                </c:pt>
                <c:pt idx="72">
                  <c:v>228.000000</c:v>
                </c:pt>
                <c:pt idx="73">
                  <c:v>103.500000</c:v>
                </c:pt>
                <c:pt idx="74">
                  <c:v>77.500000</c:v>
                </c:pt>
                <c:pt idx="75">
                  <c:v>387.900000</c:v>
                </c:pt>
                <c:pt idx="76">
                  <c:v>389.200000</c:v>
                </c:pt>
                <c:pt idx="77">
                  <c:v>276.900000</c:v>
                </c:pt>
                <c:pt idx="78">
                  <c:v>171.000000</c:v>
                </c:pt>
                <c:pt idx="79">
                  <c:v>136.900000</c:v>
                </c:pt>
                <c:pt idx="80">
                  <c:v>106.500000</c:v>
                </c:pt>
                <c:pt idx="81">
                  <c:v>203.800000</c:v>
                </c:pt>
                <c:pt idx="82">
                  <c:v>101.700000</c:v>
                </c:pt>
                <c:pt idx="83">
                  <c:v>139.200000</c:v>
                </c:pt>
                <c:pt idx="84">
                  <c:v>141.200000</c:v>
                </c:pt>
                <c:pt idx="85">
                  <c:v>98.600000</c:v>
                </c:pt>
                <c:pt idx="86">
                  <c:v>152.200000</c:v>
                </c:pt>
                <c:pt idx="87">
                  <c:v>194.700000</c:v>
                </c:pt>
                <c:pt idx="88">
                  <c:v>72.800000</c:v>
                </c:pt>
                <c:pt idx="89">
                  <c:v>98.000000</c:v>
                </c:pt>
                <c:pt idx="90">
                  <c:v>173.800000</c:v>
                </c:pt>
                <c:pt idx="91">
                  <c:v>256.300000</c:v>
                </c:pt>
                <c:pt idx="92">
                  <c:v>60.900000</c:v>
                </c:pt>
                <c:pt idx="93">
                  <c:v>77.700000</c:v>
                </c:pt>
                <c:pt idx="94">
                  <c:v>549.400000</c:v>
                </c:pt>
                <c:pt idx="95">
                  <c:v>229.800000</c:v>
                </c:pt>
                <c:pt idx="96">
                  <c:v>268.600000</c:v>
                </c:pt>
                <c:pt idx="97">
                  <c:v>39.800000</c:v>
                </c:pt>
                <c:pt idx="98">
                  <c:v>33.600000</c:v>
                </c:pt>
                <c:pt idx="99">
                  <c:v>253.600000</c:v>
                </c:pt>
                <c:pt idx="100">
                  <c:v>243.800000</c:v>
                </c:pt>
                <c:pt idx="101">
                  <c:v>125.800000</c:v>
                </c:pt>
                <c:pt idx="102">
                  <c:v>296.200000</c:v>
                </c:pt>
                <c:pt idx="103">
                  <c:v>0.000000</c:v>
                </c:pt>
                <c:pt idx="104">
                  <c:v>250.800000</c:v>
                </c:pt>
                <c:pt idx="105">
                  <c:v>113.400000</c:v>
                </c:pt>
                <c:pt idx="106">
                  <c:v>215.200000</c:v>
                </c:pt>
                <c:pt idx="107">
                  <c:v>183.000000</c:v>
                </c:pt>
                <c:pt idx="108">
                  <c:v>58.000000</c:v>
                </c:pt>
                <c:pt idx="109">
                  <c:v>265.800000</c:v>
                </c:pt>
                <c:pt idx="110">
                  <c:v>293.400000</c:v>
                </c:pt>
                <c:pt idx="111">
                  <c:v>130.000000</c:v>
                </c:pt>
                <c:pt idx="112">
                  <c:v>166.000000</c:v>
                </c:pt>
                <c:pt idx="113">
                  <c:v>310.800000</c:v>
                </c:pt>
                <c:pt idx="114">
                  <c:v>351.800000</c:v>
                </c:pt>
                <c:pt idx="115">
                  <c:v>167.200000</c:v>
                </c:pt>
                <c:pt idx="116">
                  <c:v>237.600000</c:v>
                </c:pt>
                <c:pt idx="117">
                  <c:v>244.400000</c:v>
                </c:pt>
                <c:pt idx="118">
                  <c:v>72.200000</c:v>
                </c:pt>
                <c:pt idx="119">
                  <c:v>209.000000</c:v>
                </c:pt>
                <c:pt idx="120">
                  <c:v>231.800000</c:v>
                </c:pt>
                <c:pt idx="121">
                  <c:v>100.100000</c:v>
                </c:pt>
                <c:pt idx="122">
                  <c:v>154.000000</c:v>
                </c:pt>
                <c:pt idx="123">
                  <c:v>131.000000</c:v>
                </c:pt>
                <c:pt idx="124">
                  <c:v>232.000000</c:v>
                </c:pt>
                <c:pt idx="125">
                  <c:v>66.000000</c:v>
                </c:pt>
                <c:pt idx="126">
                  <c:v>309.000000</c:v>
                </c:pt>
                <c:pt idx="127">
                  <c:v>23.000000</c:v>
                </c:pt>
                <c:pt idx="128">
                  <c:v>146.800000</c:v>
                </c:pt>
                <c:pt idx="129">
                  <c:v>147.600000</c:v>
                </c:pt>
                <c:pt idx="130">
                  <c:v>28.200000</c:v>
                </c:pt>
                <c:pt idx="131">
                  <c:v>350.800000</c:v>
                </c:pt>
                <c:pt idx="132">
                  <c:v>209.000000</c:v>
                </c:pt>
                <c:pt idx="133">
                  <c:v>299.400000</c:v>
                </c:pt>
                <c:pt idx="134">
                  <c:v>154.000000</c:v>
                </c:pt>
                <c:pt idx="135">
                  <c:v>159.000000</c:v>
                </c:pt>
                <c:pt idx="136">
                  <c:v>106.800000</c:v>
                </c:pt>
                <c:pt idx="137">
                  <c:v>85.400000</c:v>
                </c:pt>
                <c:pt idx="138">
                  <c:v>86.800000</c:v>
                </c:pt>
                <c:pt idx="139">
                  <c:v>127.400000</c:v>
                </c:pt>
                <c:pt idx="140">
                  <c:v>32.800000</c:v>
                </c:pt>
                <c:pt idx="141">
                  <c:v>138.000000</c:v>
                </c:pt>
                <c:pt idx="142">
                  <c:v>241.800000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8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80"/>
        <c:minorUnit val="4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(22.9mm) at Wangaratta 82053 and 82138, 1879-2021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62"/>
          <c:y val="0.1142"/>
          <c:w val="0.94201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95th'!$A$2:$A$144</c:f>
              <c:strCache>
                <c:ptCount val="143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  <c:pt idx="128">
                  <c:v>2007</c:v>
                </c:pt>
                <c:pt idx="129">
                  <c:v>2008</c:v>
                </c:pt>
                <c:pt idx="130">
                  <c:v>2009</c:v>
                </c:pt>
                <c:pt idx="131">
                  <c:v>2010</c:v>
                </c:pt>
                <c:pt idx="132">
                  <c:v>2011</c:v>
                </c:pt>
                <c:pt idx="133">
                  <c:v>2012</c:v>
                </c:pt>
                <c:pt idx="134">
                  <c:v>2013</c:v>
                </c:pt>
                <c:pt idx="135">
                  <c:v>2014</c:v>
                </c:pt>
                <c:pt idx="136">
                  <c:v>2015</c:v>
                </c:pt>
                <c:pt idx="137">
                  <c:v>2016</c:v>
                </c:pt>
                <c:pt idx="138">
                  <c:v>2017</c:v>
                </c:pt>
                <c:pt idx="139">
                  <c:v>2018</c:v>
                </c:pt>
                <c:pt idx="140">
                  <c:v>2019</c:v>
                </c:pt>
                <c:pt idx="141">
                  <c:v>2020</c:v>
                </c:pt>
                <c:pt idx="142">
                  <c:v>2021</c:v>
                </c:pt>
              </c:strCache>
            </c:strRef>
          </c:cat>
          <c:val>
            <c:numRef>
              <c:f>'Rainfall charts 95th'!$D$2:$D$144</c:f>
              <c:numCache>
                <c:ptCount val="143"/>
                <c:pt idx="0">
                  <c:v>42.766667</c:v>
                </c:pt>
                <c:pt idx="1">
                  <c:v>27.825000</c:v>
                </c:pt>
                <c:pt idx="2">
                  <c:v>34.150000</c:v>
                </c:pt>
                <c:pt idx="3">
                  <c:v>34.725000</c:v>
                </c:pt>
                <c:pt idx="4">
                  <c:v>31.125000</c:v>
                </c:pt>
                <c:pt idx="5">
                  <c:v>29.150000</c:v>
                </c:pt>
                <c:pt idx="6">
                  <c:v>30.616667</c:v>
                </c:pt>
                <c:pt idx="7">
                  <c:v>35.966667</c:v>
                </c:pt>
                <c:pt idx="8">
                  <c:v>38.620000</c:v>
                </c:pt>
                <c:pt idx="9">
                  <c:v>34.200000</c:v>
                </c:pt>
                <c:pt idx="10">
                  <c:v>35.378571</c:v>
                </c:pt>
                <c:pt idx="11">
                  <c:v>36.740000</c:v>
                </c:pt>
                <c:pt idx="12">
                  <c:v>33.814286</c:v>
                </c:pt>
                <c:pt idx="13">
                  <c:v>31.833333</c:v>
                </c:pt>
                <c:pt idx="14">
                  <c:v>40.611111</c:v>
                </c:pt>
                <c:pt idx="15">
                  <c:v>31.700000</c:v>
                </c:pt>
                <c:pt idx="16">
                  <c:v>37.116667</c:v>
                </c:pt>
                <c:pt idx="17">
                  <c:v>44.128571</c:v>
                </c:pt>
                <c:pt idx="18">
                  <c:v>37.400000</c:v>
                </c:pt>
                <c:pt idx="19">
                  <c:v>54.850000</c:v>
                </c:pt>
                <c:pt idx="20">
                  <c:v>32.683333</c:v>
                </c:pt>
                <c:pt idx="21">
                  <c:v>27.375000</c:v>
                </c:pt>
                <c:pt idx="22">
                  <c:v>37.025000</c:v>
                </c:pt>
                <c:pt idx="23">
                  <c:v>32.025000</c:v>
                </c:pt>
                <c:pt idx="24">
                  <c:v>30.480000</c:v>
                </c:pt>
                <c:pt idx="25">
                  <c:v>30.728571</c:v>
                </c:pt>
                <c:pt idx="26">
                  <c:v>31.050000</c:v>
                </c:pt>
                <c:pt idx="27">
                  <c:v>37.818182</c:v>
                </c:pt>
                <c:pt idx="28">
                  <c:v>35.233333</c:v>
                </c:pt>
                <c:pt idx="29">
                  <c:v>24.775000</c:v>
                </c:pt>
                <c:pt idx="30">
                  <c:v>37.228571</c:v>
                </c:pt>
                <c:pt idx="31">
                  <c:v>35.400000</c:v>
                </c:pt>
                <c:pt idx="32">
                  <c:v>36.525000</c:v>
                </c:pt>
                <c:pt idx="33">
                  <c:v>41.966667</c:v>
                </c:pt>
                <c:pt idx="34">
                  <c:v>34.116667</c:v>
                </c:pt>
                <c:pt idx="35">
                  <c:v>29.025000</c:v>
                </c:pt>
                <c:pt idx="36">
                  <c:v>31.750000</c:v>
                </c:pt>
                <c:pt idx="37">
                  <c:v>32.266667</c:v>
                </c:pt>
                <c:pt idx="38">
                  <c:v>33.550000</c:v>
                </c:pt>
                <c:pt idx="39">
                  <c:v>36.300000</c:v>
                </c:pt>
                <c:pt idx="40">
                  <c:v>38.166667</c:v>
                </c:pt>
                <c:pt idx="41">
                  <c:v>34.720000</c:v>
                </c:pt>
                <c:pt idx="42">
                  <c:v>34.500000</c:v>
                </c:pt>
                <c:pt idx="43">
                  <c:v>26.066667</c:v>
                </c:pt>
                <c:pt idx="44">
                  <c:v>30.500000</c:v>
                </c:pt>
                <c:pt idx="45">
                  <c:v>32.300000</c:v>
                </c:pt>
                <c:pt idx="46">
                  <c:v>42.875000</c:v>
                </c:pt>
                <c:pt idx="47">
                  <c:v>31.966667</c:v>
                </c:pt>
                <c:pt idx="48">
                  <c:v>0.000000</c:v>
                </c:pt>
                <c:pt idx="49">
                  <c:v>33.616667</c:v>
                </c:pt>
                <c:pt idx="50">
                  <c:v>30.500000</c:v>
                </c:pt>
                <c:pt idx="51">
                  <c:v>41.525000</c:v>
                </c:pt>
                <c:pt idx="52">
                  <c:v>44.466667</c:v>
                </c:pt>
                <c:pt idx="53">
                  <c:v>33.183333</c:v>
                </c:pt>
                <c:pt idx="54">
                  <c:v>29.825000</c:v>
                </c:pt>
                <c:pt idx="55">
                  <c:v>41.950000</c:v>
                </c:pt>
                <c:pt idx="56">
                  <c:v>25.500000</c:v>
                </c:pt>
                <c:pt idx="57">
                  <c:v>32.957143</c:v>
                </c:pt>
                <c:pt idx="58">
                  <c:v>29.025000</c:v>
                </c:pt>
                <c:pt idx="59">
                  <c:v>33.800000</c:v>
                </c:pt>
                <c:pt idx="60">
                  <c:v>48.792308</c:v>
                </c:pt>
                <c:pt idx="61">
                  <c:v>29.520000</c:v>
                </c:pt>
                <c:pt idx="62">
                  <c:v>34.550000</c:v>
                </c:pt>
                <c:pt idx="63">
                  <c:v>32.720000</c:v>
                </c:pt>
                <c:pt idx="64">
                  <c:v>0.000000</c:v>
                </c:pt>
                <c:pt idx="65">
                  <c:v>24.400000</c:v>
                </c:pt>
                <c:pt idx="66">
                  <c:v>29.560000</c:v>
                </c:pt>
                <c:pt idx="67">
                  <c:v>28.683333</c:v>
                </c:pt>
                <c:pt idx="68">
                  <c:v>25.175000</c:v>
                </c:pt>
                <c:pt idx="69">
                  <c:v>34.100000</c:v>
                </c:pt>
                <c:pt idx="70">
                  <c:v>33.975000</c:v>
                </c:pt>
                <c:pt idx="71">
                  <c:v>29.520000</c:v>
                </c:pt>
                <c:pt idx="72">
                  <c:v>32.571429</c:v>
                </c:pt>
                <c:pt idx="73">
                  <c:v>34.500000</c:v>
                </c:pt>
                <c:pt idx="74">
                  <c:v>38.750000</c:v>
                </c:pt>
                <c:pt idx="75">
                  <c:v>43.100000</c:v>
                </c:pt>
                <c:pt idx="76">
                  <c:v>48.650000</c:v>
                </c:pt>
                <c:pt idx="77">
                  <c:v>30.766667</c:v>
                </c:pt>
                <c:pt idx="78">
                  <c:v>28.500000</c:v>
                </c:pt>
                <c:pt idx="79">
                  <c:v>34.225000</c:v>
                </c:pt>
                <c:pt idx="80">
                  <c:v>26.625000</c:v>
                </c:pt>
                <c:pt idx="81">
                  <c:v>33.966667</c:v>
                </c:pt>
                <c:pt idx="82">
                  <c:v>33.900000</c:v>
                </c:pt>
                <c:pt idx="83">
                  <c:v>34.800000</c:v>
                </c:pt>
                <c:pt idx="84">
                  <c:v>28.240000</c:v>
                </c:pt>
                <c:pt idx="85">
                  <c:v>32.866667</c:v>
                </c:pt>
                <c:pt idx="86">
                  <c:v>30.440000</c:v>
                </c:pt>
                <c:pt idx="87">
                  <c:v>32.450000</c:v>
                </c:pt>
                <c:pt idx="88">
                  <c:v>24.266667</c:v>
                </c:pt>
                <c:pt idx="89">
                  <c:v>32.666667</c:v>
                </c:pt>
                <c:pt idx="90">
                  <c:v>34.760000</c:v>
                </c:pt>
                <c:pt idx="91">
                  <c:v>32.037500</c:v>
                </c:pt>
                <c:pt idx="92">
                  <c:v>30.450000</c:v>
                </c:pt>
                <c:pt idx="93">
                  <c:v>38.850000</c:v>
                </c:pt>
                <c:pt idx="94">
                  <c:v>42.261538</c:v>
                </c:pt>
                <c:pt idx="95">
                  <c:v>38.300000</c:v>
                </c:pt>
                <c:pt idx="96">
                  <c:v>29.844444</c:v>
                </c:pt>
                <c:pt idx="97">
                  <c:v>39.800000</c:v>
                </c:pt>
                <c:pt idx="98">
                  <c:v>33.600000</c:v>
                </c:pt>
                <c:pt idx="99">
                  <c:v>31.700000</c:v>
                </c:pt>
                <c:pt idx="100">
                  <c:v>30.475000</c:v>
                </c:pt>
                <c:pt idx="101">
                  <c:v>31.450000</c:v>
                </c:pt>
                <c:pt idx="102">
                  <c:v>37.025000</c:v>
                </c:pt>
                <c:pt idx="103">
                  <c:v>0.000000</c:v>
                </c:pt>
                <c:pt idx="104">
                  <c:v>31.350000</c:v>
                </c:pt>
                <c:pt idx="105">
                  <c:v>37.800000</c:v>
                </c:pt>
                <c:pt idx="106">
                  <c:v>26.900000</c:v>
                </c:pt>
                <c:pt idx="107">
                  <c:v>30.500000</c:v>
                </c:pt>
                <c:pt idx="108">
                  <c:v>29.000000</c:v>
                </c:pt>
                <c:pt idx="109">
                  <c:v>33.225000</c:v>
                </c:pt>
                <c:pt idx="110">
                  <c:v>36.675000</c:v>
                </c:pt>
                <c:pt idx="111">
                  <c:v>43.333333</c:v>
                </c:pt>
                <c:pt idx="112">
                  <c:v>41.500000</c:v>
                </c:pt>
                <c:pt idx="113">
                  <c:v>34.533333</c:v>
                </c:pt>
                <c:pt idx="114">
                  <c:v>35.180000</c:v>
                </c:pt>
                <c:pt idx="115">
                  <c:v>27.866667</c:v>
                </c:pt>
                <c:pt idx="116">
                  <c:v>33.942857</c:v>
                </c:pt>
                <c:pt idx="117">
                  <c:v>34.914286</c:v>
                </c:pt>
                <c:pt idx="118">
                  <c:v>36.100000</c:v>
                </c:pt>
                <c:pt idx="119">
                  <c:v>41.800000</c:v>
                </c:pt>
                <c:pt idx="120">
                  <c:v>28.975000</c:v>
                </c:pt>
                <c:pt idx="121">
                  <c:v>33.366667</c:v>
                </c:pt>
                <c:pt idx="122">
                  <c:v>38.500000</c:v>
                </c:pt>
                <c:pt idx="123">
                  <c:v>32.750000</c:v>
                </c:pt>
                <c:pt idx="124">
                  <c:v>29.000000</c:v>
                </c:pt>
                <c:pt idx="125">
                  <c:v>33.000000</c:v>
                </c:pt>
                <c:pt idx="126">
                  <c:v>34.333333</c:v>
                </c:pt>
                <c:pt idx="127">
                  <c:v>23.000000</c:v>
                </c:pt>
                <c:pt idx="128">
                  <c:v>36.700000</c:v>
                </c:pt>
                <c:pt idx="129">
                  <c:v>29.520000</c:v>
                </c:pt>
                <c:pt idx="130">
                  <c:v>28.200000</c:v>
                </c:pt>
                <c:pt idx="131">
                  <c:v>38.977778</c:v>
                </c:pt>
                <c:pt idx="132">
                  <c:v>29.857143</c:v>
                </c:pt>
                <c:pt idx="133">
                  <c:v>49.900000</c:v>
                </c:pt>
                <c:pt idx="134">
                  <c:v>30.800000</c:v>
                </c:pt>
                <c:pt idx="135">
                  <c:v>39.750000</c:v>
                </c:pt>
                <c:pt idx="136">
                  <c:v>26.700000</c:v>
                </c:pt>
                <c:pt idx="137">
                  <c:v>28.466667</c:v>
                </c:pt>
                <c:pt idx="138">
                  <c:v>43.400000</c:v>
                </c:pt>
                <c:pt idx="139">
                  <c:v>63.700000</c:v>
                </c:pt>
                <c:pt idx="140">
                  <c:v>32.800000</c:v>
                </c:pt>
                <c:pt idx="141">
                  <c:v>34.500000</c:v>
                </c:pt>
                <c:pt idx="142">
                  <c:v>34.542857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(41.4mm) rainfall at                                                      Wangaratta 82053 and 82138, 1879-2021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166"/>
          <c:y val="0.1142"/>
          <c:w val="0.94664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99th'!$A$2:$A$144</c:f>
              <c:strCache>
                <c:ptCount val="143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  <c:pt idx="128">
                  <c:v>2007</c:v>
                </c:pt>
                <c:pt idx="129">
                  <c:v>2008</c:v>
                </c:pt>
                <c:pt idx="130">
                  <c:v>2009</c:v>
                </c:pt>
                <c:pt idx="131">
                  <c:v>2010</c:v>
                </c:pt>
                <c:pt idx="132">
                  <c:v>2011</c:v>
                </c:pt>
                <c:pt idx="133">
                  <c:v>2012</c:v>
                </c:pt>
                <c:pt idx="134">
                  <c:v>2013</c:v>
                </c:pt>
                <c:pt idx="135">
                  <c:v>2014</c:v>
                </c:pt>
                <c:pt idx="136">
                  <c:v>2015</c:v>
                </c:pt>
                <c:pt idx="137">
                  <c:v>2016</c:v>
                </c:pt>
                <c:pt idx="138">
                  <c:v>2017</c:v>
                </c:pt>
                <c:pt idx="139">
                  <c:v>2018</c:v>
                </c:pt>
                <c:pt idx="140">
                  <c:v>2019</c:v>
                </c:pt>
                <c:pt idx="141">
                  <c:v>2020</c:v>
                </c:pt>
                <c:pt idx="142">
                  <c:v>2021</c:v>
                </c:pt>
              </c:strCache>
            </c:strRef>
          </c:cat>
          <c:val>
            <c:numRef>
              <c:f>'Rainfall charts 99th'!$B$2:$B$144</c:f>
              <c:numCache>
                <c:ptCount val="143"/>
                <c:pt idx="0">
                  <c:v>1.000000</c:v>
                </c:pt>
                <c:pt idx="1">
                  <c:v>0.000000</c:v>
                </c:pt>
                <c:pt idx="2">
                  <c:v>1.000000</c:v>
                </c:pt>
                <c:pt idx="3">
                  <c:v>1.000000</c:v>
                </c:pt>
                <c:pt idx="4">
                  <c:v>0.000000</c:v>
                </c:pt>
                <c:pt idx="5">
                  <c:v>1.000000</c:v>
                </c:pt>
                <c:pt idx="6">
                  <c:v>0.000000</c:v>
                </c:pt>
                <c:pt idx="7">
                  <c:v>1.000000</c:v>
                </c:pt>
                <c:pt idx="8">
                  <c:v>3.000000</c:v>
                </c:pt>
                <c:pt idx="9">
                  <c:v>0.000000</c:v>
                </c:pt>
                <c:pt idx="10">
                  <c:v>5.000000</c:v>
                </c:pt>
                <c:pt idx="11">
                  <c:v>1.000000</c:v>
                </c:pt>
                <c:pt idx="12">
                  <c:v>1.000000</c:v>
                </c:pt>
                <c:pt idx="13">
                  <c:v>1.000000</c:v>
                </c:pt>
                <c:pt idx="14">
                  <c:v>4.000000</c:v>
                </c:pt>
                <c:pt idx="15">
                  <c:v>1.000000</c:v>
                </c:pt>
                <c:pt idx="16">
                  <c:v>2.000000</c:v>
                </c:pt>
                <c:pt idx="17">
                  <c:v>3.000000</c:v>
                </c:pt>
                <c:pt idx="18">
                  <c:v>2.000000</c:v>
                </c:pt>
                <c:pt idx="19">
                  <c:v>2.000000</c:v>
                </c:pt>
                <c:pt idx="20">
                  <c:v>1.000000</c:v>
                </c:pt>
                <c:pt idx="21">
                  <c:v>0.000000</c:v>
                </c:pt>
                <c:pt idx="22">
                  <c:v>1.000000</c:v>
                </c:pt>
                <c:pt idx="23">
                  <c:v>1.000000</c:v>
                </c:pt>
                <c:pt idx="24">
                  <c:v>1.000000</c:v>
                </c:pt>
                <c:pt idx="25">
                  <c:v>1.000000</c:v>
                </c:pt>
                <c:pt idx="26">
                  <c:v>0.000000</c:v>
                </c:pt>
                <c:pt idx="27">
                  <c:v>1.000000</c:v>
                </c:pt>
                <c:pt idx="28">
                  <c:v>1.000000</c:v>
                </c:pt>
                <c:pt idx="29">
                  <c:v>0.000000</c:v>
                </c:pt>
                <c:pt idx="30">
                  <c:v>3.000000</c:v>
                </c:pt>
                <c:pt idx="31">
                  <c:v>0.000000</c:v>
                </c:pt>
                <c:pt idx="32">
                  <c:v>1.000000</c:v>
                </c:pt>
                <c:pt idx="33">
                  <c:v>2.000000</c:v>
                </c:pt>
                <c:pt idx="34">
                  <c:v>1.000000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2.000000</c:v>
                </c:pt>
                <c:pt idx="38">
                  <c:v>2.000000</c:v>
                </c:pt>
                <c:pt idx="39">
                  <c:v>1.000000</c:v>
                </c:pt>
                <c:pt idx="40">
                  <c:v>1.000000</c:v>
                </c:pt>
                <c:pt idx="41">
                  <c:v>1.000000</c:v>
                </c:pt>
                <c:pt idx="42">
                  <c:v>2.000000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1.000000</c:v>
                </c:pt>
                <c:pt idx="46">
                  <c:v>2.000000</c:v>
                </c:pt>
                <c:pt idx="47">
                  <c:v>1.000000</c:v>
                </c:pt>
                <c:pt idx="48">
                  <c:v>0.000000</c:v>
                </c:pt>
                <c:pt idx="49">
                  <c:v>1.000000</c:v>
                </c:pt>
                <c:pt idx="50">
                  <c:v>0.000000</c:v>
                </c:pt>
                <c:pt idx="51">
                  <c:v>2.000000</c:v>
                </c:pt>
                <c:pt idx="52">
                  <c:v>3.000000</c:v>
                </c:pt>
                <c:pt idx="53">
                  <c:v>1.000000</c:v>
                </c:pt>
                <c:pt idx="54">
                  <c:v>1.000000</c:v>
                </c:pt>
                <c:pt idx="55">
                  <c:v>4.000000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0.000000</c:v>
                </c:pt>
                <c:pt idx="60">
                  <c:v>5.000000</c:v>
                </c:pt>
                <c:pt idx="61">
                  <c:v>0.000000</c:v>
                </c:pt>
                <c:pt idx="62">
                  <c:v>1.000000</c:v>
                </c:pt>
                <c:pt idx="63">
                  <c:v>1.000000</c:v>
                </c:pt>
                <c:pt idx="64">
                  <c:v>0.000000</c:v>
                </c:pt>
                <c:pt idx="65">
                  <c:v>0.000000</c:v>
                </c:pt>
                <c:pt idx="66">
                  <c:v>0.000000</c:v>
                </c:pt>
                <c:pt idx="67">
                  <c:v>0.000000</c:v>
                </c:pt>
                <c:pt idx="68">
                  <c:v>0.000000</c:v>
                </c:pt>
                <c:pt idx="69">
                  <c:v>0.000000</c:v>
                </c:pt>
                <c:pt idx="70">
                  <c:v>1.000000</c:v>
                </c:pt>
                <c:pt idx="71">
                  <c:v>0.000000</c:v>
                </c:pt>
                <c:pt idx="72">
                  <c:v>2.000000</c:v>
                </c:pt>
                <c:pt idx="73">
                  <c:v>1.000000</c:v>
                </c:pt>
                <c:pt idx="74">
                  <c:v>1.000000</c:v>
                </c:pt>
                <c:pt idx="75">
                  <c:v>4.000000</c:v>
                </c:pt>
                <c:pt idx="76">
                  <c:v>3.000000</c:v>
                </c:pt>
                <c:pt idx="77">
                  <c:v>1.000000</c:v>
                </c:pt>
                <c:pt idx="78">
                  <c:v>0.000000</c:v>
                </c:pt>
                <c:pt idx="79">
                  <c:v>1.000000</c:v>
                </c:pt>
                <c:pt idx="80">
                  <c:v>0.000000</c:v>
                </c:pt>
                <c:pt idx="81">
                  <c:v>1.000000</c:v>
                </c:pt>
                <c:pt idx="82">
                  <c:v>1.000000</c:v>
                </c:pt>
                <c:pt idx="83">
                  <c:v>1.000000</c:v>
                </c:pt>
                <c:pt idx="84">
                  <c:v>1.000000</c:v>
                </c:pt>
                <c:pt idx="85">
                  <c:v>0.000000</c:v>
                </c:pt>
                <c:pt idx="86">
                  <c:v>1.000000</c:v>
                </c:pt>
                <c:pt idx="87">
                  <c:v>1.000000</c:v>
                </c:pt>
                <c:pt idx="88">
                  <c:v>0.000000</c:v>
                </c:pt>
                <c:pt idx="89">
                  <c:v>0.000000</c:v>
                </c:pt>
                <c:pt idx="90">
                  <c:v>1.000000</c:v>
                </c:pt>
                <c:pt idx="91">
                  <c:v>2.000000</c:v>
                </c:pt>
                <c:pt idx="92">
                  <c:v>0.000000</c:v>
                </c:pt>
                <c:pt idx="93">
                  <c:v>1.000000</c:v>
                </c:pt>
                <c:pt idx="94">
                  <c:v>5.000000</c:v>
                </c:pt>
                <c:pt idx="95">
                  <c:v>1.000000</c:v>
                </c:pt>
                <c:pt idx="96">
                  <c:v>0.000000</c:v>
                </c:pt>
                <c:pt idx="97">
                  <c:v>0.000000</c:v>
                </c:pt>
                <c:pt idx="98">
                  <c:v>0.000000</c:v>
                </c:pt>
                <c:pt idx="99">
                  <c:v>1.000000</c:v>
                </c:pt>
                <c:pt idx="100">
                  <c:v>1.000000</c:v>
                </c:pt>
                <c:pt idx="101">
                  <c:v>0.000000</c:v>
                </c:pt>
                <c:pt idx="102">
                  <c:v>2.000000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1.000000</c:v>
                </c:pt>
                <c:pt idx="106">
                  <c:v>0.000000</c:v>
                </c:pt>
                <c:pt idx="107">
                  <c:v>1.000000</c:v>
                </c:pt>
                <c:pt idx="108">
                  <c:v>0.000000</c:v>
                </c:pt>
                <c:pt idx="109">
                  <c:v>1.000000</c:v>
                </c:pt>
                <c:pt idx="110">
                  <c:v>2.000000</c:v>
                </c:pt>
                <c:pt idx="111">
                  <c:v>2.000000</c:v>
                </c:pt>
                <c:pt idx="112">
                  <c:v>2.000000</c:v>
                </c:pt>
                <c:pt idx="113">
                  <c:v>3.000000</c:v>
                </c:pt>
                <c:pt idx="114">
                  <c:v>1.000000</c:v>
                </c:pt>
                <c:pt idx="115">
                  <c:v>0.000000</c:v>
                </c:pt>
                <c:pt idx="116">
                  <c:v>1.000000</c:v>
                </c:pt>
                <c:pt idx="117">
                  <c:v>2.000000</c:v>
                </c:pt>
                <c:pt idx="118">
                  <c:v>0.000000</c:v>
                </c:pt>
                <c:pt idx="119">
                  <c:v>1.000000</c:v>
                </c:pt>
                <c:pt idx="120">
                  <c:v>1.000000</c:v>
                </c:pt>
                <c:pt idx="121">
                  <c:v>0.000000</c:v>
                </c:pt>
                <c:pt idx="122">
                  <c:v>2.000000</c:v>
                </c:pt>
                <c:pt idx="123">
                  <c:v>1.000000</c:v>
                </c:pt>
                <c:pt idx="124">
                  <c:v>1.000000</c:v>
                </c:pt>
                <c:pt idx="125">
                  <c:v>0.000000</c:v>
                </c:pt>
                <c:pt idx="126">
                  <c:v>3.000000</c:v>
                </c:pt>
                <c:pt idx="127">
                  <c:v>0.000000</c:v>
                </c:pt>
                <c:pt idx="128">
                  <c:v>2.000000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3.000000</c:v>
                </c:pt>
                <c:pt idx="132">
                  <c:v>1.000000</c:v>
                </c:pt>
                <c:pt idx="133">
                  <c:v>3.000000</c:v>
                </c:pt>
                <c:pt idx="134">
                  <c:v>0.000000</c:v>
                </c:pt>
                <c:pt idx="135">
                  <c:v>1.000000</c:v>
                </c:pt>
                <c:pt idx="136">
                  <c:v>0.000000</c:v>
                </c:pt>
                <c:pt idx="137">
                  <c:v>0.000000</c:v>
                </c:pt>
                <c:pt idx="138">
                  <c:v>1.000000</c:v>
                </c:pt>
                <c:pt idx="139">
                  <c:v>2.000000</c:v>
                </c:pt>
                <c:pt idx="140">
                  <c:v>0.000000</c:v>
                </c:pt>
                <c:pt idx="141">
                  <c:v>0.000000</c:v>
                </c:pt>
                <c:pt idx="142">
                  <c:v>2.000000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8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8"/>
        <c:minorUnit val="0.4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(41.4mm) at Wangaratta 82053 and 82138, 1879-2021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62"/>
          <c:y val="0.1142"/>
          <c:w val="0.94201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99th'!$A$2:$A$144</c:f>
              <c:strCache>
                <c:ptCount val="143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  <c:pt idx="128">
                  <c:v>2007</c:v>
                </c:pt>
                <c:pt idx="129">
                  <c:v>2008</c:v>
                </c:pt>
                <c:pt idx="130">
                  <c:v>2009</c:v>
                </c:pt>
                <c:pt idx="131">
                  <c:v>2010</c:v>
                </c:pt>
                <c:pt idx="132">
                  <c:v>2011</c:v>
                </c:pt>
                <c:pt idx="133">
                  <c:v>2012</c:v>
                </c:pt>
                <c:pt idx="134">
                  <c:v>2013</c:v>
                </c:pt>
                <c:pt idx="135">
                  <c:v>2014</c:v>
                </c:pt>
                <c:pt idx="136">
                  <c:v>2015</c:v>
                </c:pt>
                <c:pt idx="137">
                  <c:v>2016</c:v>
                </c:pt>
                <c:pt idx="138">
                  <c:v>2017</c:v>
                </c:pt>
                <c:pt idx="139">
                  <c:v>2018</c:v>
                </c:pt>
                <c:pt idx="140">
                  <c:v>2019</c:v>
                </c:pt>
                <c:pt idx="141">
                  <c:v>2020</c:v>
                </c:pt>
                <c:pt idx="142">
                  <c:v>2021</c:v>
                </c:pt>
              </c:strCache>
            </c:strRef>
          </c:cat>
          <c:val>
            <c:numRef>
              <c:f>'Rainfall charts 99th'!$C$2:$C$144</c:f>
              <c:numCache>
                <c:ptCount val="143"/>
                <c:pt idx="0">
                  <c:v>75.400000</c:v>
                </c:pt>
                <c:pt idx="1">
                  <c:v>0.000000</c:v>
                </c:pt>
                <c:pt idx="2">
                  <c:v>46.700000</c:v>
                </c:pt>
                <c:pt idx="3">
                  <c:v>41.900000</c:v>
                </c:pt>
                <c:pt idx="4">
                  <c:v>0.000000</c:v>
                </c:pt>
                <c:pt idx="5">
                  <c:v>41.700000</c:v>
                </c:pt>
                <c:pt idx="6">
                  <c:v>0.000000</c:v>
                </c:pt>
                <c:pt idx="7">
                  <c:v>77.700000</c:v>
                </c:pt>
                <c:pt idx="8">
                  <c:v>197.200000</c:v>
                </c:pt>
                <c:pt idx="9">
                  <c:v>0.000000</c:v>
                </c:pt>
                <c:pt idx="10">
                  <c:v>232.600000</c:v>
                </c:pt>
                <c:pt idx="11">
                  <c:v>68.100000</c:v>
                </c:pt>
                <c:pt idx="12">
                  <c:v>42.400000</c:v>
                </c:pt>
                <c:pt idx="13">
                  <c:v>41.400000</c:v>
                </c:pt>
                <c:pt idx="14">
                  <c:v>228.100000</c:v>
                </c:pt>
                <c:pt idx="15">
                  <c:v>56.100000</c:v>
                </c:pt>
                <c:pt idx="16">
                  <c:v>110.000000</c:v>
                </c:pt>
                <c:pt idx="17">
                  <c:v>184.700000</c:v>
                </c:pt>
                <c:pt idx="18">
                  <c:v>102.400000</c:v>
                </c:pt>
                <c:pt idx="19">
                  <c:v>109.700000</c:v>
                </c:pt>
                <c:pt idx="20">
                  <c:v>54.900000</c:v>
                </c:pt>
                <c:pt idx="21">
                  <c:v>0.000000</c:v>
                </c:pt>
                <c:pt idx="22">
                  <c:v>67.100000</c:v>
                </c:pt>
                <c:pt idx="23">
                  <c:v>46.500000</c:v>
                </c:pt>
                <c:pt idx="24">
                  <c:v>47.000000</c:v>
                </c:pt>
                <c:pt idx="25">
                  <c:v>44.500000</c:v>
                </c:pt>
                <c:pt idx="26">
                  <c:v>0.000000</c:v>
                </c:pt>
                <c:pt idx="27">
                  <c:v>89.700000</c:v>
                </c:pt>
                <c:pt idx="28">
                  <c:v>43.200000</c:v>
                </c:pt>
                <c:pt idx="29">
                  <c:v>0.000000</c:v>
                </c:pt>
                <c:pt idx="30">
                  <c:v>139.200000</c:v>
                </c:pt>
                <c:pt idx="31">
                  <c:v>0.000000</c:v>
                </c:pt>
                <c:pt idx="32">
                  <c:v>65.800000</c:v>
                </c:pt>
                <c:pt idx="33">
                  <c:v>102.800000</c:v>
                </c:pt>
                <c:pt idx="34">
                  <c:v>47.200000</c:v>
                </c:pt>
                <c:pt idx="35">
                  <c:v>0.000000</c:v>
                </c:pt>
                <c:pt idx="36">
                  <c:v>0.000000</c:v>
                </c:pt>
                <c:pt idx="37">
                  <c:v>84.100000</c:v>
                </c:pt>
                <c:pt idx="38">
                  <c:v>100.300000</c:v>
                </c:pt>
                <c:pt idx="39">
                  <c:v>66.000000</c:v>
                </c:pt>
                <c:pt idx="40">
                  <c:v>44.700000</c:v>
                </c:pt>
                <c:pt idx="41">
                  <c:v>49.300000</c:v>
                </c:pt>
                <c:pt idx="42">
                  <c:v>92.000000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48.800000</c:v>
                </c:pt>
                <c:pt idx="46">
                  <c:v>109.700000</c:v>
                </c:pt>
                <c:pt idx="47">
                  <c:v>49.500000</c:v>
                </c:pt>
                <c:pt idx="48">
                  <c:v>0.000000</c:v>
                </c:pt>
                <c:pt idx="49">
                  <c:v>43.200000</c:v>
                </c:pt>
                <c:pt idx="50">
                  <c:v>0.000000</c:v>
                </c:pt>
                <c:pt idx="51">
                  <c:v>107.200000</c:v>
                </c:pt>
                <c:pt idx="52">
                  <c:v>170.200000</c:v>
                </c:pt>
                <c:pt idx="53">
                  <c:v>54.100000</c:v>
                </c:pt>
                <c:pt idx="54">
                  <c:v>45.200000</c:v>
                </c:pt>
                <c:pt idx="55">
                  <c:v>277.400000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0.000000</c:v>
                </c:pt>
                <c:pt idx="60">
                  <c:v>365.500000</c:v>
                </c:pt>
                <c:pt idx="61">
                  <c:v>0.000000</c:v>
                </c:pt>
                <c:pt idx="62">
                  <c:v>50.800000</c:v>
                </c:pt>
                <c:pt idx="63">
                  <c:v>48.800000</c:v>
                </c:pt>
                <c:pt idx="64">
                  <c:v>0.000000</c:v>
                </c:pt>
                <c:pt idx="65">
                  <c:v>0.000000</c:v>
                </c:pt>
                <c:pt idx="66">
                  <c:v>0.000000</c:v>
                </c:pt>
                <c:pt idx="67">
                  <c:v>0.000000</c:v>
                </c:pt>
                <c:pt idx="68">
                  <c:v>0.000000</c:v>
                </c:pt>
                <c:pt idx="69">
                  <c:v>0.000000</c:v>
                </c:pt>
                <c:pt idx="70">
                  <c:v>44.200000</c:v>
                </c:pt>
                <c:pt idx="71">
                  <c:v>0.000000</c:v>
                </c:pt>
                <c:pt idx="72">
                  <c:v>91.700000</c:v>
                </c:pt>
                <c:pt idx="73">
                  <c:v>41.700000</c:v>
                </c:pt>
                <c:pt idx="74">
                  <c:v>42.700000</c:v>
                </c:pt>
                <c:pt idx="75">
                  <c:v>254.000000</c:v>
                </c:pt>
                <c:pt idx="76">
                  <c:v>239.600000</c:v>
                </c:pt>
                <c:pt idx="77">
                  <c:v>47.500000</c:v>
                </c:pt>
                <c:pt idx="78">
                  <c:v>0.000000</c:v>
                </c:pt>
                <c:pt idx="79">
                  <c:v>54.400000</c:v>
                </c:pt>
                <c:pt idx="80">
                  <c:v>0.000000</c:v>
                </c:pt>
                <c:pt idx="81">
                  <c:v>47.800000</c:v>
                </c:pt>
                <c:pt idx="82">
                  <c:v>45.000000</c:v>
                </c:pt>
                <c:pt idx="83">
                  <c:v>51.600000</c:v>
                </c:pt>
                <c:pt idx="84">
                  <c:v>43.700000</c:v>
                </c:pt>
                <c:pt idx="85">
                  <c:v>0.000000</c:v>
                </c:pt>
                <c:pt idx="86">
                  <c:v>48.000000</c:v>
                </c:pt>
                <c:pt idx="87">
                  <c:v>52.800000</c:v>
                </c:pt>
                <c:pt idx="88">
                  <c:v>0.000000</c:v>
                </c:pt>
                <c:pt idx="89">
                  <c:v>0.000000</c:v>
                </c:pt>
                <c:pt idx="90">
                  <c:v>67.600000</c:v>
                </c:pt>
                <c:pt idx="91">
                  <c:v>101.100000</c:v>
                </c:pt>
                <c:pt idx="92">
                  <c:v>0.000000</c:v>
                </c:pt>
                <c:pt idx="93">
                  <c:v>48.500000</c:v>
                </c:pt>
                <c:pt idx="94">
                  <c:v>316.600000</c:v>
                </c:pt>
                <c:pt idx="95">
                  <c:v>64.000000</c:v>
                </c:pt>
                <c:pt idx="96">
                  <c:v>0.000000</c:v>
                </c:pt>
                <c:pt idx="97">
                  <c:v>0.000000</c:v>
                </c:pt>
                <c:pt idx="98">
                  <c:v>0.000000</c:v>
                </c:pt>
                <c:pt idx="99">
                  <c:v>55.400000</c:v>
                </c:pt>
                <c:pt idx="100">
                  <c:v>47.200000</c:v>
                </c:pt>
                <c:pt idx="101">
                  <c:v>0.000000</c:v>
                </c:pt>
                <c:pt idx="102">
                  <c:v>111.200000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51.000000</c:v>
                </c:pt>
                <c:pt idx="106">
                  <c:v>0.000000</c:v>
                </c:pt>
                <c:pt idx="107">
                  <c:v>52.000000</c:v>
                </c:pt>
                <c:pt idx="108">
                  <c:v>0.000000</c:v>
                </c:pt>
                <c:pt idx="109">
                  <c:v>42.800000</c:v>
                </c:pt>
                <c:pt idx="110">
                  <c:v>120.000000</c:v>
                </c:pt>
                <c:pt idx="111">
                  <c:v>106.000000</c:v>
                </c:pt>
                <c:pt idx="112">
                  <c:v>109.000000</c:v>
                </c:pt>
                <c:pt idx="113">
                  <c:v>132.400000</c:v>
                </c:pt>
                <c:pt idx="114">
                  <c:v>88.800000</c:v>
                </c:pt>
                <c:pt idx="115">
                  <c:v>0.000000</c:v>
                </c:pt>
                <c:pt idx="116">
                  <c:v>60.600000</c:v>
                </c:pt>
                <c:pt idx="117">
                  <c:v>89.400000</c:v>
                </c:pt>
                <c:pt idx="118">
                  <c:v>0.000000</c:v>
                </c:pt>
                <c:pt idx="119">
                  <c:v>91.000000</c:v>
                </c:pt>
                <c:pt idx="120">
                  <c:v>43.600000</c:v>
                </c:pt>
                <c:pt idx="121">
                  <c:v>0.000000</c:v>
                </c:pt>
                <c:pt idx="122">
                  <c:v>104.000000</c:v>
                </c:pt>
                <c:pt idx="123">
                  <c:v>54.000000</c:v>
                </c:pt>
                <c:pt idx="124">
                  <c:v>44.000000</c:v>
                </c:pt>
                <c:pt idx="125">
                  <c:v>0.000000</c:v>
                </c:pt>
                <c:pt idx="126">
                  <c:v>144.000000</c:v>
                </c:pt>
                <c:pt idx="127">
                  <c:v>0.000000</c:v>
                </c:pt>
                <c:pt idx="128">
                  <c:v>96.200000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174.600000</c:v>
                </c:pt>
                <c:pt idx="132">
                  <c:v>44.600000</c:v>
                </c:pt>
                <c:pt idx="133">
                  <c:v>215.800000</c:v>
                </c:pt>
                <c:pt idx="134">
                  <c:v>0.000000</c:v>
                </c:pt>
                <c:pt idx="135">
                  <c:v>61.400000</c:v>
                </c:pt>
                <c:pt idx="136">
                  <c:v>0.000000</c:v>
                </c:pt>
                <c:pt idx="137">
                  <c:v>0.000000</c:v>
                </c:pt>
                <c:pt idx="138">
                  <c:v>55.200000</c:v>
                </c:pt>
                <c:pt idx="139">
                  <c:v>127.400000</c:v>
                </c:pt>
                <c:pt idx="140">
                  <c:v>0.000000</c:v>
                </c:pt>
                <c:pt idx="141">
                  <c:v>0.000000</c:v>
                </c:pt>
                <c:pt idx="142">
                  <c:v>101.800000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50"/>
        <c:minorUnit val="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(41.4mm) at Wangaratta 82053 and 82138, 1879-2021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62"/>
          <c:y val="0.1142"/>
          <c:w val="0.94201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99th'!$A$2:$A$144</c:f>
              <c:strCache>
                <c:ptCount val="143"/>
                <c:pt idx="0">
                  <c:v>1879</c:v>
                </c:pt>
                <c:pt idx="1">
                  <c:v>1880</c:v>
                </c:pt>
                <c:pt idx="2">
                  <c:v>1881</c:v>
                </c:pt>
                <c:pt idx="3">
                  <c:v>1882</c:v>
                </c:pt>
                <c:pt idx="4">
                  <c:v>1883</c:v>
                </c:pt>
                <c:pt idx="5">
                  <c:v>1884</c:v>
                </c:pt>
                <c:pt idx="6">
                  <c:v>1885</c:v>
                </c:pt>
                <c:pt idx="7">
                  <c:v>1886</c:v>
                </c:pt>
                <c:pt idx="8">
                  <c:v>1887</c:v>
                </c:pt>
                <c:pt idx="9">
                  <c:v>1888</c:v>
                </c:pt>
                <c:pt idx="10">
                  <c:v>1889</c:v>
                </c:pt>
                <c:pt idx="11">
                  <c:v>1890</c:v>
                </c:pt>
                <c:pt idx="12">
                  <c:v>1891</c:v>
                </c:pt>
                <c:pt idx="13">
                  <c:v>1892</c:v>
                </c:pt>
                <c:pt idx="14">
                  <c:v>1893</c:v>
                </c:pt>
                <c:pt idx="15">
                  <c:v>1894</c:v>
                </c:pt>
                <c:pt idx="16">
                  <c:v>1895</c:v>
                </c:pt>
                <c:pt idx="17">
                  <c:v>1896</c:v>
                </c:pt>
                <c:pt idx="18">
                  <c:v>1897</c:v>
                </c:pt>
                <c:pt idx="19">
                  <c:v>1898</c:v>
                </c:pt>
                <c:pt idx="20">
                  <c:v>1899</c:v>
                </c:pt>
                <c:pt idx="21">
                  <c:v>1900</c:v>
                </c:pt>
                <c:pt idx="22">
                  <c:v>1901</c:v>
                </c:pt>
                <c:pt idx="23">
                  <c:v>1902</c:v>
                </c:pt>
                <c:pt idx="24">
                  <c:v>1903</c:v>
                </c:pt>
                <c:pt idx="25">
                  <c:v>1904</c:v>
                </c:pt>
                <c:pt idx="26">
                  <c:v>1905</c:v>
                </c:pt>
                <c:pt idx="27">
                  <c:v>1906</c:v>
                </c:pt>
                <c:pt idx="28">
                  <c:v>1907</c:v>
                </c:pt>
                <c:pt idx="29">
                  <c:v>1908</c:v>
                </c:pt>
                <c:pt idx="30">
                  <c:v>1909</c:v>
                </c:pt>
                <c:pt idx="31">
                  <c:v>1910</c:v>
                </c:pt>
                <c:pt idx="32">
                  <c:v>1911</c:v>
                </c:pt>
                <c:pt idx="33">
                  <c:v>1912</c:v>
                </c:pt>
                <c:pt idx="34">
                  <c:v>1913</c:v>
                </c:pt>
                <c:pt idx="35">
                  <c:v>1914</c:v>
                </c:pt>
                <c:pt idx="36">
                  <c:v>1915</c:v>
                </c:pt>
                <c:pt idx="37">
                  <c:v>1916</c:v>
                </c:pt>
                <c:pt idx="38">
                  <c:v>1917</c:v>
                </c:pt>
                <c:pt idx="39">
                  <c:v>1918</c:v>
                </c:pt>
                <c:pt idx="40">
                  <c:v>1919</c:v>
                </c:pt>
                <c:pt idx="41">
                  <c:v>1920</c:v>
                </c:pt>
                <c:pt idx="42">
                  <c:v>1921</c:v>
                </c:pt>
                <c:pt idx="43">
                  <c:v>1922</c:v>
                </c:pt>
                <c:pt idx="44">
                  <c:v>1923</c:v>
                </c:pt>
                <c:pt idx="45">
                  <c:v>1924</c:v>
                </c:pt>
                <c:pt idx="46">
                  <c:v>1925</c:v>
                </c:pt>
                <c:pt idx="47">
                  <c:v>1926</c:v>
                </c:pt>
                <c:pt idx="48">
                  <c:v>1927</c:v>
                </c:pt>
                <c:pt idx="49">
                  <c:v>1928</c:v>
                </c:pt>
                <c:pt idx="50">
                  <c:v>1929</c:v>
                </c:pt>
                <c:pt idx="51">
                  <c:v>1930</c:v>
                </c:pt>
                <c:pt idx="52">
                  <c:v>1931</c:v>
                </c:pt>
                <c:pt idx="53">
                  <c:v>1932</c:v>
                </c:pt>
                <c:pt idx="54">
                  <c:v>1933</c:v>
                </c:pt>
                <c:pt idx="55">
                  <c:v>1934</c:v>
                </c:pt>
                <c:pt idx="56">
                  <c:v>1935</c:v>
                </c:pt>
                <c:pt idx="57">
                  <c:v>1936</c:v>
                </c:pt>
                <c:pt idx="58">
                  <c:v>1937</c:v>
                </c:pt>
                <c:pt idx="59">
                  <c:v>1938</c:v>
                </c:pt>
                <c:pt idx="60">
                  <c:v>1939</c:v>
                </c:pt>
                <c:pt idx="61">
                  <c:v>1940</c:v>
                </c:pt>
                <c:pt idx="62">
                  <c:v>1941</c:v>
                </c:pt>
                <c:pt idx="63">
                  <c:v>1942</c:v>
                </c:pt>
                <c:pt idx="64">
                  <c:v>1943</c:v>
                </c:pt>
                <c:pt idx="65">
                  <c:v>1944</c:v>
                </c:pt>
                <c:pt idx="66">
                  <c:v>1945</c:v>
                </c:pt>
                <c:pt idx="67">
                  <c:v>1946</c:v>
                </c:pt>
                <c:pt idx="68">
                  <c:v>1947</c:v>
                </c:pt>
                <c:pt idx="69">
                  <c:v>1948</c:v>
                </c:pt>
                <c:pt idx="70">
                  <c:v>1949</c:v>
                </c:pt>
                <c:pt idx="71">
                  <c:v>1950</c:v>
                </c:pt>
                <c:pt idx="72">
                  <c:v>1951</c:v>
                </c:pt>
                <c:pt idx="73">
                  <c:v>1952</c:v>
                </c:pt>
                <c:pt idx="74">
                  <c:v>1953</c:v>
                </c:pt>
                <c:pt idx="75">
                  <c:v>1954</c:v>
                </c:pt>
                <c:pt idx="76">
                  <c:v>1955</c:v>
                </c:pt>
                <c:pt idx="77">
                  <c:v>1956</c:v>
                </c:pt>
                <c:pt idx="78">
                  <c:v>1957</c:v>
                </c:pt>
                <c:pt idx="79">
                  <c:v>1958</c:v>
                </c:pt>
                <c:pt idx="80">
                  <c:v>1959</c:v>
                </c:pt>
                <c:pt idx="81">
                  <c:v>1960</c:v>
                </c:pt>
                <c:pt idx="82">
                  <c:v>1961</c:v>
                </c:pt>
                <c:pt idx="83">
                  <c:v>1962</c:v>
                </c:pt>
                <c:pt idx="84">
                  <c:v>1963</c:v>
                </c:pt>
                <c:pt idx="85">
                  <c:v>1964</c:v>
                </c:pt>
                <c:pt idx="86">
                  <c:v>1965</c:v>
                </c:pt>
                <c:pt idx="87">
                  <c:v>1966</c:v>
                </c:pt>
                <c:pt idx="88">
                  <c:v>1967</c:v>
                </c:pt>
                <c:pt idx="89">
                  <c:v>1968</c:v>
                </c:pt>
                <c:pt idx="90">
                  <c:v>1969</c:v>
                </c:pt>
                <c:pt idx="91">
                  <c:v>1970</c:v>
                </c:pt>
                <c:pt idx="92">
                  <c:v>1971</c:v>
                </c:pt>
                <c:pt idx="93">
                  <c:v>1972</c:v>
                </c:pt>
                <c:pt idx="94">
                  <c:v>1973</c:v>
                </c:pt>
                <c:pt idx="95">
                  <c:v>1974</c:v>
                </c:pt>
                <c:pt idx="96">
                  <c:v>1975</c:v>
                </c:pt>
                <c:pt idx="97">
                  <c:v>1976</c:v>
                </c:pt>
                <c:pt idx="98">
                  <c:v>1977</c:v>
                </c:pt>
                <c:pt idx="99">
                  <c:v>1978</c:v>
                </c:pt>
                <c:pt idx="100">
                  <c:v>1979</c:v>
                </c:pt>
                <c:pt idx="101">
                  <c:v>1980</c:v>
                </c:pt>
                <c:pt idx="102">
                  <c:v>1981</c:v>
                </c:pt>
                <c:pt idx="103">
                  <c:v>1982</c:v>
                </c:pt>
                <c:pt idx="104">
                  <c:v>1983</c:v>
                </c:pt>
                <c:pt idx="105">
                  <c:v>1984</c:v>
                </c:pt>
                <c:pt idx="106">
                  <c:v>1985</c:v>
                </c:pt>
                <c:pt idx="107">
                  <c:v>1986</c:v>
                </c:pt>
                <c:pt idx="108">
                  <c:v>1987</c:v>
                </c:pt>
                <c:pt idx="109">
                  <c:v>1988</c:v>
                </c:pt>
                <c:pt idx="110">
                  <c:v>1989</c:v>
                </c:pt>
                <c:pt idx="111">
                  <c:v>1990</c:v>
                </c:pt>
                <c:pt idx="112">
                  <c:v>1991</c:v>
                </c:pt>
                <c:pt idx="113">
                  <c:v>1992</c:v>
                </c:pt>
                <c:pt idx="114">
                  <c:v>1993</c:v>
                </c:pt>
                <c:pt idx="115">
                  <c:v>1994</c:v>
                </c:pt>
                <c:pt idx="116">
                  <c:v>1995</c:v>
                </c:pt>
                <c:pt idx="117">
                  <c:v>1996</c:v>
                </c:pt>
                <c:pt idx="118">
                  <c:v>1997</c:v>
                </c:pt>
                <c:pt idx="119">
                  <c:v>1998</c:v>
                </c:pt>
                <c:pt idx="120">
                  <c:v>1999</c:v>
                </c:pt>
                <c:pt idx="121">
                  <c:v>2000</c:v>
                </c:pt>
                <c:pt idx="122">
                  <c:v>2001</c:v>
                </c:pt>
                <c:pt idx="123">
                  <c:v>2002</c:v>
                </c:pt>
                <c:pt idx="124">
                  <c:v>2003</c:v>
                </c:pt>
                <c:pt idx="125">
                  <c:v>2004</c:v>
                </c:pt>
                <c:pt idx="126">
                  <c:v>2005</c:v>
                </c:pt>
                <c:pt idx="127">
                  <c:v>2006</c:v>
                </c:pt>
                <c:pt idx="128">
                  <c:v>2007</c:v>
                </c:pt>
                <c:pt idx="129">
                  <c:v>2008</c:v>
                </c:pt>
                <c:pt idx="130">
                  <c:v>2009</c:v>
                </c:pt>
                <c:pt idx="131">
                  <c:v>2010</c:v>
                </c:pt>
                <c:pt idx="132">
                  <c:v>2011</c:v>
                </c:pt>
                <c:pt idx="133">
                  <c:v>2012</c:v>
                </c:pt>
                <c:pt idx="134">
                  <c:v>2013</c:v>
                </c:pt>
                <c:pt idx="135">
                  <c:v>2014</c:v>
                </c:pt>
                <c:pt idx="136">
                  <c:v>2015</c:v>
                </c:pt>
                <c:pt idx="137">
                  <c:v>2016</c:v>
                </c:pt>
                <c:pt idx="138">
                  <c:v>2017</c:v>
                </c:pt>
                <c:pt idx="139">
                  <c:v>2018</c:v>
                </c:pt>
                <c:pt idx="140">
                  <c:v>2019</c:v>
                </c:pt>
                <c:pt idx="141">
                  <c:v>2020</c:v>
                </c:pt>
                <c:pt idx="142">
                  <c:v>2021</c:v>
                </c:pt>
              </c:strCache>
            </c:strRef>
          </c:cat>
          <c:val>
            <c:numRef>
              <c:f>'Rainfall charts 99th'!$D$2:$D$144</c:f>
              <c:numCache>
                <c:ptCount val="143"/>
                <c:pt idx="0">
                  <c:v>75.400000</c:v>
                </c:pt>
                <c:pt idx="1">
                  <c:v>0.000000</c:v>
                </c:pt>
                <c:pt idx="2">
                  <c:v>46.700000</c:v>
                </c:pt>
                <c:pt idx="3">
                  <c:v>41.900000</c:v>
                </c:pt>
                <c:pt idx="4">
                  <c:v>0.000000</c:v>
                </c:pt>
                <c:pt idx="5">
                  <c:v>41.700000</c:v>
                </c:pt>
                <c:pt idx="6">
                  <c:v>0.000000</c:v>
                </c:pt>
                <c:pt idx="7">
                  <c:v>77.700000</c:v>
                </c:pt>
                <c:pt idx="8">
                  <c:v>65.733333</c:v>
                </c:pt>
                <c:pt idx="9">
                  <c:v>0.000000</c:v>
                </c:pt>
                <c:pt idx="10">
                  <c:v>46.520000</c:v>
                </c:pt>
                <c:pt idx="11">
                  <c:v>68.100000</c:v>
                </c:pt>
                <c:pt idx="12">
                  <c:v>42.400000</c:v>
                </c:pt>
                <c:pt idx="13">
                  <c:v>41.400000</c:v>
                </c:pt>
                <c:pt idx="14">
                  <c:v>57.025000</c:v>
                </c:pt>
                <c:pt idx="15">
                  <c:v>56.100000</c:v>
                </c:pt>
                <c:pt idx="16">
                  <c:v>55.000000</c:v>
                </c:pt>
                <c:pt idx="17">
                  <c:v>61.566667</c:v>
                </c:pt>
                <c:pt idx="18">
                  <c:v>51.200000</c:v>
                </c:pt>
                <c:pt idx="19">
                  <c:v>54.850000</c:v>
                </c:pt>
                <c:pt idx="20">
                  <c:v>54.900000</c:v>
                </c:pt>
                <c:pt idx="21">
                  <c:v>0.000000</c:v>
                </c:pt>
                <c:pt idx="22">
                  <c:v>67.100000</c:v>
                </c:pt>
                <c:pt idx="23">
                  <c:v>46.500000</c:v>
                </c:pt>
                <c:pt idx="24">
                  <c:v>47.000000</c:v>
                </c:pt>
                <c:pt idx="25">
                  <c:v>44.500000</c:v>
                </c:pt>
                <c:pt idx="26">
                  <c:v>0.000000</c:v>
                </c:pt>
                <c:pt idx="27">
                  <c:v>89.700000</c:v>
                </c:pt>
                <c:pt idx="28">
                  <c:v>43.200000</c:v>
                </c:pt>
                <c:pt idx="29">
                  <c:v>0.000000</c:v>
                </c:pt>
                <c:pt idx="30">
                  <c:v>46.400000</c:v>
                </c:pt>
                <c:pt idx="31">
                  <c:v>0.000000</c:v>
                </c:pt>
                <c:pt idx="32">
                  <c:v>65.800000</c:v>
                </c:pt>
                <c:pt idx="33">
                  <c:v>51.400000</c:v>
                </c:pt>
                <c:pt idx="34">
                  <c:v>47.200000</c:v>
                </c:pt>
                <c:pt idx="35">
                  <c:v>0.000000</c:v>
                </c:pt>
                <c:pt idx="36">
                  <c:v>0.000000</c:v>
                </c:pt>
                <c:pt idx="37">
                  <c:v>42.050000</c:v>
                </c:pt>
                <c:pt idx="38">
                  <c:v>50.150000</c:v>
                </c:pt>
                <c:pt idx="39">
                  <c:v>66.000000</c:v>
                </c:pt>
                <c:pt idx="40">
                  <c:v>44.700000</c:v>
                </c:pt>
                <c:pt idx="41">
                  <c:v>49.300000</c:v>
                </c:pt>
                <c:pt idx="42">
                  <c:v>46.000000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48.800000</c:v>
                </c:pt>
                <c:pt idx="46">
                  <c:v>54.850000</c:v>
                </c:pt>
                <c:pt idx="47">
                  <c:v>49.500000</c:v>
                </c:pt>
                <c:pt idx="48">
                  <c:v>0.000000</c:v>
                </c:pt>
                <c:pt idx="49">
                  <c:v>43.200000</c:v>
                </c:pt>
                <c:pt idx="50">
                  <c:v>0.000000</c:v>
                </c:pt>
                <c:pt idx="51">
                  <c:v>53.600000</c:v>
                </c:pt>
                <c:pt idx="52">
                  <c:v>56.733333</c:v>
                </c:pt>
                <c:pt idx="53">
                  <c:v>54.100000</c:v>
                </c:pt>
                <c:pt idx="54">
                  <c:v>45.200000</c:v>
                </c:pt>
                <c:pt idx="55">
                  <c:v>69.350000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0.000000</c:v>
                </c:pt>
                <c:pt idx="60">
                  <c:v>73.100000</c:v>
                </c:pt>
                <c:pt idx="61">
                  <c:v>0.000000</c:v>
                </c:pt>
                <c:pt idx="62">
                  <c:v>50.800000</c:v>
                </c:pt>
                <c:pt idx="63">
                  <c:v>48.800000</c:v>
                </c:pt>
                <c:pt idx="64">
                  <c:v>0.000000</c:v>
                </c:pt>
                <c:pt idx="65">
                  <c:v>0.000000</c:v>
                </c:pt>
                <c:pt idx="66">
                  <c:v>0.000000</c:v>
                </c:pt>
                <c:pt idx="67">
                  <c:v>0.000000</c:v>
                </c:pt>
                <c:pt idx="68">
                  <c:v>0.000000</c:v>
                </c:pt>
                <c:pt idx="69">
                  <c:v>0.000000</c:v>
                </c:pt>
                <c:pt idx="70">
                  <c:v>44.200000</c:v>
                </c:pt>
                <c:pt idx="71">
                  <c:v>0.000000</c:v>
                </c:pt>
                <c:pt idx="72">
                  <c:v>45.850000</c:v>
                </c:pt>
                <c:pt idx="73">
                  <c:v>41.700000</c:v>
                </c:pt>
                <c:pt idx="74">
                  <c:v>42.700000</c:v>
                </c:pt>
                <c:pt idx="75">
                  <c:v>63.500000</c:v>
                </c:pt>
                <c:pt idx="76">
                  <c:v>79.866667</c:v>
                </c:pt>
                <c:pt idx="77">
                  <c:v>47.500000</c:v>
                </c:pt>
                <c:pt idx="78">
                  <c:v>0.000000</c:v>
                </c:pt>
                <c:pt idx="79">
                  <c:v>54.400000</c:v>
                </c:pt>
                <c:pt idx="80">
                  <c:v>0.000000</c:v>
                </c:pt>
                <c:pt idx="81">
                  <c:v>47.800000</c:v>
                </c:pt>
                <c:pt idx="82">
                  <c:v>45.000000</c:v>
                </c:pt>
                <c:pt idx="83">
                  <c:v>51.600000</c:v>
                </c:pt>
                <c:pt idx="84">
                  <c:v>43.700000</c:v>
                </c:pt>
                <c:pt idx="85">
                  <c:v>0.000000</c:v>
                </c:pt>
                <c:pt idx="86">
                  <c:v>48.000000</c:v>
                </c:pt>
                <c:pt idx="87">
                  <c:v>52.800000</c:v>
                </c:pt>
                <c:pt idx="88">
                  <c:v>0.000000</c:v>
                </c:pt>
                <c:pt idx="89">
                  <c:v>0.000000</c:v>
                </c:pt>
                <c:pt idx="90">
                  <c:v>67.600000</c:v>
                </c:pt>
                <c:pt idx="91">
                  <c:v>50.550000</c:v>
                </c:pt>
                <c:pt idx="92">
                  <c:v>0.000000</c:v>
                </c:pt>
                <c:pt idx="93">
                  <c:v>48.500000</c:v>
                </c:pt>
                <c:pt idx="94">
                  <c:v>63.320000</c:v>
                </c:pt>
                <c:pt idx="95">
                  <c:v>64.000000</c:v>
                </c:pt>
                <c:pt idx="96">
                  <c:v>0.000000</c:v>
                </c:pt>
                <c:pt idx="97">
                  <c:v>0.000000</c:v>
                </c:pt>
                <c:pt idx="98">
                  <c:v>0.000000</c:v>
                </c:pt>
                <c:pt idx="99">
                  <c:v>55.400000</c:v>
                </c:pt>
                <c:pt idx="100">
                  <c:v>47.200000</c:v>
                </c:pt>
                <c:pt idx="101">
                  <c:v>0.000000</c:v>
                </c:pt>
                <c:pt idx="102">
                  <c:v>55.600000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51.000000</c:v>
                </c:pt>
                <c:pt idx="106">
                  <c:v>0.000000</c:v>
                </c:pt>
                <c:pt idx="107">
                  <c:v>52.000000</c:v>
                </c:pt>
                <c:pt idx="108">
                  <c:v>0.000000</c:v>
                </c:pt>
                <c:pt idx="109">
                  <c:v>42.800000</c:v>
                </c:pt>
                <c:pt idx="110">
                  <c:v>60.000000</c:v>
                </c:pt>
                <c:pt idx="111">
                  <c:v>53.000000</c:v>
                </c:pt>
                <c:pt idx="112">
                  <c:v>54.500000</c:v>
                </c:pt>
                <c:pt idx="113">
                  <c:v>44.133333</c:v>
                </c:pt>
                <c:pt idx="114">
                  <c:v>88.800000</c:v>
                </c:pt>
                <c:pt idx="115">
                  <c:v>0.000000</c:v>
                </c:pt>
                <c:pt idx="116">
                  <c:v>60.600000</c:v>
                </c:pt>
                <c:pt idx="117">
                  <c:v>44.700000</c:v>
                </c:pt>
                <c:pt idx="118">
                  <c:v>0.000000</c:v>
                </c:pt>
                <c:pt idx="119">
                  <c:v>91.000000</c:v>
                </c:pt>
                <c:pt idx="120">
                  <c:v>43.600000</c:v>
                </c:pt>
                <c:pt idx="121">
                  <c:v>0.000000</c:v>
                </c:pt>
                <c:pt idx="122">
                  <c:v>52.000000</c:v>
                </c:pt>
                <c:pt idx="123">
                  <c:v>54.000000</c:v>
                </c:pt>
                <c:pt idx="124">
                  <c:v>44.000000</c:v>
                </c:pt>
                <c:pt idx="125">
                  <c:v>0.000000</c:v>
                </c:pt>
                <c:pt idx="126">
                  <c:v>48.000000</c:v>
                </c:pt>
                <c:pt idx="127">
                  <c:v>0.000000</c:v>
                </c:pt>
                <c:pt idx="128">
                  <c:v>48.100000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58.200000</c:v>
                </c:pt>
                <c:pt idx="132">
                  <c:v>44.600000</c:v>
                </c:pt>
                <c:pt idx="133">
                  <c:v>71.933333</c:v>
                </c:pt>
                <c:pt idx="134">
                  <c:v>0.000000</c:v>
                </c:pt>
                <c:pt idx="135">
                  <c:v>61.400000</c:v>
                </c:pt>
                <c:pt idx="136">
                  <c:v>0.000000</c:v>
                </c:pt>
                <c:pt idx="137">
                  <c:v>0.000000</c:v>
                </c:pt>
                <c:pt idx="138">
                  <c:v>55.200000</c:v>
                </c:pt>
                <c:pt idx="139">
                  <c:v>63.700000</c:v>
                </c:pt>
                <c:pt idx="140">
                  <c:v>0.000000</c:v>
                </c:pt>
                <c:pt idx="141">
                  <c:v>0.000000</c:v>
                </c:pt>
                <c:pt idx="142">
                  <c:v>50.900000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5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5"/>
        <c:minorUnit val="7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316621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557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311669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6797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628649</xdr:colOff>
      <xdr:row>35</xdr:row>
      <xdr:rowOff>208403</xdr:rowOff>
    </xdr:from>
    <xdr:to>
      <xdr:col>13</xdr:col>
      <xdr:colOff>316621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340849" y="10226798"/>
        <a:ext cx="7155573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533577</xdr:colOff>
      <xdr:row>0</xdr:row>
      <xdr:rowOff>435812</xdr:rowOff>
    </xdr:from>
    <xdr:to>
      <xdr:col>11</xdr:col>
      <xdr:colOff>947889</xdr:colOff>
      <xdr:row>3</xdr:row>
      <xdr:rowOff>130795</xdr:rowOff>
    </xdr:to>
    <xdr:sp>
      <xdr:nvSpPr>
        <xdr:cNvPr id="5" name="Average annual number of 15.6mm+ days…"/>
        <xdr:cNvSpPr txBox="1"/>
      </xdr:nvSpPr>
      <xdr:spPr>
        <a:xfrm>
          <a:off x="11734977" y="435812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15.6mm+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10.7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8.6 days</a:t>
          </a:r>
        </a:p>
      </xdr:txBody>
    </xdr:sp>
    <xdr:clientData/>
  </xdr:twoCellAnchor>
  <xdr:twoCellAnchor>
    <xdr:from>
      <xdr:col>9</xdr:col>
      <xdr:colOff>520877</xdr:colOff>
      <xdr:row>18</xdr:row>
      <xdr:rowOff>273259</xdr:rowOff>
    </xdr:from>
    <xdr:to>
      <xdr:col>11</xdr:col>
      <xdr:colOff>1014958</xdr:colOff>
      <xdr:row>21</xdr:row>
      <xdr:rowOff>229861</xdr:rowOff>
    </xdr:to>
    <xdr:sp>
      <xdr:nvSpPr>
        <xdr:cNvPr id="6" name="Average annual total mm of 15.6mm+ days…"/>
        <xdr:cNvSpPr txBox="1"/>
      </xdr:nvSpPr>
      <xdr:spPr>
        <a:xfrm>
          <a:off x="11722277" y="5552649"/>
          <a:ext cx="2983281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15.6mm+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285.2mm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231.8mm</a:t>
          </a:r>
        </a:p>
      </xdr:txBody>
    </xdr:sp>
    <xdr:clientData/>
  </xdr:twoCellAnchor>
  <xdr:twoCellAnchor>
    <xdr:from>
      <xdr:col>9</xdr:col>
      <xdr:colOff>744505</xdr:colOff>
      <xdr:row>37</xdr:row>
      <xdr:rowOff>177680</xdr:rowOff>
    </xdr:from>
    <xdr:to>
      <xdr:col>11</xdr:col>
      <xdr:colOff>899813</xdr:colOff>
      <xdr:row>40</xdr:row>
      <xdr:rowOff>134283</xdr:rowOff>
    </xdr:to>
    <xdr:sp>
      <xdr:nvSpPr>
        <xdr:cNvPr id="7" name="Average annual mm of 15.6mm+ days…"/>
        <xdr:cNvSpPr txBox="1"/>
      </xdr:nvSpPr>
      <xdr:spPr>
        <a:xfrm>
          <a:off x="11945905" y="1075360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15.6mm+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26.2mm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26.9mm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316621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340849" y="-78207"/>
        <a:ext cx="715557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311669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265285" y="5042232"/>
        <a:ext cx="722618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316621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618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621244</xdr:colOff>
      <xdr:row>0</xdr:row>
      <xdr:rowOff>448512</xdr:rowOff>
    </xdr:from>
    <xdr:to>
      <xdr:col>11</xdr:col>
      <xdr:colOff>1035556</xdr:colOff>
      <xdr:row>3</xdr:row>
      <xdr:rowOff>143495</xdr:rowOff>
    </xdr:to>
    <xdr:sp>
      <xdr:nvSpPr>
        <xdr:cNvPr id="12" name="Average annual number of 22.9mm+ days…"/>
        <xdr:cNvSpPr txBox="1"/>
      </xdr:nvSpPr>
      <xdr:spPr>
        <a:xfrm>
          <a:off x="11822644" y="448512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22.9mm+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5.5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4.3 days</a:t>
          </a:r>
        </a:p>
      </xdr:txBody>
    </xdr:sp>
    <xdr:clientData/>
  </xdr:twoCellAnchor>
  <xdr:twoCellAnchor>
    <xdr:from>
      <xdr:col>10</xdr:col>
      <xdr:colOff>809350</xdr:colOff>
      <xdr:row>19</xdr:row>
      <xdr:rowOff>37940</xdr:rowOff>
    </xdr:from>
    <xdr:to>
      <xdr:col>13</xdr:col>
      <xdr:colOff>58831</xdr:colOff>
      <xdr:row>21</xdr:row>
      <xdr:rowOff>273308</xdr:rowOff>
    </xdr:to>
    <xdr:sp>
      <xdr:nvSpPr>
        <xdr:cNvPr id="13" name="Average annual total mm of 22.9mm+ days…"/>
        <xdr:cNvSpPr txBox="1"/>
      </xdr:nvSpPr>
      <xdr:spPr>
        <a:xfrm>
          <a:off x="13255350" y="55960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22.9mm+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189.2mm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151.3mm</a:t>
          </a:r>
        </a:p>
      </xdr:txBody>
    </xdr:sp>
    <xdr:clientData/>
  </xdr:twoCellAnchor>
  <xdr:twoCellAnchor>
    <xdr:from>
      <xdr:col>9</xdr:col>
      <xdr:colOff>699946</xdr:colOff>
      <xdr:row>37</xdr:row>
      <xdr:rowOff>173990</xdr:rowOff>
    </xdr:from>
    <xdr:to>
      <xdr:col>11</xdr:col>
      <xdr:colOff>855255</xdr:colOff>
      <xdr:row>40</xdr:row>
      <xdr:rowOff>130593</xdr:rowOff>
    </xdr:to>
    <xdr:sp>
      <xdr:nvSpPr>
        <xdr:cNvPr id="14" name="Average annual mm of 22.9mm+ days…"/>
        <xdr:cNvSpPr txBox="1"/>
      </xdr:nvSpPr>
      <xdr:spPr>
        <a:xfrm>
          <a:off x="11901346" y="10749915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22.9mm+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34.1mm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35.1mm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316621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90879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311669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265285" y="5042232"/>
        <a:ext cx="722618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316621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618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518520</xdr:colOff>
      <xdr:row>0</xdr:row>
      <xdr:rowOff>442432</xdr:rowOff>
    </xdr:from>
    <xdr:to>
      <xdr:col>11</xdr:col>
      <xdr:colOff>932832</xdr:colOff>
      <xdr:row>3</xdr:row>
      <xdr:rowOff>137415</xdr:rowOff>
    </xdr:to>
    <xdr:sp>
      <xdr:nvSpPr>
        <xdr:cNvPr id="19" name="Average annual number of 41.4mm+ days…"/>
        <xdr:cNvSpPr txBox="1"/>
      </xdr:nvSpPr>
      <xdr:spPr>
        <a:xfrm>
          <a:off x="11719920" y="442432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41.4mm+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1.6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1.8 days</a:t>
          </a:r>
        </a:p>
      </xdr:txBody>
    </xdr:sp>
    <xdr:clientData/>
  </xdr:twoCellAnchor>
  <xdr:twoCellAnchor>
    <xdr:from>
      <xdr:col>9</xdr:col>
      <xdr:colOff>535126</xdr:colOff>
      <xdr:row>19</xdr:row>
      <xdr:rowOff>14464</xdr:rowOff>
    </xdr:from>
    <xdr:to>
      <xdr:col>11</xdr:col>
      <xdr:colOff>1029206</xdr:colOff>
      <xdr:row>21</xdr:row>
      <xdr:rowOff>249831</xdr:rowOff>
    </xdr:to>
    <xdr:sp>
      <xdr:nvSpPr>
        <xdr:cNvPr id="20" name="Average annual total mm of 41.4mm+ days…"/>
        <xdr:cNvSpPr txBox="1"/>
      </xdr:nvSpPr>
      <xdr:spPr>
        <a:xfrm>
          <a:off x="11736526" y="5572619"/>
          <a:ext cx="2983281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41.4mm+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90.0mm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101.9mm</a:t>
          </a:r>
        </a:p>
      </xdr:txBody>
    </xdr:sp>
    <xdr:clientData/>
  </xdr:twoCellAnchor>
  <xdr:twoCellAnchor>
    <xdr:from>
      <xdr:col>9</xdr:col>
      <xdr:colOff>675924</xdr:colOff>
      <xdr:row>37</xdr:row>
      <xdr:rowOff>177680</xdr:rowOff>
    </xdr:from>
    <xdr:to>
      <xdr:col>11</xdr:col>
      <xdr:colOff>831233</xdr:colOff>
      <xdr:row>40</xdr:row>
      <xdr:rowOff>134283</xdr:rowOff>
    </xdr:to>
    <xdr:sp>
      <xdr:nvSpPr>
        <xdr:cNvPr id="21" name="Average annual mm of 41.4mm+ days…"/>
        <xdr:cNvSpPr txBox="1"/>
      </xdr:nvSpPr>
      <xdr:spPr>
        <a:xfrm>
          <a:off x="11877324" y="10753605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41.4mm+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1879-1999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54.2mm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54.3mm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4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94</v>
      </c>
      <c r="C2" s="7">
        <v>600.2</v>
      </c>
      <c r="D2" s="8">
        <v>5</v>
      </c>
      <c r="E2" s="7">
        <v>168.4</v>
      </c>
      <c r="F2" s="9">
        <v>33.68</v>
      </c>
    </row>
    <row r="3" ht="21.95" customHeight="1">
      <c r="A3" t="s" s="10">
        <v>6</v>
      </c>
      <c r="B3" s="11">
        <v>80</v>
      </c>
      <c r="C3" s="12">
        <v>512.6</v>
      </c>
      <c r="D3" s="13">
        <v>6</v>
      </c>
      <c r="E3" s="12">
        <v>147.1</v>
      </c>
      <c r="F3" s="14">
        <v>24.5166666666667</v>
      </c>
    </row>
    <row r="4" ht="21.95" customHeight="1">
      <c r="A4" t="s" s="10">
        <v>7</v>
      </c>
      <c r="B4" s="11">
        <v>66</v>
      </c>
      <c r="C4" s="12">
        <v>489.1</v>
      </c>
      <c r="D4" s="13">
        <v>9</v>
      </c>
      <c r="E4" s="12">
        <v>235.8</v>
      </c>
      <c r="F4" s="14">
        <v>26.2</v>
      </c>
    </row>
    <row r="5" ht="21.95" customHeight="1">
      <c r="A5" t="s" s="10">
        <v>8</v>
      </c>
      <c r="B5" s="11">
        <v>74</v>
      </c>
      <c r="C5" s="12">
        <v>597.2</v>
      </c>
      <c r="D5" s="13">
        <v>11</v>
      </c>
      <c r="E5" s="12">
        <v>269.2</v>
      </c>
      <c r="F5" s="14">
        <v>24.4727272727273</v>
      </c>
    </row>
    <row r="6" ht="21.95" customHeight="1">
      <c r="A6" t="s" s="10">
        <v>9</v>
      </c>
      <c r="B6" s="11">
        <v>77</v>
      </c>
      <c r="C6" s="12">
        <v>577</v>
      </c>
      <c r="D6" s="13">
        <v>8</v>
      </c>
      <c r="E6" s="12">
        <v>201.4</v>
      </c>
      <c r="F6" s="14">
        <v>25.175</v>
      </c>
    </row>
    <row r="7" ht="21.95" customHeight="1">
      <c r="A7" t="s" s="10">
        <v>10</v>
      </c>
      <c r="B7" s="11">
        <v>71</v>
      </c>
      <c r="C7" s="12">
        <v>433</v>
      </c>
      <c r="D7" s="13">
        <v>7</v>
      </c>
      <c r="E7" s="12">
        <v>171.7</v>
      </c>
      <c r="F7" s="14">
        <v>24.5285714285714</v>
      </c>
    </row>
    <row r="8" ht="21.95" customHeight="1">
      <c r="A8" t="s" s="10">
        <v>11</v>
      </c>
      <c r="B8" s="11">
        <v>78</v>
      </c>
      <c r="C8" s="12">
        <v>610</v>
      </c>
      <c r="D8" s="13">
        <v>10</v>
      </c>
      <c r="E8" s="12">
        <v>261.2</v>
      </c>
      <c r="F8" s="14">
        <v>26.12</v>
      </c>
    </row>
    <row r="9" ht="21.95" customHeight="1">
      <c r="A9" t="s" s="10">
        <v>12</v>
      </c>
      <c r="B9" s="11">
        <v>82</v>
      </c>
      <c r="C9" s="12">
        <v>675.8</v>
      </c>
      <c r="D9" s="13">
        <v>11</v>
      </c>
      <c r="E9" s="12">
        <v>310.5</v>
      </c>
      <c r="F9" s="14">
        <v>28.2272727272727</v>
      </c>
    </row>
    <row r="10" ht="21.95" customHeight="1">
      <c r="A10" t="s" s="10">
        <v>13</v>
      </c>
      <c r="B10" s="11">
        <v>88</v>
      </c>
      <c r="C10" s="12">
        <v>921.6</v>
      </c>
      <c r="D10" s="13">
        <v>19</v>
      </c>
      <c r="E10" s="12">
        <v>555.9</v>
      </c>
      <c r="F10" s="14">
        <v>29.2578947368421</v>
      </c>
    </row>
    <row r="11" ht="21.95" customHeight="1">
      <c r="A11" t="s" s="10">
        <v>14</v>
      </c>
      <c r="B11" s="11">
        <v>66</v>
      </c>
      <c r="C11" s="12">
        <v>427.6</v>
      </c>
      <c r="D11" s="13">
        <v>6</v>
      </c>
      <c r="E11" s="12">
        <v>161</v>
      </c>
      <c r="F11" s="14">
        <v>26.8333333333333</v>
      </c>
    </row>
    <row r="12" ht="21.95" customHeight="1">
      <c r="A12" t="s" s="10">
        <v>15</v>
      </c>
      <c r="B12" s="11">
        <v>96</v>
      </c>
      <c r="C12" s="12">
        <v>1019.5</v>
      </c>
      <c r="D12" s="13">
        <v>21</v>
      </c>
      <c r="E12" s="12">
        <v>631.4</v>
      </c>
      <c r="F12" s="14">
        <v>30.0666666666667</v>
      </c>
    </row>
    <row r="13" ht="21.95" customHeight="1">
      <c r="A13" t="s" s="10">
        <v>16</v>
      </c>
      <c r="B13" s="11">
        <v>83</v>
      </c>
      <c r="C13" s="12">
        <v>606.4</v>
      </c>
      <c r="D13" s="13">
        <v>7</v>
      </c>
      <c r="E13" s="12">
        <v>219.8</v>
      </c>
      <c r="F13" s="14">
        <v>31.4</v>
      </c>
    </row>
    <row r="14" ht="21.95" customHeight="1">
      <c r="A14" t="s" s="10">
        <v>17</v>
      </c>
      <c r="B14" s="11">
        <v>67</v>
      </c>
      <c r="C14" s="12">
        <v>661</v>
      </c>
      <c r="D14" s="13">
        <v>15</v>
      </c>
      <c r="E14" s="12">
        <v>378.4</v>
      </c>
      <c r="F14" s="14">
        <v>25.2266666666667</v>
      </c>
    </row>
    <row r="15" ht="21.95" customHeight="1">
      <c r="A15" t="s" s="10">
        <v>18</v>
      </c>
      <c r="B15" s="11">
        <v>62</v>
      </c>
      <c r="C15" s="12">
        <v>618.7</v>
      </c>
      <c r="D15" s="13">
        <v>13</v>
      </c>
      <c r="E15" s="12">
        <v>281.1</v>
      </c>
      <c r="F15" s="14">
        <v>21.6230769230769</v>
      </c>
    </row>
    <row r="16" ht="21.95" customHeight="1">
      <c r="A16" t="s" s="10">
        <v>19</v>
      </c>
      <c r="B16" s="11">
        <v>73</v>
      </c>
      <c r="C16" s="12">
        <v>788.9</v>
      </c>
      <c r="D16" s="13">
        <v>13</v>
      </c>
      <c r="E16" s="12">
        <v>435.1</v>
      </c>
      <c r="F16" s="14">
        <v>33.4692307692308</v>
      </c>
    </row>
    <row r="17" ht="21.95" customHeight="1">
      <c r="A17" t="s" s="10">
        <v>20</v>
      </c>
      <c r="B17" s="11">
        <v>90</v>
      </c>
      <c r="C17" s="12">
        <v>896</v>
      </c>
      <c r="D17" s="13">
        <v>16</v>
      </c>
      <c r="E17" s="12">
        <v>394</v>
      </c>
      <c r="F17" s="14">
        <v>24.625</v>
      </c>
    </row>
    <row r="18" ht="21.95" customHeight="1">
      <c r="A18" t="s" s="10">
        <v>21</v>
      </c>
      <c r="B18" s="11">
        <v>73</v>
      </c>
      <c r="C18" s="12">
        <v>589.3</v>
      </c>
      <c r="D18" s="13">
        <v>10</v>
      </c>
      <c r="E18" s="12">
        <v>306.3</v>
      </c>
      <c r="F18" s="14">
        <v>30.63</v>
      </c>
    </row>
    <row r="19" ht="21.95" customHeight="1">
      <c r="A19" t="s" s="10">
        <v>22</v>
      </c>
      <c r="B19" s="11">
        <v>60</v>
      </c>
      <c r="C19" s="12">
        <v>670.9</v>
      </c>
      <c r="D19" s="13">
        <v>12</v>
      </c>
      <c r="E19" s="12">
        <v>401.6</v>
      </c>
      <c r="F19" s="14">
        <v>33.4666666666667</v>
      </c>
    </row>
    <row r="20" ht="21.95" customHeight="1">
      <c r="A20" t="s" s="10">
        <v>23</v>
      </c>
      <c r="B20" s="11">
        <v>74</v>
      </c>
      <c r="C20" s="12">
        <v>549.1</v>
      </c>
      <c r="D20" s="13">
        <v>9</v>
      </c>
      <c r="E20" s="12">
        <v>238.5</v>
      </c>
      <c r="F20" s="14">
        <v>26.5</v>
      </c>
    </row>
    <row r="21" ht="21.95" customHeight="1">
      <c r="A21" t="s" s="10">
        <v>24</v>
      </c>
      <c r="B21" s="11">
        <v>75</v>
      </c>
      <c r="C21" s="12">
        <v>580.2</v>
      </c>
      <c r="D21" s="13">
        <v>8</v>
      </c>
      <c r="E21" s="12">
        <v>223</v>
      </c>
      <c r="F21" s="14">
        <v>27.875</v>
      </c>
    </row>
    <row r="22" ht="21.95" customHeight="1">
      <c r="A22" t="s" s="10">
        <v>25</v>
      </c>
      <c r="B22" s="11">
        <v>76</v>
      </c>
      <c r="C22" s="12">
        <v>603.4</v>
      </c>
      <c r="D22" s="13">
        <v>10</v>
      </c>
      <c r="E22" s="12">
        <v>277.1</v>
      </c>
      <c r="F22" s="14">
        <v>27.71</v>
      </c>
    </row>
    <row r="23" ht="21.95" customHeight="1">
      <c r="A23" t="s" s="10">
        <v>26</v>
      </c>
      <c r="B23" s="11">
        <v>83</v>
      </c>
      <c r="C23" s="12">
        <v>647.4</v>
      </c>
      <c r="D23" s="13">
        <v>11</v>
      </c>
      <c r="E23" s="12">
        <v>273.9</v>
      </c>
      <c r="F23" s="14">
        <v>24.9</v>
      </c>
    </row>
    <row r="24" ht="21.95" customHeight="1">
      <c r="A24" t="s" s="10">
        <v>27</v>
      </c>
      <c r="B24" s="11">
        <v>78</v>
      </c>
      <c r="C24" s="12">
        <v>534.6</v>
      </c>
      <c r="D24" s="13">
        <v>7</v>
      </c>
      <c r="E24" s="12">
        <v>203.5</v>
      </c>
      <c r="F24" s="14">
        <v>29.0714285714286</v>
      </c>
    </row>
    <row r="25" ht="21.95" customHeight="1">
      <c r="A25" t="s" s="10">
        <v>28</v>
      </c>
      <c r="B25" s="11">
        <v>61</v>
      </c>
      <c r="C25" s="12">
        <v>381.4</v>
      </c>
      <c r="D25" s="13">
        <v>5</v>
      </c>
      <c r="E25" s="12">
        <v>145.1</v>
      </c>
      <c r="F25" s="14">
        <v>29.02</v>
      </c>
    </row>
    <row r="26" ht="21.95" customHeight="1">
      <c r="A26" t="s" s="10">
        <v>29</v>
      </c>
      <c r="B26" s="11">
        <v>87</v>
      </c>
      <c r="C26" s="12">
        <v>575</v>
      </c>
      <c r="D26" s="13">
        <v>9</v>
      </c>
      <c r="E26" s="12">
        <v>223.2</v>
      </c>
      <c r="F26" s="14">
        <v>24.8</v>
      </c>
    </row>
    <row r="27" ht="21.95" customHeight="1">
      <c r="A27" t="s" s="10">
        <v>30</v>
      </c>
      <c r="B27" s="11">
        <v>63</v>
      </c>
      <c r="C27" s="12">
        <v>568.1</v>
      </c>
      <c r="D27" s="13">
        <v>11</v>
      </c>
      <c r="E27" s="12">
        <v>290.8</v>
      </c>
      <c r="F27" s="14">
        <v>26.4363636363636</v>
      </c>
    </row>
    <row r="28" ht="21.95" customHeight="1">
      <c r="A28" t="s" s="10">
        <v>31</v>
      </c>
      <c r="B28" s="11">
        <v>85</v>
      </c>
      <c r="C28" s="12">
        <v>595</v>
      </c>
      <c r="D28" s="13">
        <v>11</v>
      </c>
      <c r="E28" s="12">
        <v>253.8</v>
      </c>
      <c r="F28" s="14">
        <v>23.0727272727273</v>
      </c>
    </row>
    <row r="29" ht="21.95" customHeight="1">
      <c r="A29" t="s" s="10">
        <v>32</v>
      </c>
      <c r="B29" s="11">
        <v>98</v>
      </c>
      <c r="C29" s="12">
        <v>946.5</v>
      </c>
      <c r="D29" s="13">
        <v>20</v>
      </c>
      <c r="E29" s="12">
        <v>593.2</v>
      </c>
      <c r="F29" s="14">
        <v>29.66</v>
      </c>
    </row>
    <row r="30" ht="21.95" customHeight="1">
      <c r="A30" t="s" s="10">
        <v>33</v>
      </c>
      <c r="B30" s="11">
        <v>69</v>
      </c>
      <c r="C30" s="12">
        <v>459.7</v>
      </c>
      <c r="D30" s="13">
        <v>8</v>
      </c>
      <c r="E30" s="12">
        <v>199</v>
      </c>
      <c r="F30" s="14">
        <v>24.875</v>
      </c>
    </row>
    <row r="31" ht="21.95" customHeight="1">
      <c r="A31" t="s" s="10">
        <v>34</v>
      </c>
      <c r="B31" s="11">
        <v>90</v>
      </c>
      <c r="C31" s="12">
        <v>462.1</v>
      </c>
      <c r="D31" s="13">
        <v>9</v>
      </c>
      <c r="E31" s="12">
        <v>201.4</v>
      </c>
      <c r="F31" s="14">
        <v>22.3777777777778</v>
      </c>
    </row>
    <row r="32" ht="21.95" customHeight="1">
      <c r="A32" t="s" s="10">
        <v>35</v>
      </c>
      <c r="B32" s="11">
        <v>107</v>
      </c>
      <c r="C32" s="12">
        <v>740.9</v>
      </c>
      <c r="D32" s="13">
        <v>11</v>
      </c>
      <c r="E32" s="12">
        <v>329</v>
      </c>
      <c r="F32" s="14">
        <v>29.9090909090909</v>
      </c>
    </row>
    <row r="33" ht="21.95" customHeight="1">
      <c r="A33" s="15">
        <v>1910</v>
      </c>
      <c r="B33" s="11">
        <v>96</v>
      </c>
      <c r="C33" s="12">
        <v>614.5</v>
      </c>
      <c r="D33" s="13">
        <v>13</v>
      </c>
      <c r="E33" s="12">
        <v>284.9</v>
      </c>
      <c r="F33" s="14">
        <v>21.9153846153846</v>
      </c>
    </row>
    <row r="34" ht="21.95" customHeight="1">
      <c r="A34" s="15">
        <v>1911</v>
      </c>
      <c r="B34" s="11">
        <v>106</v>
      </c>
      <c r="C34" s="12">
        <v>613.7</v>
      </c>
      <c r="D34" s="13">
        <v>10</v>
      </c>
      <c r="E34" s="12">
        <v>262</v>
      </c>
      <c r="F34" s="14">
        <v>26.2</v>
      </c>
    </row>
    <row r="35" ht="21.95" customHeight="1">
      <c r="A35" s="15">
        <v>1912</v>
      </c>
      <c r="B35" s="11">
        <v>99</v>
      </c>
      <c r="C35" s="12">
        <v>680.7</v>
      </c>
      <c r="D35" s="13">
        <v>15</v>
      </c>
      <c r="E35" s="12">
        <v>365.2</v>
      </c>
      <c r="F35" s="14">
        <v>24.3466666666667</v>
      </c>
    </row>
    <row r="36" ht="21.95" customHeight="1">
      <c r="A36" s="15">
        <v>1913</v>
      </c>
      <c r="B36" s="11">
        <v>92</v>
      </c>
      <c r="C36" s="12">
        <v>594.1</v>
      </c>
      <c r="D36" s="13">
        <v>13</v>
      </c>
      <c r="E36" s="12">
        <v>328.9</v>
      </c>
      <c r="F36" s="14">
        <v>25.3</v>
      </c>
    </row>
    <row r="37" ht="21.95" customHeight="1">
      <c r="A37" s="15">
        <v>1914</v>
      </c>
      <c r="B37" s="11">
        <v>78</v>
      </c>
      <c r="C37" s="12">
        <v>376.2</v>
      </c>
      <c r="D37" s="13">
        <v>6</v>
      </c>
      <c r="E37" s="12">
        <v>158</v>
      </c>
      <c r="F37" s="14">
        <v>26.3333333333333</v>
      </c>
    </row>
    <row r="38" ht="21.95" customHeight="1">
      <c r="A38" s="15">
        <v>1915</v>
      </c>
      <c r="B38" s="11">
        <v>128</v>
      </c>
      <c r="C38" s="12">
        <v>579.3</v>
      </c>
      <c r="D38" s="13">
        <v>7</v>
      </c>
      <c r="E38" s="12">
        <v>154.8</v>
      </c>
      <c r="F38" s="14">
        <v>22.1142857142857</v>
      </c>
    </row>
    <row r="39" ht="21.95" customHeight="1">
      <c r="A39" s="15">
        <v>1916</v>
      </c>
      <c r="B39" s="11">
        <v>135</v>
      </c>
      <c r="C39" s="12">
        <v>874.6</v>
      </c>
      <c r="D39" s="13">
        <v>14</v>
      </c>
      <c r="E39" s="12">
        <v>340.9</v>
      </c>
      <c r="F39" s="14">
        <v>24.35</v>
      </c>
    </row>
    <row r="40" ht="21.95" customHeight="1">
      <c r="A40" s="15">
        <v>1917</v>
      </c>
      <c r="B40" s="11">
        <v>153</v>
      </c>
      <c r="C40" s="12">
        <v>1067.3</v>
      </c>
      <c r="D40" s="13">
        <v>21</v>
      </c>
      <c r="E40" s="12">
        <v>571.5</v>
      </c>
      <c r="F40" s="14">
        <v>27.2142857142857</v>
      </c>
    </row>
    <row r="41" ht="21.95" customHeight="1">
      <c r="A41" s="15">
        <v>1918</v>
      </c>
      <c r="B41" s="11">
        <v>108</v>
      </c>
      <c r="C41" s="12">
        <v>813.7</v>
      </c>
      <c r="D41" s="13">
        <v>19</v>
      </c>
      <c r="E41" s="12">
        <v>520.2</v>
      </c>
      <c r="F41" s="14">
        <v>27.3789473684211</v>
      </c>
    </row>
    <row r="42" ht="21.95" customHeight="1">
      <c r="A42" s="15">
        <v>1919</v>
      </c>
      <c r="B42" s="11">
        <v>88</v>
      </c>
      <c r="C42" s="12">
        <v>457.3</v>
      </c>
      <c r="D42" s="13">
        <v>6</v>
      </c>
      <c r="E42" s="12">
        <v>172</v>
      </c>
      <c r="F42" s="14">
        <v>28.6666666666667</v>
      </c>
    </row>
    <row r="43" ht="21.95" customHeight="1">
      <c r="A43" s="15">
        <v>1920</v>
      </c>
      <c r="B43" s="11">
        <v>109</v>
      </c>
      <c r="C43" s="12">
        <v>630.2</v>
      </c>
      <c r="D43" s="13">
        <v>8</v>
      </c>
      <c r="E43" s="12">
        <v>233.6</v>
      </c>
      <c r="F43" s="14">
        <v>29.2</v>
      </c>
    </row>
    <row r="44" ht="21.95" customHeight="1">
      <c r="A44" s="15">
        <v>1921</v>
      </c>
      <c r="B44" s="11">
        <v>96</v>
      </c>
      <c r="C44" s="12">
        <v>814.6</v>
      </c>
      <c r="D44" s="13">
        <v>15</v>
      </c>
      <c r="E44" s="12">
        <v>455.4</v>
      </c>
      <c r="F44" s="14">
        <v>30.36</v>
      </c>
    </row>
    <row r="45" ht="21.95" customHeight="1">
      <c r="A45" s="15">
        <v>1922</v>
      </c>
      <c r="B45" s="11">
        <v>93</v>
      </c>
      <c r="C45" s="12">
        <v>427.4</v>
      </c>
      <c r="D45" s="13">
        <v>4</v>
      </c>
      <c r="E45" s="12">
        <v>97.8</v>
      </c>
      <c r="F45" s="14">
        <v>24.45</v>
      </c>
    </row>
    <row r="46" ht="21.95" customHeight="1">
      <c r="A46" s="15">
        <v>1923</v>
      </c>
      <c r="B46" s="11">
        <v>107</v>
      </c>
      <c r="C46" s="12">
        <v>532.8</v>
      </c>
      <c r="D46" s="13">
        <v>6</v>
      </c>
      <c r="E46" s="12">
        <v>121.7</v>
      </c>
      <c r="F46" s="14">
        <v>20.2833333333333</v>
      </c>
    </row>
    <row r="47" ht="21.95" customHeight="1">
      <c r="A47" s="15">
        <v>1924</v>
      </c>
      <c r="B47" s="11">
        <v>121</v>
      </c>
      <c r="C47" s="12">
        <v>817.7</v>
      </c>
      <c r="D47" s="13">
        <v>16</v>
      </c>
      <c r="E47" s="12">
        <v>406</v>
      </c>
      <c r="F47" s="14">
        <v>25.375</v>
      </c>
    </row>
    <row r="48" ht="21.95" customHeight="1">
      <c r="A48" s="15">
        <v>1925</v>
      </c>
      <c r="B48" s="11">
        <v>87</v>
      </c>
      <c r="C48" s="12">
        <v>571.8</v>
      </c>
      <c r="D48" s="13">
        <v>7</v>
      </c>
      <c r="E48" s="12">
        <v>220.3</v>
      </c>
      <c r="F48" s="14">
        <v>31.4714285714286</v>
      </c>
    </row>
    <row r="49" ht="21.95" customHeight="1">
      <c r="A49" s="15">
        <v>1926</v>
      </c>
      <c r="B49" s="11">
        <v>111</v>
      </c>
      <c r="C49" s="12">
        <v>691.9</v>
      </c>
      <c r="D49" s="13">
        <v>10</v>
      </c>
      <c r="E49" s="12">
        <v>268.5</v>
      </c>
      <c r="F49" s="14">
        <v>26.85</v>
      </c>
    </row>
    <row r="50" ht="21.95" customHeight="1">
      <c r="A50" s="15">
        <v>1927</v>
      </c>
      <c r="B50" s="11">
        <v>97</v>
      </c>
      <c r="C50" s="12">
        <v>423.6</v>
      </c>
      <c r="D50" s="13">
        <v>5</v>
      </c>
      <c r="E50" s="12">
        <v>95.09999999999999</v>
      </c>
      <c r="F50" s="14">
        <v>19.02</v>
      </c>
    </row>
    <row r="51" ht="21.95" customHeight="1">
      <c r="A51" s="15">
        <v>1928</v>
      </c>
      <c r="B51" s="11">
        <v>115</v>
      </c>
      <c r="C51" s="12">
        <v>671</v>
      </c>
      <c r="D51" s="13">
        <v>11</v>
      </c>
      <c r="E51" s="12">
        <v>296.8</v>
      </c>
      <c r="F51" s="14">
        <v>26.9818181818182</v>
      </c>
    </row>
    <row r="52" ht="21.95" customHeight="1">
      <c r="A52" s="15">
        <v>1929</v>
      </c>
      <c r="B52" s="11">
        <v>94</v>
      </c>
      <c r="C52" s="12">
        <v>441.4</v>
      </c>
      <c r="D52" s="13">
        <v>6</v>
      </c>
      <c r="E52" s="12">
        <v>149.5</v>
      </c>
      <c r="F52" s="14">
        <v>24.9166666666667</v>
      </c>
    </row>
    <row r="53" ht="21.95" customHeight="1">
      <c r="A53" s="15">
        <v>1930</v>
      </c>
      <c r="B53" s="11">
        <v>91</v>
      </c>
      <c r="C53" s="12">
        <v>571.5</v>
      </c>
      <c r="D53" s="13">
        <v>9</v>
      </c>
      <c r="E53" s="12">
        <v>257.6</v>
      </c>
      <c r="F53" s="14">
        <v>28.6222222222222</v>
      </c>
    </row>
    <row r="54" ht="21.95" customHeight="1">
      <c r="A54" s="15">
        <v>1931</v>
      </c>
      <c r="B54" s="11">
        <v>110</v>
      </c>
      <c r="C54" s="12">
        <v>866.1</v>
      </c>
      <c r="D54" s="13">
        <v>18</v>
      </c>
      <c r="E54" s="12">
        <v>492.9</v>
      </c>
      <c r="F54" s="14">
        <v>27.3833333333333</v>
      </c>
    </row>
    <row r="55" ht="21.95" customHeight="1">
      <c r="A55" s="15">
        <v>1932</v>
      </c>
      <c r="B55" s="11">
        <v>109</v>
      </c>
      <c r="C55" s="12">
        <v>716.1</v>
      </c>
      <c r="D55" s="13">
        <v>13</v>
      </c>
      <c r="E55" s="12">
        <v>332.5</v>
      </c>
      <c r="F55" s="14">
        <v>25.5769230769231</v>
      </c>
    </row>
    <row r="56" ht="21.95" customHeight="1">
      <c r="A56" s="15">
        <v>1933</v>
      </c>
      <c r="B56" s="11">
        <v>96</v>
      </c>
      <c r="C56" s="12">
        <v>603</v>
      </c>
      <c r="D56" s="13">
        <v>10</v>
      </c>
      <c r="E56" s="12">
        <v>231.3</v>
      </c>
      <c r="F56" s="14">
        <v>23.13</v>
      </c>
    </row>
    <row r="57" ht="21.95" customHeight="1">
      <c r="A57" s="15">
        <v>1934</v>
      </c>
      <c r="B57" s="11">
        <v>117</v>
      </c>
      <c r="C57" s="12">
        <v>1028.4</v>
      </c>
      <c r="D57" s="13">
        <v>19</v>
      </c>
      <c r="E57" s="12">
        <v>637.6</v>
      </c>
      <c r="F57" s="14">
        <v>33.5578947368421</v>
      </c>
    </row>
    <row r="58" ht="21.95" customHeight="1">
      <c r="A58" s="15">
        <v>1935</v>
      </c>
      <c r="B58" s="11">
        <v>118</v>
      </c>
      <c r="C58" s="12">
        <v>643.2</v>
      </c>
      <c r="D58" s="13">
        <v>10</v>
      </c>
      <c r="E58" s="12">
        <v>208.9</v>
      </c>
      <c r="F58" s="14">
        <v>20.89</v>
      </c>
    </row>
    <row r="59" ht="21.95" customHeight="1">
      <c r="A59" s="15">
        <v>1936</v>
      </c>
      <c r="B59" s="11">
        <v>102</v>
      </c>
      <c r="C59" s="12">
        <v>678.4</v>
      </c>
      <c r="D59" s="13">
        <v>12</v>
      </c>
      <c r="E59" s="12">
        <v>322.2</v>
      </c>
      <c r="F59" s="14">
        <v>26.85</v>
      </c>
    </row>
    <row r="60" ht="21.95" customHeight="1">
      <c r="A60" s="15">
        <v>1937</v>
      </c>
      <c r="B60" s="11">
        <v>84</v>
      </c>
      <c r="C60" s="12">
        <v>485.1</v>
      </c>
      <c r="D60" s="13">
        <v>9</v>
      </c>
      <c r="E60" s="12">
        <v>212.9</v>
      </c>
      <c r="F60" s="14">
        <v>23.6555555555556</v>
      </c>
    </row>
    <row r="61" ht="21.95" customHeight="1">
      <c r="A61" s="15">
        <v>1938</v>
      </c>
      <c r="B61" s="11">
        <v>69</v>
      </c>
      <c r="C61" s="12">
        <v>305.5</v>
      </c>
      <c r="D61" s="13">
        <v>3</v>
      </c>
      <c r="E61" s="12">
        <v>75.2</v>
      </c>
      <c r="F61" s="14">
        <v>25.0666666666667</v>
      </c>
    </row>
    <row r="62" ht="21.95" customHeight="1">
      <c r="A62" s="15">
        <v>1939</v>
      </c>
      <c r="B62" s="11">
        <v>129</v>
      </c>
      <c r="C62" s="12">
        <v>1158.8</v>
      </c>
      <c r="D62" s="13">
        <v>19</v>
      </c>
      <c r="E62" s="12">
        <v>738.4</v>
      </c>
      <c r="F62" s="14">
        <v>38.8631578947368</v>
      </c>
    </row>
    <row r="63" ht="21.95" customHeight="1">
      <c r="A63" s="15">
        <v>1940</v>
      </c>
      <c r="B63" s="11">
        <v>67</v>
      </c>
      <c r="C63" s="12">
        <v>365.1</v>
      </c>
      <c r="D63" s="13">
        <v>5</v>
      </c>
      <c r="E63" s="12">
        <v>147.6</v>
      </c>
      <c r="F63" s="14">
        <v>29.52</v>
      </c>
    </row>
    <row r="64" ht="21.95" customHeight="1">
      <c r="A64" s="15">
        <v>1941</v>
      </c>
      <c r="B64" s="11">
        <v>94</v>
      </c>
      <c r="C64" s="12">
        <v>553.5</v>
      </c>
      <c r="D64" s="13">
        <v>11</v>
      </c>
      <c r="E64" s="12">
        <v>269.2</v>
      </c>
      <c r="F64" s="14">
        <v>24.4727272727273</v>
      </c>
    </row>
    <row r="65" ht="21.95" customHeight="1">
      <c r="A65" s="15">
        <v>1942</v>
      </c>
      <c r="B65" s="11">
        <v>116</v>
      </c>
      <c r="C65" s="12">
        <v>645</v>
      </c>
      <c r="D65" s="13">
        <v>9</v>
      </c>
      <c r="E65" s="12">
        <v>237.9</v>
      </c>
      <c r="F65" s="14">
        <v>26.4333333333333</v>
      </c>
    </row>
    <row r="66" ht="21.95" customHeight="1">
      <c r="A66" s="15">
        <v>1943</v>
      </c>
      <c r="B66" s="11">
        <v>105</v>
      </c>
      <c r="C66" s="12">
        <v>406.4</v>
      </c>
      <c r="D66" s="13">
        <v>3</v>
      </c>
      <c r="E66" s="12">
        <v>56.1</v>
      </c>
      <c r="F66" s="14">
        <v>18.7</v>
      </c>
    </row>
    <row r="67" ht="21.95" customHeight="1">
      <c r="A67" s="15">
        <v>1944</v>
      </c>
      <c r="B67" s="11">
        <v>77</v>
      </c>
      <c r="C67" s="12">
        <v>321.6</v>
      </c>
      <c r="D67" s="13">
        <v>1</v>
      </c>
      <c r="E67" s="12">
        <v>24.4</v>
      </c>
      <c r="F67" s="14">
        <v>24.4</v>
      </c>
    </row>
    <row r="68" ht="21.95" customHeight="1">
      <c r="A68" s="15">
        <v>1945</v>
      </c>
      <c r="B68" s="11">
        <v>92</v>
      </c>
      <c r="C68" s="12">
        <v>510.3</v>
      </c>
      <c r="D68" s="13">
        <v>8</v>
      </c>
      <c r="E68" s="12">
        <v>203.8</v>
      </c>
      <c r="F68" s="14">
        <v>25.475</v>
      </c>
    </row>
    <row r="69" ht="21.95" customHeight="1">
      <c r="A69" s="15">
        <v>1946</v>
      </c>
      <c r="B69" s="11">
        <v>105</v>
      </c>
      <c r="C69" s="12">
        <v>702.1</v>
      </c>
      <c r="D69" s="13">
        <v>16</v>
      </c>
      <c r="E69" s="12">
        <v>361.1</v>
      </c>
      <c r="F69" s="14">
        <v>22.56875</v>
      </c>
    </row>
    <row r="70" ht="21.95" customHeight="1">
      <c r="A70" s="15">
        <v>1947</v>
      </c>
      <c r="B70" s="11">
        <v>108</v>
      </c>
      <c r="C70" s="12">
        <v>664.4</v>
      </c>
      <c r="D70" s="13">
        <v>12</v>
      </c>
      <c r="E70" s="12">
        <v>266.8</v>
      </c>
      <c r="F70" s="14">
        <v>22.2333333333333</v>
      </c>
    </row>
    <row r="71" ht="21.95" customHeight="1">
      <c r="A71" s="15">
        <v>1948</v>
      </c>
      <c r="B71" s="11">
        <v>89</v>
      </c>
      <c r="C71" s="12">
        <v>528.5</v>
      </c>
      <c r="D71" s="13">
        <v>9</v>
      </c>
      <c r="E71" s="12">
        <v>228.1</v>
      </c>
      <c r="F71" s="14">
        <v>25.3444444444444</v>
      </c>
    </row>
    <row r="72" ht="21.95" customHeight="1">
      <c r="A72" s="15">
        <v>1949</v>
      </c>
      <c r="B72" s="11">
        <v>101</v>
      </c>
      <c r="C72" s="12">
        <v>639.6</v>
      </c>
      <c r="D72" s="13">
        <v>12</v>
      </c>
      <c r="E72" s="12">
        <v>285.9</v>
      </c>
      <c r="F72" s="14">
        <v>23.825</v>
      </c>
    </row>
    <row r="73" ht="21.95" customHeight="1">
      <c r="A73" s="15">
        <v>1950</v>
      </c>
      <c r="B73" s="11">
        <v>93</v>
      </c>
      <c r="C73" s="12">
        <v>643.1</v>
      </c>
      <c r="D73" s="13">
        <v>13</v>
      </c>
      <c r="E73" s="12">
        <v>293.9</v>
      </c>
      <c r="F73" s="14">
        <v>22.6076923076923</v>
      </c>
    </row>
    <row r="74" ht="21.95" customHeight="1">
      <c r="A74" s="15">
        <v>1951</v>
      </c>
      <c r="B74" s="11">
        <v>97</v>
      </c>
      <c r="C74" s="12">
        <v>636</v>
      </c>
      <c r="D74" s="13">
        <v>11</v>
      </c>
      <c r="E74" s="12">
        <v>304.7</v>
      </c>
      <c r="F74" s="14">
        <v>27.7</v>
      </c>
    </row>
    <row r="75" ht="21.95" customHeight="1">
      <c r="A75" s="15">
        <v>1952</v>
      </c>
      <c r="B75" s="11">
        <v>133</v>
      </c>
      <c r="C75" s="12">
        <v>807.3</v>
      </c>
      <c r="D75" s="13">
        <v>12</v>
      </c>
      <c r="E75" s="12">
        <v>262.1</v>
      </c>
      <c r="F75" s="14">
        <v>21.8416666666667</v>
      </c>
    </row>
    <row r="76" ht="21.95" customHeight="1">
      <c r="A76" s="15">
        <v>1953</v>
      </c>
      <c r="B76" s="11">
        <v>108</v>
      </c>
      <c r="C76" s="12">
        <v>571</v>
      </c>
      <c r="D76" s="13">
        <v>7</v>
      </c>
      <c r="E76" s="12">
        <v>170.2</v>
      </c>
      <c r="F76" s="14">
        <v>24.3142857142857</v>
      </c>
    </row>
    <row r="77" ht="21.95" customHeight="1">
      <c r="A77" s="15">
        <v>1954</v>
      </c>
      <c r="B77" s="11">
        <v>93</v>
      </c>
      <c r="C77" s="12">
        <v>798.8</v>
      </c>
      <c r="D77" s="13">
        <v>14</v>
      </c>
      <c r="E77" s="12">
        <v>476.8</v>
      </c>
      <c r="F77" s="14">
        <v>34.0571428571429</v>
      </c>
    </row>
    <row r="78" ht="21.95" customHeight="1">
      <c r="A78" s="15">
        <v>1955</v>
      </c>
      <c r="B78" s="11">
        <v>135</v>
      </c>
      <c r="C78" s="12">
        <v>980.7</v>
      </c>
      <c r="D78" s="13">
        <v>16</v>
      </c>
      <c r="E78" s="12">
        <v>542</v>
      </c>
      <c r="F78" s="14">
        <v>33.875</v>
      </c>
    </row>
    <row r="79" ht="21.95" customHeight="1">
      <c r="A79" s="15">
        <v>1956</v>
      </c>
      <c r="B79" s="11">
        <v>146</v>
      </c>
      <c r="C79" s="12">
        <v>960.6</v>
      </c>
      <c r="D79" s="13">
        <v>17</v>
      </c>
      <c r="E79" s="12">
        <v>427.8</v>
      </c>
      <c r="F79" s="14">
        <v>25.1647058823529</v>
      </c>
    </row>
    <row r="80" ht="21.95" customHeight="1">
      <c r="A80" s="15">
        <v>1957</v>
      </c>
      <c r="B80" s="11">
        <v>101</v>
      </c>
      <c r="C80" s="12">
        <v>451.4</v>
      </c>
      <c r="D80" s="13">
        <v>9</v>
      </c>
      <c r="E80" s="12">
        <v>230.4</v>
      </c>
      <c r="F80" s="14">
        <v>25.6</v>
      </c>
    </row>
    <row r="81" ht="21.95" customHeight="1">
      <c r="A81" s="15">
        <v>1958</v>
      </c>
      <c r="B81" s="11">
        <v>108</v>
      </c>
      <c r="C81" s="12">
        <v>655.5</v>
      </c>
      <c r="D81" s="13">
        <v>11</v>
      </c>
      <c r="E81" s="12">
        <v>267.9</v>
      </c>
      <c r="F81" s="14">
        <v>24.3545454545455</v>
      </c>
    </row>
    <row r="82" ht="21.95" customHeight="1">
      <c r="A82" s="15">
        <v>1959</v>
      </c>
      <c r="B82" s="11">
        <v>75</v>
      </c>
      <c r="C82" s="12">
        <v>455.2</v>
      </c>
      <c r="D82" s="13">
        <v>8</v>
      </c>
      <c r="E82" s="12">
        <v>182.7</v>
      </c>
      <c r="F82" s="14">
        <v>22.8375</v>
      </c>
    </row>
    <row r="83" ht="21.95" customHeight="1">
      <c r="A83" s="15">
        <v>1960</v>
      </c>
      <c r="B83" s="11">
        <v>119</v>
      </c>
      <c r="C83" s="12">
        <v>778.3</v>
      </c>
      <c r="D83" s="13">
        <v>15</v>
      </c>
      <c r="E83" s="12">
        <v>366.4</v>
      </c>
      <c r="F83" s="14">
        <v>24.4266666666667</v>
      </c>
    </row>
    <row r="84" ht="21.95" customHeight="1">
      <c r="A84" s="15">
        <v>1961</v>
      </c>
      <c r="B84" s="11">
        <v>93</v>
      </c>
      <c r="C84" s="12">
        <v>482.1</v>
      </c>
      <c r="D84" s="13">
        <v>6</v>
      </c>
      <c r="E84" s="12">
        <v>159.8</v>
      </c>
      <c r="F84" s="14">
        <v>26.6333333333333</v>
      </c>
    </row>
    <row r="85" ht="21.95" customHeight="1">
      <c r="A85" s="15">
        <v>1962</v>
      </c>
      <c r="B85" s="11">
        <v>124</v>
      </c>
      <c r="C85" s="12">
        <v>720.7</v>
      </c>
      <c r="D85" s="13">
        <v>12</v>
      </c>
      <c r="E85" s="12">
        <v>291.5</v>
      </c>
      <c r="F85" s="14">
        <v>24.2916666666667</v>
      </c>
    </row>
    <row r="86" ht="21.95" customHeight="1">
      <c r="A86" s="15">
        <v>1963</v>
      </c>
      <c r="B86" s="11">
        <v>128</v>
      </c>
      <c r="C86" s="12">
        <v>744.2</v>
      </c>
      <c r="D86" s="13">
        <v>12</v>
      </c>
      <c r="E86" s="12">
        <v>268.2</v>
      </c>
      <c r="F86" s="14">
        <v>22.35</v>
      </c>
    </row>
    <row r="87" ht="21.95" customHeight="1">
      <c r="A87" s="15">
        <v>1964</v>
      </c>
      <c r="B87" s="11">
        <v>134</v>
      </c>
      <c r="C87" s="12">
        <v>703.3</v>
      </c>
      <c r="D87" s="13">
        <v>14</v>
      </c>
      <c r="E87" s="12">
        <v>296</v>
      </c>
      <c r="F87" s="14">
        <v>21.1428571428571</v>
      </c>
    </row>
    <row r="88" ht="21.95" customHeight="1">
      <c r="A88" s="15">
        <v>1965</v>
      </c>
      <c r="B88" s="11">
        <v>102</v>
      </c>
      <c r="C88" s="12">
        <v>497.9</v>
      </c>
      <c r="D88" s="13">
        <v>7</v>
      </c>
      <c r="E88" s="12">
        <v>187.5</v>
      </c>
      <c r="F88" s="14">
        <v>26.7857142857143</v>
      </c>
    </row>
    <row r="89" ht="21.95" customHeight="1">
      <c r="A89" s="15">
        <v>1966</v>
      </c>
      <c r="B89" s="11">
        <v>123</v>
      </c>
      <c r="C89" s="12">
        <v>752.6</v>
      </c>
      <c r="D89" s="13">
        <v>13</v>
      </c>
      <c r="E89" s="12">
        <v>326.9</v>
      </c>
      <c r="F89" s="14">
        <v>25.1461538461538</v>
      </c>
    </row>
    <row r="90" ht="21.95" customHeight="1">
      <c r="A90" s="15">
        <v>1967</v>
      </c>
      <c r="B90" s="11">
        <v>71</v>
      </c>
      <c r="C90" s="12">
        <v>297.9</v>
      </c>
      <c r="D90" s="13">
        <v>5</v>
      </c>
      <c r="E90" s="12">
        <v>108.7</v>
      </c>
      <c r="F90" s="14">
        <v>21.74</v>
      </c>
    </row>
    <row r="91" ht="21.95" customHeight="1">
      <c r="A91" s="15">
        <v>1968</v>
      </c>
      <c r="B91" s="11">
        <v>122</v>
      </c>
      <c r="C91" s="12">
        <v>622.8</v>
      </c>
      <c r="D91" s="13">
        <v>7</v>
      </c>
      <c r="E91" s="12">
        <v>177.6</v>
      </c>
      <c r="F91" s="14">
        <v>25.3714285714286</v>
      </c>
    </row>
    <row r="92" ht="21.95" customHeight="1">
      <c r="A92" s="15">
        <v>1969</v>
      </c>
      <c r="B92" s="11">
        <v>110</v>
      </c>
      <c r="C92" s="12">
        <v>678.6</v>
      </c>
      <c r="D92" s="13">
        <v>11</v>
      </c>
      <c r="E92" s="12">
        <v>294.1</v>
      </c>
      <c r="F92" s="14">
        <v>26.7363636363636</v>
      </c>
    </row>
    <row r="93" ht="21.95" customHeight="1">
      <c r="A93" s="15">
        <v>1970</v>
      </c>
      <c r="B93" s="11">
        <v>127</v>
      </c>
      <c r="C93" s="12">
        <v>705.9</v>
      </c>
      <c r="D93" s="13">
        <v>12</v>
      </c>
      <c r="E93" s="12">
        <v>324</v>
      </c>
      <c r="F93" s="14">
        <v>27</v>
      </c>
    </row>
    <row r="94" ht="21.95" customHeight="1">
      <c r="A94" s="15">
        <v>1971</v>
      </c>
      <c r="B94" s="11">
        <v>130</v>
      </c>
      <c r="C94" s="12">
        <v>548.7</v>
      </c>
      <c r="D94" s="13">
        <v>4</v>
      </c>
      <c r="E94" s="12">
        <v>101.6</v>
      </c>
      <c r="F94" s="14">
        <v>25.4</v>
      </c>
    </row>
    <row r="95" ht="21.95" customHeight="1">
      <c r="A95" s="15">
        <v>1972</v>
      </c>
      <c r="B95" s="11">
        <v>87</v>
      </c>
      <c r="C95" s="12">
        <v>378</v>
      </c>
      <c r="D95" s="13">
        <v>3</v>
      </c>
      <c r="E95" s="12">
        <v>97.8</v>
      </c>
      <c r="F95" s="14">
        <v>32.6</v>
      </c>
    </row>
    <row r="96" ht="21.95" customHeight="1">
      <c r="A96" s="15">
        <v>1973</v>
      </c>
      <c r="B96" s="11">
        <v>133</v>
      </c>
      <c r="C96" s="12">
        <v>1154</v>
      </c>
      <c r="D96" s="13">
        <v>20</v>
      </c>
      <c r="E96" s="12">
        <v>681.3</v>
      </c>
      <c r="F96" s="14">
        <v>34.065</v>
      </c>
    </row>
    <row r="97" ht="21.95" customHeight="1">
      <c r="A97" s="15">
        <v>1974</v>
      </c>
      <c r="B97" s="11">
        <v>81</v>
      </c>
      <c r="C97" s="12">
        <v>712.2</v>
      </c>
      <c r="D97" s="13">
        <v>16</v>
      </c>
      <c r="E97" s="12">
        <v>426.5</v>
      </c>
      <c r="F97" s="14">
        <v>26.65625</v>
      </c>
    </row>
    <row r="98" ht="21.95" customHeight="1">
      <c r="A98" s="15">
        <v>1975</v>
      </c>
      <c r="B98" s="11">
        <v>118</v>
      </c>
      <c r="C98" s="12">
        <v>828.1</v>
      </c>
      <c r="D98" s="13">
        <v>18</v>
      </c>
      <c r="E98" s="12">
        <v>438.6</v>
      </c>
      <c r="F98" s="14">
        <v>24.3666666666667</v>
      </c>
    </row>
    <row r="99" ht="21.95" customHeight="1">
      <c r="A99" s="15">
        <v>1976</v>
      </c>
      <c r="B99" s="11">
        <v>105</v>
      </c>
      <c r="C99" s="12">
        <v>408.1</v>
      </c>
      <c r="D99" s="13">
        <v>5</v>
      </c>
      <c r="E99" s="12">
        <v>105.4</v>
      </c>
      <c r="F99" s="14">
        <v>21.08</v>
      </c>
    </row>
    <row r="100" ht="21.95" customHeight="1">
      <c r="A100" s="15">
        <v>1977</v>
      </c>
      <c r="B100" s="11">
        <v>97</v>
      </c>
      <c r="C100" s="12">
        <v>416.4</v>
      </c>
      <c r="D100" s="13">
        <v>6</v>
      </c>
      <c r="E100" s="12">
        <v>128.5</v>
      </c>
      <c r="F100" s="14">
        <v>21.4166666666667</v>
      </c>
    </row>
    <row r="101" ht="21.95" customHeight="1">
      <c r="A101" s="15">
        <v>1978</v>
      </c>
      <c r="B101" s="11">
        <v>136</v>
      </c>
      <c r="C101" s="12">
        <v>792</v>
      </c>
      <c r="D101" s="13">
        <v>14</v>
      </c>
      <c r="E101" s="12">
        <v>361.2</v>
      </c>
      <c r="F101" s="14">
        <v>25.8</v>
      </c>
    </row>
    <row r="102" ht="21.95" customHeight="1">
      <c r="A102" s="15">
        <v>1979</v>
      </c>
      <c r="B102" s="11">
        <v>121</v>
      </c>
      <c r="C102" s="12">
        <v>627.6</v>
      </c>
      <c r="D102" s="13">
        <v>9</v>
      </c>
      <c r="E102" s="12">
        <v>261.2</v>
      </c>
      <c r="F102" s="14">
        <v>29.0222222222222</v>
      </c>
    </row>
    <row r="103" ht="21.95" customHeight="1">
      <c r="A103" s="15">
        <v>1980</v>
      </c>
      <c r="B103" s="11">
        <v>109</v>
      </c>
      <c r="C103" s="12">
        <v>490</v>
      </c>
      <c r="D103" s="13">
        <v>8</v>
      </c>
      <c r="E103" s="12">
        <v>197.8</v>
      </c>
      <c r="F103" s="14">
        <v>24.725</v>
      </c>
    </row>
    <row r="104" ht="21.95" customHeight="1">
      <c r="A104" s="15">
        <v>1981</v>
      </c>
      <c r="B104" s="11">
        <v>134</v>
      </c>
      <c r="C104" s="12">
        <v>854.4</v>
      </c>
      <c r="D104" s="13">
        <v>16</v>
      </c>
      <c r="E104" s="12">
        <v>439</v>
      </c>
      <c r="F104" s="14">
        <v>27.4375</v>
      </c>
    </row>
    <row r="105" ht="21.95" customHeight="1">
      <c r="A105" s="15">
        <v>1982</v>
      </c>
      <c r="B105" s="11">
        <v>85</v>
      </c>
      <c r="C105" s="12">
        <v>239</v>
      </c>
      <c r="D105" s="13">
        <v>1</v>
      </c>
      <c r="E105" s="12">
        <v>18.2</v>
      </c>
      <c r="F105" s="14">
        <v>18.2</v>
      </c>
    </row>
    <row r="106" ht="21.95" customHeight="1">
      <c r="A106" s="15">
        <v>1983</v>
      </c>
      <c r="B106" s="11">
        <v>144</v>
      </c>
      <c r="C106" s="12">
        <v>723.2</v>
      </c>
      <c r="D106" s="13">
        <v>8</v>
      </c>
      <c r="E106" s="12">
        <v>250.8</v>
      </c>
      <c r="F106" s="14">
        <v>31.35</v>
      </c>
    </row>
    <row r="107" ht="21.95" customHeight="1">
      <c r="A107" s="15">
        <v>1984</v>
      </c>
      <c r="B107" s="11">
        <v>113</v>
      </c>
      <c r="C107" s="12">
        <v>585.8</v>
      </c>
      <c r="D107" s="13">
        <v>12</v>
      </c>
      <c r="E107" s="12">
        <v>278.6</v>
      </c>
      <c r="F107" s="14">
        <v>23.2166666666667</v>
      </c>
    </row>
    <row r="108" ht="21.95" customHeight="1">
      <c r="A108" s="15">
        <v>1985</v>
      </c>
      <c r="B108" s="11">
        <v>114</v>
      </c>
      <c r="C108" s="12">
        <v>654.8</v>
      </c>
      <c r="D108" s="13">
        <v>12</v>
      </c>
      <c r="E108" s="12">
        <v>299.2</v>
      </c>
      <c r="F108" s="14">
        <v>24.9333333333333</v>
      </c>
    </row>
    <row r="109" ht="21.95" customHeight="1">
      <c r="A109" s="15">
        <v>1986</v>
      </c>
      <c r="B109" s="11">
        <v>119</v>
      </c>
      <c r="C109" s="12">
        <v>678</v>
      </c>
      <c r="D109" s="13">
        <v>13</v>
      </c>
      <c r="E109" s="12">
        <v>322</v>
      </c>
      <c r="F109" s="14">
        <v>24.7692307692308</v>
      </c>
    </row>
    <row r="110" ht="21.95" customHeight="1">
      <c r="A110" s="15">
        <v>1987</v>
      </c>
      <c r="B110" s="11">
        <v>113</v>
      </c>
      <c r="C110" s="12">
        <v>536.6</v>
      </c>
      <c r="D110" s="13">
        <v>9</v>
      </c>
      <c r="E110" s="12">
        <v>190.4</v>
      </c>
      <c r="F110" s="14">
        <v>21.1555555555556</v>
      </c>
    </row>
    <row r="111" ht="21.95" customHeight="1">
      <c r="A111" s="15">
        <v>1988</v>
      </c>
      <c r="B111" s="11">
        <v>137</v>
      </c>
      <c r="C111" s="12">
        <v>783</v>
      </c>
      <c r="D111" s="13">
        <v>15</v>
      </c>
      <c r="E111" s="12">
        <v>390.4</v>
      </c>
      <c r="F111" s="14">
        <v>26.0266666666667</v>
      </c>
    </row>
    <row r="112" ht="21.95" customHeight="1">
      <c r="A112" s="15">
        <v>1989</v>
      </c>
      <c r="B112" s="11">
        <v>140</v>
      </c>
      <c r="C112" s="12">
        <v>806.6</v>
      </c>
      <c r="D112" s="13">
        <v>11</v>
      </c>
      <c r="E112" s="12">
        <v>350.2</v>
      </c>
      <c r="F112" s="14">
        <v>31.8363636363636</v>
      </c>
    </row>
    <row r="113" ht="21.95" customHeight="1">
      <c r="A113" s="15">
        <v>1990</v>
      </c>
      <c r="B113" s="11">
        <v>116</v>
      </c>
      <c r="C113" s="12">
        <v>674.1</v>
      </c>
      <c r="D113" s="13">
        <v>9</v>
      </c>
      <c r="E113" s="12">
        <v>234.2</v>
      </c>
      <c r="F113" s="14">
        <v>26.0222222222222</v>
      </c>
    </row>
    <row r="114" ht="21.95" customHeight="1">
      <c r="A114" s="15">
        <v>1991</v>
      </c>
      <c r="B114" s="11">
        <v>105</v>
      </c>
      <c r="C114" s="12">
        <v>612.9</v>
      </c>
      <c r="D114" s="13">
        <v>8</v>
      </c>
      <c r="E114" s="12">
        <v>234.2</v>
      </c>
      <c r="F114" s="14">
        <v>29.275</v>
      </c>
    </row>
    <row r="115" ht="21.95" customHeight="1">
      <c r="A115" s="15">
        <v>1992</v>
      </c>
      <c r="B115" s="11">
        <v>133</v>
      </c>
      <c r="C115" s="12">
        <v>960.8</v>
      </c>
      <c r="D115" s="13">
        <v>18</v>
      </c>
      <c r="E115" s="12">
        <v>490.3</v>
      </c>
      <c r="F115" s="14">
        <v>27.2388888888889</v>
      </c>
    </row>
    <row r="116" ht="21.95" customHeight="1">
      <c r="A116" s="15">
        <v>1993</v>
      </c>
      <c r="B116" s="11">
        <v>121</v>
      </c>
      <c r="C116" s="12">
        <v>856.8</v>
      </c>
      <c r="D116" s="13">
        <v>15</v>
      </c>
      <c r="E116" s="12">
        <v>443.8</v>
      </c>
      <c r="F116" s="14">
        <v>29.5866666666667</v>
      </c>
    </row>
    <row r="117" ht="21.95" customHeight="1">
      <c r="A117" s="15">
        <v>1994</v>
      </c>
      <c r="B117" s="11">
        <v>96</v>
      </c>
      <c r="C117" s="12">
        <v>485.5</v>
      </c>
      <c r="D117" s="13">
        <v>6</v>
      </c>
      <c r="E117" s="12">
        <v>167.2</v>
      </c>
      <c r="F117" s="14">
        <v>27.8666666666667</v>
      </c>
    </row>
    <row r="118" ht="21.95" customHeight="1">
      <c r="A118" s="15">
        <v>1995</v>
      </c>
      <c r="B118" s="11">
        <v>100</v>
      </c>
      <c r="C118" s="12">
        <v>824.9</v>
      </c>
      <c r="D118" s="13">
        <v>16</v>
      </c>
      <c r="E118" s="12">
        <v>409.2</v>
      </c>
      <c r="F118" s="14">
        <v>25.575</v>
      </c>
    </row>
    <row r="119" ht="21.95" customHeight="1">
      <c r="A119" s="15">
        <v>1996</v>
      </c>
      <c r="B119" s="11">
        <v>123</v>
      </c>
      <c r="C119" s="12">
        <v>781.1</v>
      </c>
      <c r="D119" s="13">
        <v>16</v>
      </c>
      <c r="E119" s="12">
        <v>414</v>
      </c>
      <c r="F119" s="14">
        <v>25.875</v>
      </c>
    </row>
    <row r="120" ht="21.95" customHeight="1">
      <c r="A120" s="15">
        <v>1997</v>
      </c>
      <c r="B120" s="11">
        <v>83</v>
      </c>
      <c r="C120" s="12">
        <v>385</v>
      </c>
      <c r="D120" s="13">
        <v>6</v>
      </c>
      <c r="E120" s="12">
        <v>144</v>
      </c>
      <c r="F120" s="14">
        <v>24</v>
      </c>
    </row>
    <row r="121" ht="21.95" customHeight="1">
      <c r="A121" s="15">
        <v>1998</v>
      </c>
      <c r="B121" s="11">
        <v>92</v>
      </c>
      <c r="C121" s="12">
        <v>535.8</v>
      </c>
      <c r="D121" s="13">
        <v>8</v>
      </c>
      <c r="E121" s="12">
        <v>265.8</v>
      </c>
      <c r="F121" s="14">
        <v>33.225</v>
      </c>
    </row>
    <row r="122" ht="21.95" customHeight="1">
      <c r="A122" s="15">
        <v>1999</v>
      </c>
      <c r="B122" s="11">
        <v>121</v>
      </c>
      <c r="C122" s="12">
        <v>651.4</v>
      </c>
      <c r="D122" s="13">
        <v>14</v>
      </c>
      <c r="E122" s="12">
        <v>339.6</v>
      </c>
      <c r="F122" s="14">
        <v>24.2571428571429</v>
      </c>
    </row>
    <row r="123" ht="21.95" customHeight="1">
      <c r="A123" s="15">
        <v>2000</v>
      </c>
      <c r="B123" s="11">
        <v>132</v>
      </c>
      <c r="C123" s="12">
        <v>565.3</v>
      </c>
      <c r="D123" s="13">
        <v>7</v>
      </c>
      <c r="E123" s="12">
        <v>172.1</v>
      </c>
      <c r="F123" s="14">
        <v>24.5857142857143</v>
      </c>
    </row>
    <row r="124" ht="21.95" customHeight="1">
      <c r="A124" s="15">
        <v>2001</v>
      </c>
      <c r="B124" s="11">
        <v>128</v>
      </c>
      <c r="C124" s="12">
        <v>577.6</v>
      </c>
      <c r="D124" s="13">
        <v>9</v>
      </c>
      <c r="E124" s="12">
        <v>245</v>
      </c>
      <c r="F124" s="14">
        <v>27.2222222222222</v>
      </c>
    </row>
    <row r="125" ht="21.95" customHeight="1">
      <c r="A125" s="15">
        <v>2002</v>
      </c>
      <c r="B125" s="11">
        <v>117</v>
      </c>
      <c r="C125" s="12">
        <v>415.2</v>
      </c>
      <c r="D125" s="13">
        <v>5</v>
      </c>
      <c r="E125" s="12">
        <v>150</v>
      </c>
      <c r="F125" s="14">
        <v>30</v>
      </c>
    </row>
    <row r="126" ht="21.95" customHeight="1">
      <c r="A126" s="15">
        <v>2003</v>
      </c>
      <c r="B126" s="11">
        <v>137</v>
      </c>
      <c r="C126" s="12">
        <v>658</v>
      </c>
      <c r="D126" s="13">
        <v>11</v>
      </c>
      <c r="E126" s="12">
        <v>287</v>
      </c>
      <c r="F126" s="14">
        <v>26.0909090909091</v>
      </c>
    </row>
    <row r="127" ht="21.95" customHeight="1">
      <c r="A127" s="15">
        <v>2004</v>
      </c>
      <c r="B127" s="11">
        <v>121</v>
      </c>
      <c r="C127" s="12">
        <v>492.4</v>
      </c>
      <c r="D127" s="13">
        <v>7</v>
      </c>
      <c r="E127" s="12">
        <v>162</v>
      </c>
      <c r="F127" s="14">
        <v>23.1428571428571</v>
      </c>
    </row>
    <row r="128" ht="21.95" customHeight="1">
      <c r="A128" s="15">
        <v>2005</v>
      </c>
      <c r="B128" s="11">
        <v>131</v>
      </c>
      <c r="C128" s="12">
        <v>728.2</v>
      </c>
      <c r="D128" s="13">
        <v>13</v>
      </c>
      <c r="E128" s="12">
        <v>384</v>
      </c>
      <c r="F128" s="14">
        <v>29.5384615384615</v>
      </c>
    </row>
    <row r="129" ht="21.95" customHeight="1">
      <c r="A129" s="15">
        <v>2006</v>
      </c>
      <c r="B129" s="11">
        <v>79</v>
      </c>
      <c r="C129" s="12">
        <v>283</v>
      </c>
      <c r="D129" s="13">
        <v>5</v>
      </c>
      <c r="E129" s="12">
        <v>91</v>
      </c>
      <c r="F129" s="14">
        <v>18.2</v>
      </c>
    </row>
    <row r="130" ht="21.95" customHeight="1">
      <c r="A130" s="15">
        <v>2007</v>
      </c>
      <c r="B130" s="11">
        <v>104</v>
      </c>
      <c r="C130" s="12">
        <v>441.8</v>
      </c>
      <c r="D130" s="13">
        <v>5</v>
      </c>
      <c r="E130" s="12">
        <v>162.8</v>
      </c>
      <c r="F130" s="14">
        <v>32.56</v>
      </c>
    </row>
    <row r="131" ht="21.95" customHeight="1">
      <c r="A131" s="15">
        <v>2008</v>
      </c>
      <c r="B131" s="11">
        <v>102</v>
      </c>
      <c r="C131" s="12">
        <v>488.6</v>
      </c>
      <c r="D131" s="13">
        <v>8</v>
      </c>
      <c r="E131" s="12">
        <v>203.4</v>
      </c>
      <c r="F131" s="14">
        <v>25.425</v>
      </c>
    </row>
    <row r="132" ht="21.95" customHeight="1">
      <c r="A132" s="15">
        <v>2009</v>
      </c>
      <c r="B132" s="11">
        <v>118</v>
      </c>
      <c r="C132" s="12">
        <v>420.6</v>
      </c>
      <c r="D132" s="13">
        <v>3</v>
      </c>
      <c r="E132" s="12">
        <v>60.2</v>
      </c>
      <c r="F132" s="14">
        <v>20.0666666666667</v>
      </c>
    </row>
    <row r="133" ht="21.95" customHeight="1">
      <c r="A133" s="15">
        <v>2010</v>
      </c>
      <c r="B133" s="11">
        <v>130</v>
      </c>
      <c r="C133" s="12">
        <v>894.6</v>
      </c>
      <c r="D133" s="13">
        <v>20</v>
      </c>
      <c r="E133" s="12">
        <v>553.2</v>
      </c>
      <c r="F133" s="14">
        <v>27.66</v>
      </c>
    </row>
    <row r="134" ht="21.95" customHeight="1">
      <c r="A134" s="15">
        <v>2011</v>
      </c>
      <c r="B134" s="11">
        <v>117</v>
      </c>
      <c r="C134" s="12">
        <v>699.2</v>
      </c>
      <c r="D134" s="13">
        <v>14</v>
      </c>
      <c r="E134" s="12">
        <v>348.8</v>
      </c>
      <c r="F134" s="14">
        <v>24.9142857142857</v>
      </c>
    </row>
    <row r="135" ht="21.95" customHeight="1">
      <c r="A135" s="15">
        <v>2012</v>
      </c>
      <c r="B135" s="11">
        <v>110</v>
      </c>
      <c r="C135" s="12">
        <v>604.8</v>
      </c>
      <c r="D135" s="13">
        <v>8</v>
      </c>
      <c r="E135" s="12">
        <v>334.6</v>
      </c>
      <c r="F135" s="14">
        <v>41.825</v>
      </c>
    </row>
    <row r="136" ht="21.95" customHeight="1">
      <c r="A136" s="15">
        <v>2013</v>
      </c>
      <c r="B136" s="11">
        <v>117</v>
      </c>
      <c r="C136" s="12">
        <v>492.4</v>
      </c>
      <c r="D136" s="13">
        <v>9</v>
      </c>
      <c r="E136" s="12">
        <v>224.4</v>
      </c>
      <c r="F136" s="14">
        <v>24.9333333333333</v>
      </c>
    </row>
    <row r="137" ht="21.95" customHeight="1">
      <c r="A137" s="15">
        <v>2014</v>
      </c>
      <c r="B137" s="11">
        <v>101</v>
      </c>
      <c r="C137" s="12">
        <v>598</v>
      </c>
      <c r="D137" s="13">
        <v>11</v>
      </c>
      <c r="E137" s="12">
        <v>298.4</v>
      </c>
      <c r="F137" s="14">
        <v>27.1272727272727</v>
      </c>
    </row>
    <row r="138" ht="21.95" customHeight="1">
      <c r="A138" s="15">
        <v>2015</v>
      </c>
      <c r="B138" s="11">
        <v>104</v>
      </c>
      <c r="C138" s="12">
        <v>482.6</v>
      </c>
      <c r="D138" s="13">
        <v>8</v>
      </c>
      <c r="E138" s="12">
        <v>188.6</v>
      </c>
      <c r="F138" s="14">
        <v>23.575</v>
      </c>
    </row>
    <row r="139" ht="21.95" customHeight="1">
      <c r="A139" s="15">
        <v>2016</v>
      </c>
      <c r="B139" s="11">
        <v>149</v>
      </c>
      <c r="C139" s="12">
        <v>780.8</v>
      </c>
      <c r="D139" s="13">
        <v>13</v>
      </c>
      <c r="E139" s="12">
        <v>277.6</v>
      </c>
      <c r="F139" s="14">
        <v>21.3538461538462</v>
      </c>
    </row>
    <row r="140" ht="21.95" customHeight="1">
      <c r="A140" s="15">
        <v>2017</v>
      </c>
      <c r="B140" s="11">
        <v>127</v>
      </c>
      <c r="C140" s="12">
        <v>522.4</v>
      </c>
      <c r="D140" s="13">
        <v>6</v>
      </c>
      <c r="E140" s="12">
        <v>153.6</v>
      </c>
      <c r="F140" s="14">
        <v>25.6</v>
      </c>
    </row>
    <row r="141" ht="21.95" customHeight="1">
      <c r="A141" s="15">
        <v>2018</v>
      </c>
      <c r="B141" s="11">
        <v>104</v>
      </c>
      <c r="C141" s="12">
        <v>444.4</v>
      </c>
      <c r="D141" s="13">
        <v>4</v>
      </c>
      <c r="E141" s="12">
        <v>165.2</v>
      </c>
      <c r="F141" s="14">
        <v>41.3</v>
      </c>
    </row>
    <row r="142" ht="21.95" customHeight="1">
      <c r="A142" s="15">
        <v>2019</v>
      </c>
      <c r="B142" s="11">
        <v>126</v>
      </c>
      <c r="C142" s="12">
        <v>343.4</v>
      </c>
      <c r="D142" s="13">
        <v>5</v>
      </c>
      <c r="E142" s="12">
        <v>104.8</v>
      </c>
      <c r="F142" s="14">
        <v>20.96</v>
      </c>
    </row>
    <row r="143" ht="21.95" customHeight="1">
      <c r="A143" s="15">
        <v>2020</v>
      </c>
      <c r="B143" s="11">
        <v>140</v>
      </c>
      <c r="C143" s="12">
        <v>549.6</v>
      </c>
      <c r="D143" s="13">
        <v>9</v>
      </c>
      <c r="E143" s="12">
        <v>232.2</v>
      </c>
      <c r="F143" s="14">
        <v>25.8</v>
      </c>
    </row>
    <row r="144" ht="22.75" customHeight="1">
      <c r="A144" s="16">
        <v>2021</v>
      </c>
      <c r="B144" s="17">
        <v>128</v>
      </c>
      <c r="C144" s="18">
        <v>647.6</v>
      </c>
      <c r="D144" s="19">
        <v>10</v>
      </c>
      <c r="E144" s="18">
        <v>301.4</v>
      </c>
      <c r="F144" s="20">
        <v>30.14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5</v>
      </c>
      <c r="C2" s="8">
        <f>'Rainfall tables 90th'!E2</f>
        <v>168.4</v>
      </c>
      <c r="D2" s="8">
        <f>'Rainfall tables 90th'!F2</f>
        <v>33.68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6</v>
      </c>
      <c r="C3" s="13">
        <f>'Rainfall tables 90th'!E3</f>
        <v>147.1</v>
      </c>
      <c r="D3" s="13">
        <f>'Rainfall tables 90th'!F3</f>
        <v>24.5166666666667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9</v>
      </c>
      <c r="C4" s="13">
        <f>'Rainfall tables 90th'!E4</f>
        <v>235.8</v>
      </c>
      <c r="D4" s="13">
        <f>'Rainfall tables 90th'!F4</f>
        <v>26.2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11</v>
      </c>
      <c r="C5" s="13">
        <f>'Rainfall tables 90th'!E5</f>
        <v>269.2</v>
      </c>
      <c r="D5" s="13">
        <f>'Rainfall tables 90th'!F5</f>
        <v>24.4727272727273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8</v>
      </c>
      <c r="C6" s="13">
        <f>'Rainfall tables 90th'!E6</f>
        <v>201.4</v>
      </c>
      <c r="D6" s="13">
        <f>'Rainfall tables 90th'!F6</f>
        <v>25.175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7</v>
      </c>
      <c r="C7" s="13">
        <f>'Rainfall tables 90th'!E7</f>
        <v>171.7</v>
      </c>
      <c r="D7" s="13">
        <f>'Rainfall tables 90th'!F7</f>
        <v>24.5285714285714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10</v>
      </c>
      <c r="C8" s="13">
        <f>'Rainfall tables 90th'!E8</f>
        <v>261.2</v>
      </c>
      <c r="D8" s="13">
        <f>'Rainfall tables 90th'!F8</f>
        <v>26.12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11</v>
      </c>
      <c r="C9" s="13">
        <f>'Rainfall tables 90th'!E9</f>
        <v>310.5</v>
      </c>
      <c r="D9" s="13">
        <f>'Rainfall tables 90th'!F9</f>
        <v>28.2272727272727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19</v>
      </c>
      <c r="C10" s="13">
        <f>'Rainfall tables 90th'!E10</f>
        <v>555.9</v>
      </c>
      <c r="D10" s="13">
        <f>'Rainfall tables 90th'!F10</f>
        <v>29.2578947368421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6</v>
      </c>
      <c r="C11" s="13">
        <f>'Rainfall tables 90th'!E11</f>
        <v>161</v>
      </c>
      <c r="D11" s="13">
        <f>'Rainfall tables 90th'!F11</f>
        <v>26.8333333333333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21</v>
      </c>
      <c r="C12" s="13">
        <f>'Rainfall tables 90th'!E12</f>
        <v>631.4</v>
      </c>
      <c r="D12" s="13">
        <f>'Rainfall tables 90th'!F12</f>
        <v>30.0666666666667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7</v>
      </c>
      <c r="C13" s="13">
        <f>'Rainfall tables 90th'!E13</f>
        <v>219.8</v>
      </c>
      <c r="D13" s="13">
        <f>'Rainfall tables 90th'!F13</f>
        <v>31.4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15</v>
      </c>
      <c r="C14" s="13">
        <f>'Rainfall tables 90th'!E14</f>
        <v>378.4</v>
      </c>
      <c r="D14" s="13">
        <f>'Rainfall tables 90th'!F14</f>
        <v>25.2266666666667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13</v>
      </c>
      <c r="C15" s="13">
        <f>'Rainfall tables 90th'!E15</f>
        <v>281.1</v>
      </c>
      <c r="D15" s="13">
        <f>'Rainfall tables 90th'!F15</f>
        <v>21.6230769230769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13</v>
      </c>
      <c r="C16" s="13">
        <f>'Rainfall tables 90th'!E16</f>
        <v>435.1</v>
      </c>
      <c r="D16" s="13">
        <f>'Rainfall tables 90th'!F16</f>
        <v>33.4692307692308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16</v>
      </c>
      <c r="C17" s="13">
        <f>'Rainfall tables 90th'!E17</f>
        <v>394</v>
      </c>
      <c r="D17" s="13">
        <f>'Rainfall tables 90th'!F17</f>
        <v>24.625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10</v>
      </c>
      <c r="C18" s="13">
        <f>'Rainfall tables 90th'!E18</f>
        <v>306.3</v>
      </c>
      <c r="D18" s="13">
        <f>'Rainfall tables 90th'!F18</f>
        <v>30.63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12</v>
      </c>
      <c r="C19" s="13">
        <f>'Rainfall tables 90th'!E19</f>
        <v>401.6</v>
      </c>
      <c r="D19" s="13">
        <f>'Rainfall tables 90th'!F19</f>
        <v>33.4666666666667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9</v>
      </c>
      <c r="C20" s="13">
        <f>'Rainfall tables 90th'!E20</f>
        <v>238.5</v>
      </c>
      <c r="D20" s="13">
        <f>'Rainfall tables 90th'!F20</f>
        <v>26.5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8</v>
      </c>
      <c r="C21" s="13">
        <f>'Rainfall tables 90th'!E21</f>
        <v>223</v>
      </c>
      <c r="D21" s="13">
        <f>'Rainfall tables 90th'!F21</f>
        <v>27.875</v>
      </c>
      <c r="E21" s="27"/>
      <c r="F21" s="27"/>
      <c r="G21" s="28"/>
    </row>
    <row r="22" ht="21.95" customHeight="1">
      <c r="A22" t="s" s="10">
        <v>25</v>
      </c>
      <c r="B22" s="11">
        <f>'Rainfall tables 90th'!D22</f>
        <v>10</v>
      </c>
      <c r="C22" s="13">
        <f>'Rainfall tables 90th'!E22</f>
        <v>277.1</v>
      </c>
      <c r="D22" s="13">
        <f>'Rainfall tables 90th'!F22</f>
        <v>27.71</v>
      </c>
      <c r="E22" s="27"/>
      <c r="F22" s="27"/>
      <c r="G22" s="28"/>
    </row>
    <row r="23" ht="21.95" customHeight="1">
      <c r="A23" t="s" s="10">
        <v>26</v>
      </c>
      <c r="B23" s="11">
        <f>'Rainfall tables 90th'!D23</f>
        <v>11</v>
      </c>
      <c r="C23" s="13">
        <f>'Rainfall tables 90th'!E23</f>
        <v>273.9</v>
      </c>
      <c r="D23" s="13">
        <f>'Rainfall tables 90th'!F23</f>
        <v>24.9</v>
      </c>
      <c r="E23" s="27"/>
      <c r="F23" s="27"/>
      <c r="G23" s="28"/>
    </row>
    <row r="24" ht="21.95" customHeight="1">
      <c r="A24" t="s" s="10">
        <v>27</v>
      </c>
      <c r="B24" s="11">
        <f>'Rainfall tables 90th'!D24</f>
        <v>7</v>
      </c>
      <c r="C24" s="13">
        <f>'Rainfall tables 90th'!E24</f>
        <v>203.5</v>
      </c>
      <c r="D24" s="13">
        <f>'Rainfall tables 90th'!F24</f>
        <v>29.0714285714286</v>
      </c>
      <c r="E24" s="27"/>
      <c r="F24" s="27"/>
      <c r="G24" s="28"/>
    </row>
    <row r="25" ht="21.95" customHeight="1">
      <c r="A25" t="s" s="10">
        <v>28</v>
      </c>
      <c r="B25" s="11">
        <f>'Rainfall tables 90th'!D25</f>
        <v>5</v>
      </c>
      <c r="C25" s="13">
        <f>'Rainfall tables 90th'!E25</f>
        <v>145.1</v>
      </c>
      <c r="D25" s="13">
        <f>'Rainfall tables 90th'!F25</f>
        <v>29.02</v>
      </c>
      <c r="E25" s="27"/>
      <c r="F25" s="27"/>
      <c r="G25" s="28"/>
    </row>
    <row r="26" ht="21.95" customHeight="1">
      <c r="A26" t="s" s="10">
        <v>29</v>
      </c>
      <c r="B26" s="11">
        <f>'Rainfall tables 90th'!D26</f>
        <v>9</v>
      </c>
      <c r="C26" s="13">
        <f>'Rainfall tables 90th'!E26</f>
        <v>223.2</v>
      </c>
      <c r="D26" s="13">
        <f>'Rainfall tables 90th'!F26</f>
        <v>24.8</v>
      </c>
      <c r="E26" s="27"/>
      <c r="F26" s="27"/>
      <c r="G26" s="28"/>
    </row>
    <row r="27" ht="21.95" customHeight="1">
      <c r="A27" t="s" s="10">
        <v>30</v>
      </c>
      <c r="B27" s="11">
        <f>'Rainfall tables 90th'!D27</f>
        <v>11</v>
      </c>
      <c r="C27" s="13">
        <f>'Rainfall tables 90th'!E27</f>
        <v>290.8</v>
      </c>
      <c r="D27" s="13">
        <f>'Rainfall tables 90th'!F27</f>
        <v>26.4363636363636</v>
      </c>
      <c r="E27" s="27"/>
      <c r="F27" s="27"/>
      <c r="G27" s="28"/>
    </row>
    <row r="28" ht="21.95" customHeight="1">
      <c r="A28" t="s" s="10">
        <v>31</v>
      </c>
      <c r="B28" s="11">
        <f>'Rainfall tables 90th'!D28</f>
        <v>11</v>
      </c>
      <c r="C28" s="13">
        <f>'Rainfall tables 90th'!E28</f>
        <v>253.8</v>
      </c>
      <c r="D28" s="13">
        <f>'Rainfall tables 90th'!F28</f>
        <v>23.0727272727273</v>
      </c>
      <c r="E28" s="27"/>
      <c r="F28" s="27"/>
      <c r="G28" s="28"/>
    </row>
    <row r="29" ht="21.95" customHeight="1">
      <c r="A29" t="s" s="10">
        <v>32</v>
      </c>
      <c r="B29" s="11">
        <f>'Rainfall tables 90th'!D29</f>
        <v>20</v>
      </c>
      <c r="C29" s="13">
        <f>'Rainfall tables 90th'!E29</f>
        <v>593.2</v>
      </c>
      <c r="D29" s="13">
        <f>'Rainfall tables 90th'!F29</f>
        <v>29.66</v>
      </c>
      <c r="E29" s="27"/>
      <c r="F29" s="27"/>
      <c r="G29" s="28"/>
    </row>
    <row r="30" ht="21.95" customHeight="1">
      <c r="A30" t="s" s="10">
        <v>33</v>
      </c>
      <c r="B30" s="11">
        <f>'Rainfall tables 90th'!D30</f>
        <v>8</v>
      </c>
      <c r="C30" s="13">
        <f>'Rainfall tables 90th'!E30</f>
        <v>199</v>
      </c>
      <c r="D30" s="13">
        <f>'Rainfall tables 90th'!F30</f>
        <v>24.875</v>
      </c>
      <c r="E30" s="27"/>
      <c r="F30" s="27"/>
      <c r="G30" s="28"/>
    </row>
    <row r="31" ht="21.95" customHeight="1">
      <c r="A31" t="s" s="10">
        <v>34</v>
      </c>
      <c r="B31" s="11">
        <f>'Rainfall tables 90th'!D31</f>
        <v>9</v>
      </c>
      <c r="C31" s="13">
        <f>'Rainfall tables 90th'!E31</f>
        <v>201.4</v>
      </c>
      <c r="D31" s="13">
        <f>'Rainfall tables 90th'!F31</f>
        <v>22.3777777777778</v>
      </c>
      <c r="E31" s="27"/>
      <c r="F31" s="27"/>
      <c r="G31" s="28"/>
    </row>
    <row r="32" ht="21.95" customHeight="1">
      <c r="A32" t="s" s="10">
        <v>35</v>
      </c>
      <c r="B32" s="11">
        <f>'Rainfall tables 90th'!D32</f>
        <v>11</v>
      </c>
      <c r="C32" s="13">
        <f>'Rainfall tables 90th'!E32</f>
        <v>329</v>
      </c>
      <c r="D32" s="13">
        <f>'Rainfall tables 90th'!F32</f>
        <v>29.9090909090909</v>
      </c>
      <c r="E32" s="27"/>
      <c r="F32" s="27"/>
      <c r="G32" s="28"/>
    </row>
    <row r="33" ht="21.95" customHeight="1">
      <c r="A33" s="15">
        <v>1910</v>
      </c>
      <c r="B33" s="11">
        <f>'Rainfall tables 90th'!D33</f>
        <v>13</v>
      </c>
      <c r="C33" s="13">
        <f>'Rainfall tables 90th'!E33</f>
        <v>284.9</v>
      </c>
      <c r="D33" s="13">
        <f>'Rainfall tables 90th'!F33</f>
        <v>21.9153846153846</v>
      </c>
      <c r="E33" s="27"/>
      <c r="F33" s="27"/>
      <c r="G33" s="28"/>
    </row>
    <row r="34" ht="21.95" customHeight="1">
      <c r="A34" s="15">
        <v>1911</v>
      </c>
      <c r="B34" s="11">
        <f>'Rainfall tables 90th'!D34</f>
        <v>10</v>
      </c>
      <c r="C34" s="13">
        <f>'Rainfall tables 90th'!E34</f>
        <v>262</v>
      </c>
      <c r="D34" s="13">
        <f>'Rainfall tables 90th'!F34</f>
        <v>26.2</v>
      </c>
      <c r="E34" s="27"/>
      <c r="F34" s="27"/>
      <c r="G34" s="28"/>
    </row>
    <row r="35" ht="21.95" customHeight="1">
      <c r="A35" s="15">
        <v>1912</v>
      </c>
      <c r="B35" s="11">
        <f>'Rainfall tables 90th'!D35</f>
        <v>15</v>
      </c>
      <c r="C35" s="13">
        <f>'Rainfall tables 90th'!E35</f>
        <v>365.2</v>
      </c>
      <c r="D35" s="13">
        <f>'Rainfall tables 90th'!F35</f>
        <v>24.3466666666667</v>
      </c>
      <c r="E35" s="27"/>
      <c r="F35" s="27"/>
      <c r="G35" s="28"/>
    </row>
    <row r="36" ht="21.95" customHeight="1">
      <c r="A36" s="15">
        <v>1913</v>
      </c>
      <c r="B36" s="11">
        <f>'Rainfall tables 90th'!D36</f>
        <v>13</v>
      </c>
      <c r="C36" s="13">
        <f>'Rainfall tables 90th'!E36</f>
        <v>328.9</v>
      </c>
      <c r="D36" s="13">
        <f>'Rainfall tables 90th'!F36</f>
        <v>25.3</v>
      </c>
      <c r="E36" s="27"/>
      <c r="F36" s="27"/>
      <c r="G36" s="28"/>
    </row>
    <row r="37" ht="21.95" customHeight="1">
      <c r="A37" s="15">
        <v>1914</v>
      </c>
      <c r="B37" s="11">
        <f>'Rainfall tables 90th'!D37</f>
        <v>6</v>
      </c>
      <c r="C37" s="13">
        <f>'Rainfall tables 90th'!E37</f>
        <v>158</v>
      </c>
      <c r="D37" s="13">
        <f>'Rainfall tables 90th'!F37</f>
        <v>26.3333333333333</v>
      </c>
      <c r="E37" s="27"/>
      <c r="F37" s="27"/>
      <c r="G37" s="28"/>
    </row>
    <row r="38" ht="21.95" customHeight="1">
      <c r="A38" s="15">
        <v>1915</v>
      </c>
      <c r="B38" s="11">
        <f>'Rainfall tables 90th'!D38</f>
        <v>7</v>
      </c>
      <c r="C38" s="13">
        <f>'Rainfall tables 90th'!E38</f>
        <v>154.8</v>
      </c>
      <c r="D38" s="13">
        <f>'Rainfall tables 90th'!F38</f>
        <v>22.1142857142857</v>
      </c>
      <c r="E38" s="27"/>
      <c r="F38" s="27"/>
      <c r="G38" s="28"/>
    </row>
    <row r="39" ht="21.95" customHeight="1">
      <c r="A39" s="15">
        <v>1916</v>
      </c>
      <c r="B39" s="11">
        <f>'Rainfall tables 90th'!D39</f>
        <v>14</v>
      </c>
      <c r="C39" s="13">
        <f>'Rainfall tables 90th'!E39</f>
        <v>340.9</v>
      </c>
      <c r="D39" s="13">
        <f>'Rainfall tables 90th'!F39</f>
        <v>24.35</v>
      </c>
      <c r="E39" s="27"/>
      <c r="F39" s="27"/>
      <c r="G39" s="28"/>
    </row>
    <row r="40" ht="21.95" customHeight="1">
      <c r="A40" s="15">
        <v>1917</v>
      </c>
      <c r="B40" s="11">
        <f>'Rainfall tables 90th'!D40</f>
        <v>21</v>
      </c>
      <c r="C40" s="13">
        <f>'Rainfall tables 90th'!E40</f>
        <v>571.5</v>
      </c>
      <c r="D40" s="13">
        <f>'Rainfall tables 90th'!F40</f>
        <v>27.2142857142857</v>
      </c>
      <c r="E40" s="27"/>
      <c r="F40" s="27"/>
      <c r="G40" s="28"/>
    </row>
    <row r="41" ht="21.95" customHeight="1">
      <c r="A41" s="15">
        <v>1918</v>
      </c>
      <c r="B41" s="11">
        <f>'Rainfall tables 90th'!D41</f>
        <v>19</v>
      </c>
      <c r="C41" s="13">
        <f>'Rainfall tables 90th'!E41</f>
        <v>520.2</v>
      </c>
      <c r="D41" s="13">
        <f>'Rainfall tables 90th'!F41</f>
        <v>27.3789473684211</v>
      </c>
      <c r="E41" s="27"/>
      <c r="F41" s="27"/>
      <c r="G41" s="28"/>
    </row>
    <row r="42" ht="21.95" customHeight="1">
      <c r="A42" s="15">
        <v>1919</v>
      </c>
      <c r="B42" s="11">
        <f>'Rainfall tables 90th'!D42</f>
        <v>6</v>
      </c>
      <c r="C42" s="13">
        <f>'Rainfall tables 90th'!E42</f>
        <v>172</v>
      </c>
      <c r="D42" s="13">
        <f>'Rainfall tables 90th'!F42</f>
        <v>28.6666666666667</v>
      </c>
      <c r="E42" s="27"/>
      <c r="F42" s="27"/>
      <c r="G42" s="28"/>
    </row>
    <row r="43" ht="21.95" customHeight="1">
      <c r="A43" s="15">
        <v>1920</v>
      </c>
      <c r="B43" s="11">
        <f>'Rainfall tables 90th'!D43</f>
        <v>8</v>
      </c>
      <c r="C43" s="13">
        <f>'Rainfall tables 90th'!E43</f>
        <v>233.6</v>
      </c>
      <c r="D43" s="13">
        <f>'Rainfall tables 90th'!F43</f>
        <v>29.2</v>
      </c>
      <c r="E43" s="27"/>
      <c r="F43" s="27"/>
      <c r="G43" s="28"/>
    </row>
    <row r="44" ht="21.95" customHeight="1">
      <c r="A44" s="15">
        <v>1921</v>
      </c>
      <c r="B44" s="11">
        <f>'Rainfall tables 90th'!D44</f>
        <v>15</v>
      </c>
      <c r="C44" s="13">
        <f>'Rainfall tables 90th'!E44</f>
        <v>455.4</v>
      </c>
      <c r="D44" s="13">
        <f>'Rainfall tables 90th'!F44</f>
        <v>30.36</v>
      </c>
      <c r="E44" s="27"/>
      <c r="F44" s="27"/>
      <c r="G44" s="28"/>
    </row>
    <row r="45" ht="21.95" customHeight="1">
      <c r="A45" s="15">
        <v>1922</v>
      </c>
      <c r="B45" s="11">
        <f>'Rainfall tables 90th'!D45</f>
        <v>4</v>
      </c>
      <c r="C45" s="13">
        <f>'Rainfall tables 90th'!E45</f>
        <v>97.8</v>
      </c>
      <c r="D45" s="13">
        <f>'Rainfall tables 90th'!F45</f>
        <v>24.45</v>
      </c>
      <c r="E45" s="27"/>
      <c r="F45" s="27"/>
      <c r="G45" s="28"/>
    </row>
    <row r="46" ht="21.95" customHeight="1">
      <c r="A46" s="15">
        <v>1923</v>
      </c>
      <c r="B46" s="11">
        <f>'Rainfall tables 90th'!D46</f>
        <v>6</v>
      </c>
      <c r="C46" s="13">
        <f>'Rainfall tables 90th'!E46</f>
        <v>121.7</v>
      </c>
      <c r="D46" s="13">
        <f>'Rainfall tables 90th'!F46</f>
        <v>20.2833333333333</v>
      </c>
      <c r="E46" s="27"/>
      <c r="F46" s="27"/>
      <c r="G46" s="28"/>
    </row>
    <row r="47" ht="21.95" customHeight="1">
      <c r="A47" s="15">
        <v>1924</v>
      </c>
      <c r="B47" s="11">
        <f>'Rainfall tables 90th'!D47</f>
        <v>16</v>
      </c>
      <c r="C47" s="13">
        <f>'Rainfall tables 90th'!E47</f>
        <v>406</v>
      </c>
      <c r="D47" s="13">
        <f>'Rainfall tables 90th'!F47</f>
        <v>25.375</v>
      </c>
      <c r="E47" s="27"/>
      <c r="F47" s="27"/>
      <c r="G47" s="28"/>
    </row>
    <row r="48" ht="21.95" customHeight="1">
      <c r="A48" s="15">
        <v>1925</v>
      </c>
      <c r="B48" s="11">
        <f>'Rainfall tables 90th'!D48</f>
        <v>7</v>
      </c>
      <c r="C48" s="13">
        <f>'Rainfall tables 90th'!E48</f>
        <v>220.3</v>
      </c>
      <c r="D48" s="13">
        <f>'Rainfall tables 90th'!F48</f>
        <v>31.4714285714286</v>
      </c>
      <c r="E48" s="27"/>
      <c r="F48" s="27"/>
      <c r="G48" s="28"/>
    </row>
    <row r="49" ht="21.95" customHeight="1">
      <c r="A49" s="15">
        <v>1926</v>
      </c>
      <c r="B49" s="11">
        <f>'Rainfall tables 90th'!D49</f>
        <v>10</v>
      </c>
      <c r="C49" s="13">
        <f>'Rainfall tables 90th'!E49</f>
        <v>268.5</v>
      </c>
      <c r="D49" s="13">
        <f>'Rainfall tables 90th'!F49</f>
        <v>26.85</v>
      </c>
      <c r="E49" s="27"/>
      <c r="F49" s="27"/>
      <c r="G49" s="28"/>
    </row>
    <row r="50" ht="21.95" customHeight="1">
      <c r="A50" s="15">
        <v>1927</v>
      </c>
      <c r="B50" s="11">
        <f>'Rainfall tables 90th'!D50</f>
        <v>5</v>
      </c>
      <c r="C50" s="13">
        <f>'Rainfall tables 90th'!E50</f>
        <v>95.09999999999999</v>
      </c>
      <c r="D50" s="13">
        <f>'Rainfall tables 90th'!F50</f>
        <v>19.02</v>
      </c>
      <c r="E50" s="27"/>
      <c r="F50" s="27"/>
      <c r="G50" s="28"/>
    </row>
    <row r="51" ht="21.95" customHeight="1">
      <c r="A51" s="15">
        <v>1928</v>
      </c>
      <c r="B51" s="11">
        <f>'Rainfall tables 90th'!D51</f>
        <v>11</v>
      </c>
      <c r="C51" s="13">
        <f>'Rainfall tables 90th'!E51</f>
        <v>296.8</v>
      </c>
      <c r="D51" s="13">
        <f>'Rainfall tables 90th'!F51</f>
        <v>26.9818181818182</v>
      </c>
      <c r="E51" s="27"/>
      <c r="F51" s="27"/>
      <c r="G51" s="28"/>
    </row>
    <row r="52" ht="21.95" customHeight="1">
      <c r="A52" s="15">
        <v>1929</v>
      </c>
      <c r="B52" s="11">
        <f>'Rainfall tables 90th'!D52</f>
        <v>6</v>
      </c>
      <c r="C52" s="13">
        <f>'Rainfall tables 90th'!E52</f>
        <v>149.5</v>
      </c>
      <c r="D52" s="13">
        <f>'Rainfall tables 90th'!F52</f>
        <v>24.9166666666667</v>
      </c>
      <c r="E52" s="27"/>
      <c r="F52" s="27"/>
      <c r="G52" s="28"/>
    </row>
    <row r="53" ht="21.95" customHeight="1">
      <c r="A53" s="15">
        <v>1930</v>
      </c>
      <c r="B53" s="11">
        <f>'Rainfall tables 90th'!D53</f>
        <v>9</v>
      </c>
      <c r="C53" s="13">
        <f>'Rainfall tables 90th'!E53</f>
        <v>257.6</v>
      </c>
      <c r="D53" s="13">
        <f>'Rainfall tables 90th'!F53</f>
        <v>28.6222222222222</v>
      </c>
      <c r="E53" s="27"/>
      <c r="F53" s="27"/>
      <c r="G53" s="28"/>
    </row>
    <row r="54" ht="21.95" customHeight="1">
      <c r="A54" s="15">
        <v>1931</v>
      </c>
      <c r="B54" s="11">
        <f>'Rainfall tables 90th'!D54</f>
        <v>18</v>
      </c>
      <c r="C54" s="13">
        <f>'Rainfall tables 90th'!E54</f>
        <v>492.9</v>
      </c>
      <c r="D54" s="13">
        <f>'Rainfall tables 90th'!F54</f>
        <v>27.3833333333333</v>
      </c>
      <c r="E54" s="27"/>
      <c r="F54" s="27"/>
      <c r="G54" s="28"/>
    </row>
    <row r="55" ht="21.95" customHeight="1">
      <c r="A55" s="15">
        <v>1932</v>
      </c>
      <c r="B55" s="11">
        <f>'Rainfall tables 90th'!D55</f>
        <v>13</v>
      </c>
      <c r="C55" s="13">
        <f>'Rainfall tables 90th'!E55</f>
        <v>332.5</v>
      </c>
      <c r="D55" s="13">
        <f>'Rainfall tables 90th'!F55</f>
        <v>25.5769230769231</v>
      </c>
      <c r="E55" s="27"/>
      <c r="F55" s="27"/>
      <c r="G55" s="28"/>
    </row>
    <row r="56" ht="21.95" customHeight="1">
      <c r="A56" s="15">
        <v>1933</v>
      </c>
      <c r="B56" s="11">
        <f>'Rainfall tables 90th'!D56</f>
        <v>10</v>
      </c>
      <c r="C56" s="13">
        <f>'Rainfall tables 90th'!E56</f>
        <v>231.3</v>
      </c>
      <c r="D56" s="13">
        <f>'Rainfall tables 90th'!F56</f>
        <v>23.13</v>
      </c>
      <c r="E56" s="27"/>
      <c r="F56" s="27"/>
      <c r="G56" s="28"/>
    </row>
    <row r="57" ht="21.95" customHeight="1">
      <c r="A57" s="15">
        <v>1934</v>
      </c>
      <c r="B57" s="11">
        <f>'Rainfall tables 90th'!D57</f>
        <v>19</v>
      </c>
      <c r="C57" s="13">
        <f>'Rainfall tables 90th'!E57</f>
        <v>637.6</v>
      </c>
      <c r="D57" s="13">
        <f>'Rainfall tables 90th'!F57</f>
        <v>33.5578947368421</v>
      </c>
      <c r="E57" s="27"/>
      <c r="F57" s="27"/>
      <c r="G57" s="28"/>
    </row>
    <row r="58" ht="21.95" customHeight="1">
      <c r="A58" s="15">
        <v>1935</v>
      </c>
      <c r="B58" s="11">
        <f>'Rainfall tables 90th'!D58</f>
        <v>10</v>
      </c>
      <c r="C58" s="13">
        <f>'Rainfall tables 90th'!E58</f>
        <v>208.9</v>
      </c>
      <c r="D58" s="13">
        <f>'Rainfall tables 90th'!F58</f>
        <v>20.89</v>
      </c>
      <c r="E58" s="27"/>
      <c r="F58" s="27"/>
      <c r="G58" s="28"/>
    </row>
    <row r="59" ht="21.95" customHeight="1">
      <c r="A59" s="15">
        <v>1936</v>
      </c>
      <c r="B59" s="11">
        <f>'Rainfall tables 90th'!D59</f>
        <v>12</v>
      </c>
      <c r="C59" s="13">
        <f>'Rainfall tables 90th'!E59</f>
        <v>322.2</v>
      </c>
      <c r="D59" s="13">
        <f>'Rainfall tables 90th'!F59</f>
        <v>26.85</v>
      </c>
      <c r="E59" s="27"/>
      <c r="F59" s="27"/>
      <c r="G59" s="28"/>
    </row>
    <row r="60" ht="21.95" customHeight="1">
      <c r="A60" s="15">
        <v>1937</v>
      </c>
      <c r="B60" s="11">
        <f>'Rainfall tables 90th'!D60</f>
        <v>9</v>
      </c>
      <c r="C60" s="13">
        <f>'Rainfall tables 90th'!E60</f>
        <v>212.9</v>
      </c>
      <c r="D60" s="13">
        <f>'Rainfall tables 90th'!F60</f>
        <v>23.6555555555556</v>
      </c>
      <c r="E60" s="27"/>
      <c r="F60" s="27"/>
      <c r="G60" s="28"/>
    </row>
    <row r="61" ht="21.95" customHeight="1">
      <c r="A61" s="15">
        <v>1938</v>
      </c>
      <c r="B61" s="11">
        <f>'Rainfall tables 90th'!D61</f>
        <v>3</v>
      </c>
      <c r="C61" s="13">
        <f>'Rainfall tables 90th'!E61</f>
        <v>75.2</v>
      </c>
      <c r="D61" s="13">
        <f>'Rainfall tables 90th'!F61</f>
        <v>25.0666666666667</v>
      </c>
      <c r="E61" s="27"/>
      <c r="F61" s="27"/>
      <c r="G61" s="28"/>
    </row>
    <row r="62" ht="21.95" customHeight="1">
      <c r="A62" s="15">
        <v>1939</v>
      </c>
      <c r="B62" s="11">
        <f>'Rainfall tables 90th'!D62</f>
        <v>19</v>
      </c>
      <c r="C62" s="13">
        <f>'Rainfall tables 90th'!E62</f>
        <v>738.4</v>
      </c>
      <c r="D62" s="13">
        <f>'Rainfall tables 90th'!F62</f>
        <v>38.8631578947368</v>
      </c>
      <c r="E62" s="27"/>
      <c r="F62" s="27"/>
      <c r="G62" s="28"/>
    </row>
    <row r="63" ht="21.95" customHeight="1">
      <c r="A63" s="15">
        <v>1940</v>
      </c>
      <c r="B63" s="11">
        <f>'Rainfall tables 90th'!D63</f>
        <v>5</v>
      </c>
      <c r="C63" s="13">
        <f>'Rainfall tables 90th'!E63</f>
        <v>147.6</v>
      </c>
      <c r="D63" s="13">
        <f>'Rainfall tables 90th'!F63</f>
        <v>29.52</v>
      </c>
      <c r="E63" s="27"/>
      <c r="F63" s="27"/>
      <c r="G63" s="28"/>
    </row>
    <row r="64" ht="21.95" customHeight="1">
      <c r="A64" s="15">
        <v>1941</v>
      </c>
      <c r="B64" s="11">
        <f>'Rainfall tables 90th'!D64</f>
        <v>11</v>
      </c>
      <c r="C64" s="13">
        <f>'Rainfall tables 90th'!E64</f>
        <v>269.2</v>
      </c>
      <c r="D64" s="13">
        <f>'Rainfall tables 90th'!F64</f>
        <v>24.4727272727273</v>
      </c>
      <c r="E64" s="27"/>
      <c r="F64" s="27"/>
      <c r="G64" s="28"/>
    </row>
    <row r="65" ht="21.95" customHeight="1">
      <c r="A65" s="15">
        <v>1942</v>
      </c>
      <c r="B65" s="11">
        <f>'Rainfall tables 90th'!D65</f>
        <v>9</v>
      </c>
      <c r="C65" s="13">
        <f>'Rainfall tables 90th'!E65</f>
        <v>237.9</v>
      </c>
      <c r="D65" s="13">
        <f>'Rainfall tables 90th'!F65</f>
        <v>26.4333333333333</v>
      </c>
      <c r="E65" s="27"/>
      <c r="F65" s="27"/>
      <c r="G65" s="28"/>
    </row>
    <row r="66" ht="21.95" customHeight="1">
      <c r="A66" s="15">
        <v>1943</v>
      </c>
      <c r="B66" s="11">
        <f>'Rainfall tables 90th'!D66</f>
        <v>3</v>
      </c>
      <c r="C66" s="13">
        <f>'Rainfall tables 90th'!E66</f>
        <v>56.1</v>
      </c>
      <c r="D66" s="13">
        <f>'Rainfall tables 90th'!F66</f>
        <v>18.7</v>
      </c>
      <c r="E66" s="27"/>
      <c r="F66" s="27"/>
      <c r="G66" s="28"/>
    </row>
    <row r="67" ht="21.95" customHeight="1">
      <c r="A67" s="15">
        <v>1944</v>
      </c>
      <c r="B67" s="11">
        <f>'Rainfall tables 90th'!D67</f>
        <v>1</v>
      </c>
      <c r="C67" s="13">
        <f>'Rainfall tables 90th'!E67</f>
        <v>24.4</v>
      </c>
      <c r="D67" s="13">
        <f>'Rainfall tables 90th'!F67</f>
        <v>24.4</v>
      </c>
      <c r="E67" s="27"/>
      <c r="F67" s="27"/>
      <c r="G67" s="28"/>
    </row>
    <row r="68" ht="21.95" customHeight="1">
      <c r="A68" s="15">
        <v>1945</v>
      </c>
      <c r="B68" s="11">
        <f>'Rainfall tables 90th'!D68</f>
        <v>8</v>
      </c>
      <c r="C68" s="13">
        <f>'Rainfall tables 90th'!E68</f>
        <v>203.8</v>
      </c>
      <c r="D68" s="13">
        <f>'Rainfall tables 90th'!F68</f>
        <v>25.475</v>
      </c>
      <c r="E68" s="27"/>
      <c r="F68" s="27"/>
      <c r="G68" s="28"/>
    </row>
    <row r="69" ht="21.95" customHeight="1">
      <c r="A69" s="15">
        <v>1946</v>
      </c>
      <c r="B69" s="11">
        <f>'Rainfall tables 90th'!D69</f>
        <v>16</v>
      </c>
      <c r="C69" s="13">
        <f>'Rainfall tables 90th'!E69</f>
        <v>361.1</v>
      </c>
      <c r="D69" s="13">
        <f>'Rainfall tables 90th'!F69</f>
        <v>22.56875</v>
      </c>
      <c r="E69" s="27"/>
      <c r="F69" s="27"/>
      <c r="G69" s="28"/>
    </row>
    <row r="70" ht="21.95" customHeight="1">
      <c r="A70" s="15">
        <v>1947</v>
      </c>
      <c r="B70" s="11">
        <f>'Rainfall tables 90th'!D70</f>
        <v>12</v>
      </c>
      <c r="C70" s="13">
        <f>'Rainfall tables 90th'!E70</f>
        <v>266.8</v>
      </c>
      <c r="D70" s="13">
        <f>'Rainfall tables 90th'!F70</f>
        <v>22.2333333333333</v>
      </c>
      <c r="E70" s="27"/>
      <c r="F70" s="27"/>
      <c r="G70" s="28"/>
    </row>
    <row r="71" ht="21.95" customHeight="1">
      <c r="A71" s="15">
        <v>1948</v>
      </c>
      <c r="B71" s="11">
        <f>'Rainfall tables 90th'!D71</f>
        <v>9</v>
      </c>
      <c r="C71" s="13">
        <f>'Rainfall tables 90th'!E71</f>
        <v>228.1</v>
      </c>
      <c r="D71" s="13">
        <f>'Rainfall tables 90th'!F71</f>
        <v>25.3444444444444</v>
      </c>
      <c r="E71" s="27"/>
      <c r="F71" s="27"/>
      <c r="G71" s="28"/>
    </row>
    <row r="72" ht="21.95" customHeight="1">
      <c r="A72" s="15">
        <v>1949</v>
      </c>
      <c r="B72" s="11">
        <f>'Rainfall tables 90th'!D72</f>
        <v>12</v>
      </c>
      <c r="C72" s="13">
        <f>'Rainfall tables 90th'!E72</f>
        <v>285.9</v>
      </c>
      <c r="D72" s="13">
        <f>'Rainfall tables 90th'!F72</f>
        <v>23.825</v>
      </c>
      <c r="E72" s="27"/>
      <c r="F72" s="27"/>
      <c r="G72" s="28"/>
    </row>
    <row r="73" ht="21.95" customHeight="1">
      <c r="A73" s="15">
        <v>1950</v>
      </c>
      <c r="B73" s="11">
        <f>'Rainfall tables 90th'!D73</f>
        <v>13</v>
      </c>
      <c r="C73" s="13">
        <f>'Rainfall tables 90th'!E73</f>
        <v>293.9</v>
      </c>
      <c r="D73" s="13">
        <f>'Rainfall tables 90th'!F73</f>
        <v>22.6076923076923</v>
      </c>
      <c r="E73" s="27"/>
      <c r="F73" s="27"/>
      <c r="G73" s="28"/>
    </row>
    <row r="74" ht="21.95" customHeight="1">
      <c r="A74" s="15">
        <v>1951</v>
      </c>
      <c r="B74" s="11">
        <f>'Rainfall tables 90th'!D74</f>
        <v>11</v>
      </c>
      <c r="C74" s="13">
        <f>'Rainfall tables 90th'!E74</f>
        <v>304.7</v>
      </c>
      <c r="D74" s="13">
        <f>'Rainfall tables 90th'!F74</f>
        <v>27.7</v>
      </c>
      <c r="E74" s="27"/>
      <c r="F74" s="27"/>
      <c r="G74" s="28"/>
    </row>
    <row r="75" ht="21.95" customHeight="1">
      <c r="A75" s="15">
        <v>1952</v>
      </c>
      <c r="B75" s="11">
        <f>'Rainfall tables 90th'!D75</f>
        <v>12</v>
      </c>
      <c r="C75" s="13">
        <f>'Rainfall tables 90th'!E75</f>
        <v>262.1</v>
      </c>
      <c r="D75" s="13">
        <f>'Rainfall tables 90th'!F75</f>
        <v>21.8416666666667</v>
      </c>
      <c r="E75" s="27"/>
      <c r="F75" s="27"/>
      <c r="G75" s="28"/>
    </row>
    <row r="76" ht="21.95" customHeight="1">
      <c r="A76" s="15">
        <v>1953</v>
      </c>
      <c r="B76" s="11">
        <f>'Rainfall tables 90th'!D76</f>
        <v>7</v>
      </c>
      <c r="C76" s="13">
        <f>'Rainfall tables 90th'!E76</f>
        <v>170.2</v>
      </c>
      <c r="D76" s="13">
        <f>'Rainfall tables 90th'!F76</f>
        <v>24.3142857142857</v>
      </c>
      <c r="E76" s="27"/>
      <c r="F76" s="27"/>
      <c r="G76" s="28"/>
    </row>
    <row r="77" ht="21.95" customHeight="1">
      <c r="A77" s="15">
        <v>1954</v>
      </c>
      <c r="B77" s="11">
        <f>'Rainfall tables 90th'!D77</f>
        <v>14</v>
      </c>
      <c r="C77" s="13">
        <f>'Rainfall tables 90th'!E77</f>
        <v>476.8</v>
      </c>
      <c r="D77" s="13">
        <f>'Rainfall tables 90th'!F77</f>
        <v>34.0571428571429</v>
      </c>
      <c r="E77" t="s" s="29">
        <v>36</v>
      </c>
      <c r="F77" t="s" s="29">
        <v>36</v>
      </c>
      <c r="G77" t="s" s="30">
        <v>36</v>
      </c>
    </row>
    <row r="78" ht="21.95" customHeight="1">
      <c r="A78" s="15">
        <v>1955</v>
      </c>
      <c r="B78" s="11">
        <f>'Rainfall tables 90th'!D78</f>
        <v>16</v>
      </c>
      <c r="C78" s="13">
        <f>'Rainfall tables 90th'!E78</f>
        <v>542</v>
      </c>
      <c r="D78" s="13">
        <f>'Rainfall tables 90th'!F78</f>
        <v>33.875</v>
      </c>
      <c r="E78" s="31">
        <f>_xlfn.AVERAGEIF(B2:B122,"&gt;0")</f>
        <v>10.7107438016529</v>
      </c>
      <c r="F78" s="31">
        <f>_xlfn.AVERAGEIF(C2:C122,"&gt;0")</f>
        <v>285.248760330579</v>
      </c>
      <c r="G78" s="32">
        <f>_xlfn.AVERAGEIF(D2:D122,"&gt;0")</f>
        <v>26.2477500268128</v>
      </c>
    </row>
    <row r="79" ht="21.95" customHeight="1">
      <c r="A79" s="15">
        <v>1956</v>
      </c>
      <c r="B79" s="11">
        <f>'Rainfall tables 90th'!D79</f>
        <v>17</v>
      </c>
      <c r="C79" s="13">
        <f>'Rainfall tables 90th'!E79</f>
        <v>427.8</v>
      </c>
      <c r="D79" s="13">
        <f>'Rainfall tables 90th'!F79</f>
        <v>25.1647058823529</v>
      </c>
      <c r="E79" s="33"/>
      <c r="F79" s="33"/>
      <c r="G79" s="34"/>
    </row>
    <row r="80" ht="21.95" customHeight="1">
      <c r="A80" s="15">
        <v>1957</v>
      </c>
      <c r="B80" s="11">
        <f>'Rainfall tables 90th'!D80</f>
        <v>9</v>
      </c>
      <c r="C80" s="13">
        <f>'Rainfall tables 90th'!E80</f>
        <v>230.4</v>
      </c>
      <c r="D80" s="13">
        <f>'Rainfall tables 90th'!F80</f>
        <v>25.6</v>
      </c>
      <c r="E80" s="33"/>
      <c r="F80" s="33"/>
      <c r="G80" s="34"/>
    </row>
    <row r="81" ht="21.95" customHeight="1">
      <c r="A81" s="15">
        <v>1958</v>
      </c>
      <c r="B81" s="11">
        <f>'Rainfall tables 90th'!D81</f>
        <v>11</v>
      </c>
      <c r="C81" s="13">
        <f>'Rainfall tables 90th'!E81</f>
        <v>267.9</v>
      </c>
      <c r="D81" s="13">
        <f>'Rainfall tables 90th'!F81</f>
        <v>24.3545454545455</v>
      </c>
      <c r="E81" s="33"/>
      <c r="F81" s="33"/>
      <c r="G81" s="34"/>
    </row>
    <row r="82" ht="21.95" customHeight="1">
      <c r="A82" s="15">
        <v>1959</v>
      </c>
      <c r="B82" s="11">
        <f>'Rainfall tables 90th'!D82</f>
        <v>8</v>
      </c>
      <c r="C82" s="13">
        <f>'Rainfall tables 90th'!E82</f>
        <v>182.7</v>
      </c>
      <c r="D82" s="13">
        <f>'Rainfall tables 90th'!F82</f>
        <v>22.8375</v>
      </c>
      <c r="E82" s="33"/>
      <c r="F82" s="33"/>
      <c r="G82" s="34"/>
    </row>
    <row r="83" ht="21.95" customHeight="1">
      <c r="A83" s="15">
        <v>1960</v>
      </c>
      <c r="B83" s="11">
        <f>'Rainfall tables 90th'!D83</f>
        <v>15</v>
      </c>
      <c r="C83" s="13">
        <f>'Rainfall tables 90th'!E83</f>
        <v>366.4</v>
      </c>
      <c r="D83" s="13">
        <f>'Rainfall tables 90th'!F83</f>
        <v>24.4266666666667</v>
      </c>
      <c r="E83" s="33"/>
      <c r="F83" s="33"/>
      <c r="G83" s="34"/>
    </row>
    <row r="84" ht="21.95" customHeight="1">
      <c r="A84" s="15">
        <v>1961</v>
      </c>
      <c r="B84" s="11">
        <f>'Rainfall tables 90th'!D84</f>
        <v>6</v>
      </c>
      <c r="C84" s="13">
        <f>'Rainfall tables 90th'!E84</f>
        <v>159.8</v>
      </c>
      <c r="D84" s="13">
        <f>'Rainfall tables 90th'!F84</f>
        <v>26.6333333333333</v>
      </c>
      <c r="E84" s="33"/>
      <c r="F84" s="33"/>
      <c r="G84" s="34"/>
    </row>
    <row r="85" ht="21.95" customHeight="1">
      <c r="A85" s="15">
        <v>1962</v>
      </c>
      <c r="B85" s="11">
        <f>'Rainfall tables 90th'!D85</f>
        <v>12</v>
      </c>
      <c r="C85" s="13">
        <f>'Rainfall tables 90th'!E85</f>
        <v>291.5</v>
      </c>
      <c r="D85" s="13">
        <f>'Rainfall tables 90th'!F85</f>
        <v>24.2916666666667</v>
      </c>
      <c r="E85" s="33"/>
      <c r="F85" s="33"/>
      <c r="G85" s="34"/>
    </row>
    <row r="86" ht="21.95" customHeight="1">
      <c r="A86" s="15">
        <v>1963</v>
      </c>
      <c r="B86" s="11">
        <f>'Rainfall tables 90th'!D86</f>
        <v>12</v>
      </c>
      <c r="C86" s="13">
        <f>'Rainfall tables 90th'!E86</f>
        <v>268.2</v>
      </c>
      <c r="D86" s="13">
        <f>'Rainfall tables 90th'!F86</f>
        <v>22.35</v>
      </c>
      <c r="E86" s="33"/>
      <c r="F86" s="33"/>
      <c r="G86" s="34"/>
    </row>
    <row r="87" ht="21.95" customHeight="1">
      <c r="A87" s="15">
        <v>1964</v>
      </c>
      <c r="B87" s="11">
        <f>'Rainfall tables 90th'!D87</f>
        <v>14</v>
      </c>
      <c r="C87" s="13">
        <f>'Rainfall tables 90th'!E87</f>
        <v>296</v>
      </c>
      <c r="D87" s="13">
        <f>'Rainfall tables 90th'!F87</f>
        <v>21.1428571428571</v>
      </c>
      <c r="E87" s="33"/>
      <c r="F87" s="33"/>
      <c r="G87" s="34"/>
    </row>
    <row r="88" ht="21.95" customHeight="1">
      <c r="A88" s="15">
        <v>1965</v>
      </c>
      <c r="B88" s="11">
        <f>'Rainfall tables 90th'!D88</f>
        <v>7</v>
      </c>
      <c r="C88" s="13">
        <f>'Rainfall tables 90th'!E88</f>
        <v>187.5</v>
      </c>
      <c r="D88" s="13">
        <f>'Rainfall tables 90th'!F88</f>
        <v>26.7857142857143</v>
      </c>
      <c r="E88" s="33"/>
      <c r="F88" s="33"/>
      <c r="G88" s="34"/>
    </row>
    <row r="89" ht="21.95" customHeight="1">
      <c r="A89" s="15">
        <v>1966</v>
      </c>
      <c r="B89" s="11">
        <f>'Rainfall tables 90th'!D89</f>
        <v>13</v>
      </c>
      <c r="C89" s="13">
        <f>'Rainfall tables 90th'!E89</f>
        <v>326.9</v>
      </c>
      <c r="D89" s="13">
        <f>'Rainfall tables 90th'!F89</f>
        <v>25.1461538461538</v>
      </c>
      <c r="E89" s="33"/>
      <c r="F89" s="33"/>
      <c r="G89" s="34"/>
    </row>
    <row r="90" ht="21.95" customHeight="1">
      <c r="A90" s="15">
        <v>1967</v>
      </c>
      <c r="B90" s="11">
        <f>'Rainfall tables 90th'!D90</f>
        <v>5</v>
      </c>
      <c r="C90" s="13">
        <f>'Rainfall tables 90th'!E90</f>
        <v>108.7</v>
      </c>
      <c r="D90" s="13">
        <f>'Rainfall tables 90th'!F90</f>
        <v>21.74</v>
      </c>
      <c r="E90" s="33"/>
      <c r="F90" s="33"/>
      <c r="G90" s="34"/>
    </row>
    <row r="91" ht="21.95" customHeight="1">
      <c r="A91" s="15">
        <v>1968</v>
      </c>
      <c r="B91" s="11">
        <f>'Rainfall tables 90th'!D91</f>
        <v>7</v>
      </c>
      <c r="C91" s="13">
        <f>'Rainfall tables 90th'!E91</f>
        <v>177.6</v>
      </c>
      <c r="D91" s="13">
        <f>'Rainfall tables 90th'!F91</f>
        <v>25.3714285714286</v>
      </c>
      <c r="E91" s="33"/>
      <c r="F91" s="33"/>
      <c r="G91" s="34"/>
    </row>
    <row r="92" ht="21.95" customHeight="1">
      <c r="A92" s="15">
        <v>1969</v>
      </c>
      <c r="B92" s="11">
        <f>'Rainfall tables 90th'!D92</f>
        <v>11</v>
      </c>
      <c r="C92" s="13">
        <f>'Rainfall tables 90th'!E92</f>
        <v>294.1</v>
      </c>
      <c r="D92" s="13">
        <f>'Rainfall tables 90th'!F92</f>
        <v>26.7363636363636</v>
      </c>
      <c r="E92" s="33"/>
      <c r="F92" s="33"/>
      <c r="G92" s="34"/>
    </row>
    <row r="93" ht="21.95" customHeight="1">
      <c r="A93" s="15">
        <v>1970</v>
      </c>
      <c r="B93" s="11">
        <f>'Rainfall tables 90th'!D93</f>
        <v>12</v>
      </c>
      <c r="C93" s="13">
        <f>'Rainfall tables 90th'!E93</f>
        <v>324</v>
      </c>
      <c r="D93" s="13">
        <f>'Rainfall tables 90th'!F93</f>
        <v>27</v>
      </c>
      <c r="E93" s="33"/>
      <c r="F93" s="33"/>
      <c r="G93" s="34"/>
    </row>
    <row r="94" ht="21.95" customHeight="1">
      <c r="A94" s="15">
        <v>1971</v>
      </c>
      <c r="B94" s="11">
        <f>'Rainfall tables 90th'!D94</f>
        <v>4</v>
      </c>
      <c r="C94" s="13">
        <f>'Rainfall tables 90th'!E94</f>
        <v>101.6</v>
      </c>
      <c r="D94" s="13">
        <f>'Rainfall tables 90th'!F94</f>
        <v>25.4</v>
      </c>
      <c r="E94" s="33"/>
      <c r="F94" s="33"/>
      <c r="G94" s="34"/>
    </row>
    <row r="95" ht="21.95" customHeight="1">
      <c r="A95" s="15">
        <v>1972</v>
      </c>
      <c r="B95" s="11">
        <f>'Rainfall tables 90th'!D95</f>
        <v>3</v>
      </c>
      <c r="C95" s="13">
        <f>'Rainfall tables 90th'!E95</f>
        <v>97.8</v>
      </c>
      <c r="D95" s="13">
        <f>'Rainfall tables 90th'!F95</f>
        <v>32.6</v>
      </c>
      <c r="E95" s="33"/>
      <c r="F95" s="33"/>
      <c r="G95" s="34"/>
    </row>
    <row r="96" ht="21.95" customHeight="1">
      <c r="A96" s="15">
        <v>1973</v>
      </c>
      <c r="B96" s="11">
        <f>'Rainfall tables 90th'!D96</f>
        <v>20</v>
      </c>
      <c r="C96" s="13">
        <f>'Rainfall tables 90th'!E96</f>
        <v>681.3</v>
      </c>
      <c r="D96" s="13">
        <f>'Rainfall tables 90th'!F96</f>
        <v>34.065</v>
      </c>
      <c r="E96" s="33"/>
      <c r="F96" s="33"/>
      <c r="G96" s="34"/>
    </row>
    <row r="97" ht="21.95" customHeight="1">
      <c r="A97" s="15">
        <v>1974</v>
      </c>
      <c r="B97" s="11">
        <f>'Rainfall tables 90th'!D97</f>
        <v>16</v>
      </c>
      <c r="C97" s="13">
        <f>'Rainfall tables 90th'!E97</f>
        <v>426.5</v>
      </c>
      <c r="D97" s="13">
        <f>'Rainfall tables 90th'!F97</f>
        <v>26.65625</v>
      </c>
      <c r="E97" s="33"/>
      <c r="F97" s="33"/>
      <c r="G97" s="34"/>
    </row>
    <row r="98" ht="21.95" customHeight="1">
      <c r="A98" s="15">
        <v>1975</v>
      </c>
      <c r="B98" s="11">
        <f>'Rainfall tables 90th'!D98</f>
        <v>18</v>
      </c>
      <c r="C98" s="13">
        <f>'Rainfall tables 90th'!E98</f>
        <v>438.6</v>
      </c>
      <c r="D98" s="13">
        <f>'Rainfall tables 90th'!F98</f>
        <v>24.3666666666667</v>
      </c>
      <c r="E98" s="33"/>
      <c r="F98" s="33"/>
      <c r="G98" s="34"/>
    </row>
    <row r="99" ht="21.95" customHeight="1">
      <c r="A99" s="15">
        <v>1976</v>
      </c>
      <c r="B99" s="11">
        <f>'Rainfall tables 90th'!D99</f>
        <v>5</v>
      </c>
      <c r="C99" s="13">
        <f>'Rainfall tables 90th'!E99</f>
        <v>105.4</v>
      </c>
      <c r="D99" s="13">
        <f>'Rainfall tables 90th'!F99</f>
        <v>21.08</v>
      </c>
      <c r="E99" t="s" s="29">
        <v>37</v>
      </c>
      <c r="F99" t="s" s="29">
        <v>37</v>
      </c>
      <c r="G99" t="s" s="30">
        <v>37</v>
      </c>
    </row>
    <row r="100" ht="21.95" customHeight="1">
      <c r="A100" s="15">
        <v>1977</v>
      </c>
      <c r="B100" s="11">
        <f>'Rainfall tables 90th'!D100</f>
        <v>6</v>
      </c>
      <c r="C100" s="13">
        <f>'Rainfall tables 90th'!E100</f>
        <v>128.5</v>
      </c>
      <c r="D100" s="13">
        <f>'Rainfall tables 90th'!F100</f>
        <v>21.4166666666667</v>
      </c>
      <c r="E100" s="31">
        <f>_xlfn.AVERAGEIF(B123:B144,"&gt;0")</f>
        <v>8.63636363636364</v>
      </c>
      <c r="F100" s="31">
        <f>_xlfn.AVERAGEIF(C123:C144,"&gt;0")</f>
        <v>231.831818181818</v>
      </c>
      <c r="G100" s="32">
        <f>_xlfn.AVERAGEIF(D123:D144,"&gt;0")</f>
        <v>26.9100258579804</v>
      </c>
    </row>
    <row r="101" ht="21.95" customHeight="1">
      <c r="A101" s="15">
        <v>1978</v>
      </c>
      <c r="B101" s="11">
        <f>'Rainfall tables 90th'!D101</f>
        <v>14</v>
      </c>
      <c r="C101" s="13">
        <f>'Rainfall tables 90th'!E101</f>
        <v>361.2</v>
      </c>
      <c r="D101" s="13">
        <f>'Rainfall tables 90th'!F101</f>
        <v>25.8</v>
      </c>
      <c r="E101" s="27"/>
      <c r="F101" s="27"/>
      <c r="G101" s="28"/>
    </row>
    <row r="102" ht="21.95" customHeight="1">
      <c r="A102" s="15">
        <v>1979</v>
      </c>
      <c r="B102" s="11">
        <f>'Rainfall tables 90th'!D102</f>
        <v>9</v>
      </c>
      <c r="C102" s="13">
        <f>'Rainfall tables 90th'!E102</f>
        <v>261.2</v>
      </c>
      <c r="D102" s="13">
        <f>'Rainfall tables 90th'!F102</f>
        <v>29.0222222222222</v>
      </c>
      <c r="E102" s="27"/>
      <c r="F102" s="27"/>
      <c r="G102" s="28"/>
    </row>
    <row r="103" ht="21.95" customHeight="1">
      <c r="A103" s="15">
        <v>1980</v>
      </c>
      <c r="B103" s="11">
        <f>'Rainfall tables 90th'!D103</f>
        <v>8</v>
      </c>
      <c r="C103" s="13">
        <f>'Rainfall tables 90th'!E103</f>
        <v>197.8</v>
      </c>
      <c r="D103" s="13">
        <f>'Rainfall tables 90th'!F103</f>
        <v>24.725</v>
      </c>
      <c r="E103" s="27"/>
      <c r="F103" s="27"/>
      <c r="G103" s="28"/>
    </row>
    <row r="104" ht="21.95" customHeight="1">
      <c r="A104" s="15">
        <v>1981</v>
      </c>
      <c r="B104" s="11">
        <f>'Rainfall tables 90th'!D104</f>
        <v>16</v>
      </c>
      <c r="C104" s="13">
        <f>'Rainfall tables 90th'!E104</f>
        <v>439</v>
      </c>
      <c r="D104" s="13">
        <f>'Rainfall tables 90th'!F104</f>
        <v>27.4375</v>
      </c>
      <c r="E104" s="27"/>
      <c r="F104" s="27"/>
      <c r="G104" s="28"/>
    </row>
    <row r="105" ht="21.95" customHeight="1">
      <c r="A105" s="15">
        <v>1982</v>
      </c>
      <c r="B105" s="11">
        <f>'Rainfall tables 90th'!D105</f>
        <v>1</v>
      </c>
      <c r="C105" s="13">
        <f>'Rainfall tables 90th'!E105</f>
        <v>18.2</v>
      </c>
      <c r="D105" s="13">
        <f>'Rainfall tables 90th'!F105</f>
        <v>18.2</v>
      </c>
      <c r="E105" s="27"/>
      <c r="F105" s="27"/>
      <c r="G105" s="28"/>
    </row>
    <row r="106" ht="21.95" customHeight="1">
      <c r="A106" s="15">
        <v>1983</v>
      </c>
      <c r="B106" s="11">
        <f>'Rainfall tables 90th'!D106</f>
        <v>8</v>
      </c>
      <c r="C106" s="13">
        <f>'Rainfall tables 90th'!E106</f>
        <v>250.8</v>
      </c>
      <c r="D106" s="13">
        <f>'Rainfall tables 90th'!F106</f>
        <v>31.35</v>
      </c>
      <c r="E106" s="27"/>
      <c r="F106" s="27"/>
      <c r="G106" s="28"/>
    </row>
    <row r="107" ht="21.95" customHeight="1">
      <c r="A107" s="15">
        <v>1984</v>
      </c>
      <c r="B107" s="11">
        <f>'Rainfall tables 90th'!D107</f>
        <v>12</v>
      </c>
      <c r="C107" s="13">
        <f>'Rainfall tables 90th'!E107</f>
        <v>278.6</v>
      </c>
      <c r="D107" s="13">
        <f>'Rainfall tables 90th'!F107</f>
        <v>23.2166666666667</v>
      </c>
      <c r="E107" s="27"/>
      <c r="F107" s="27"/>
      <c r="G107" s="28"/>
    </row>
    <row r="108" ht="21.95" customHeight="1">
      <c r="A108" s="15">
        <v>1985</v>
      </c>
      <c r="B108" s="11">
        <f>'Rainfall tables 90th'!D108</f>
        <v>12</v>
      </c>
      <c r="C108" s="13">
        <f>'Rainfall tables 90th'!E108</f>
        <v>299.2</v>
      </c>
      <c r="D108" s="13">
        <f>'Rainfall tables 90th'!F108</f>
        <v>24.9333333333333</v>
      </c>
      <c r="E108" s="27"/>
      <c r="F108" s="27"/>
      <c r="G108" s="28"/>
    </row>
    <row r="109" ht="21.95" customHeight="1">
      <c r="A109" s="15">
        <v>1986</v>
      </c>
      <c r="B109" s="11">
        <f>'Rainfall tables 90th'!D109</f>
        <v>13</v>
      </c>
      <c r="C109" s="13">
        <f>'Rainfall tables 90th'!E109</f>
        <v>322</v>
      </c>
      <c r="D109" s="13">
        <f>'Rainfall tables 90th'!F109</f>
        <v>24.7692307692308</v>
      </c>
      <c r="E109" s="27"/>
      <c r="F109" s="27"/>
      <c r="G109" s="28"/>
    </row>
    <row r="110" ht="21.95" customHeight="1">
      <c r="A110" s="15">
        <v>1987</v>
      </c>
      <c r="B110" s="11">
        <f>'Rainfall tables 90th'!D110</f>
        <v>9</v>
      </c>
      <c r="C110" s="13">
        <f>'Rainfall tables 90th'!E110</f>
        <v>190.4</v>
      </c>
      <c r="D110" s="13">
        <f>'Rainfall tables 90th'!F110</f>
        <v>21.1555555555556</v>
      </c>
      <c r="E110" s="27"/>
      <c r="F110" s="27"/>
      <c r="G110" s="28"/>
    </row>
    <row r="111" ht="21.95" customHeight="1">
      <c r="A111" s="15">
        <v>1988</v>
      </c>
      <c r="B111" s="11">
        <f>'Rainfall tables 90th'!D111</f>
        <v>15</v>
      </c>
      <c r="C111" s="13">
        <f>'Rainfall tables 90th'!E111</f>
        <v>390.4</v>
      </c>
      <c r="D111" s="13">
        <f>'Rainfall tables 90th'!F111</f>
        <v>26.0266666666667</v>
      </c>
      <c r="E111" s="27"/>
      <c r="F111" s="27"/>
      <c r="G111" s="28"/>
    </row>
    <row r="112" ht="21.95" customHeight="1">
      <c r="A112" s="15">
        <v>1989</v>
      </c>
      <c r="B112" s="11">
        <f>'Rainfall tables 90th'!D112</f>
        <v>11</v>
      </c>
      <c r="C112" s="13">
        <f>'Rainfall tables 90th'!E112</f>
        <v>350.2</v>
      </c>
      <c r="D112" s="13">
        <f>'Rainfall tables 90th'!F112</f>
        <v>31.8363636363636</v>
      </c>
      <c r="E112" s="27"/>
      <c r="F112" s="27"/>
      <c r="G112" s="28"/>
    </row>
    <row r="113" ht="21.95" customHeight="1">
      <c r="A113" s="15">
        <v>1990</v>
      </c>
      <c r="B113" s="11">
        <f>'Rainfall tables 90th'!D113</f>
        <v>9</v>
      </c>
      <c r="C113" s="13">
        <f>'Rainfall tables 90th'!E113</f>
        <v>234.2</v>
      </c>
      <c r="D113" s="13">
        <f>'Rainfall tables 90th'!F113</f>
        <v>26.0222222222222</v>
      </c>
      <c r="E113" s="27"/>
      <c r="F113" s="27"/>
      <c r="G113" s="28"/>
    </row>
    <row r="114" ht="21.95" customHeight="1">
      <c r="A114" s="15">
        <v>1991</v>
      </c>
      <c r="B114" s="11">
        <f>'Rainfall tables 90th'!D114</f>
        <v>8</v>
      </c>
      <c r="C114" s="13">
        <f>'Rainfall tables 90th'!E114</f>
        <v>234.2</v>
      </c>
      <c r="D114" s="13">
        <f>'Rainfall tables 90th'!F114</f>
        <v>29.275</v>
      </c>
      <c r="E114" s="27"/>
      <c r="F114" s="27"/>
      <c r="G114" s="28"/>
    </row>
    <row r="115" ht="21.95" customHeight="1">
      <c r="A115" s="15">
        <v>1992</v>
      </c>
      <c r="B115" s="11">
        <f>'Rainfall tables 90th'!D115</f>
        <v>18</v>
      </c>
      <c r="C115" s="13">
        <f>'Rainfall tables 90th'!E115</f>
        <v>490.3</v>
      </c>
      <c r="D115" s="13">
        <f>'Rainfall tables 90th'!F115</f>
        <v>27.2388888888889</v>
      </c>
      <c r="E115" s="27"/>
      <c r="F115" s="27"/>
      <c r="G115" s="28"/>
    </row>
    <row r="116" ht="21.95" customHeight="1">
      <c r="A116" s="15">
        <v>1993</v>
      </c>
      <c r="B116" s="11">
        <f>'Rainfall tables 90th'!D116</f>
        <v>15</v>
      </c>
      <c r="C116" s="13">
        <f>'Rainfall tables 90th'!E116</f>
        <v>443.8</v>
      </c>
      <c r="D116" s="13">
        <f>'Rainfall tables 90th'!F116</f>
        <v>29.5866666666667</v>
      </c>
      <c r="E116" s="27"/>
      <c r="F116" s="27"/>
      <c r="G116" s="28"/>
    </row>
    <row r="117" ht="21.95" customHeight="1">
      <c r="A117" s="15">
        <v>1994</v>
      </c>
      <c r="B117" s="11">
        <f>'Rainfall tables 90th'!D117</f>
        <v>6</v>
      </c>
      <c r="C117" s="13">
        <f>'Rainfall tables 90th'!E117</f>
        <v>167.2</v>
      </c>
      <c r="D117" s="13">
        <f>'Rainfall tables 90th'!F117</f>
        <v>27.8666666666667</v>
      </c>
      <c r="E117" s="27"/>
      <c r="F117" s="27"/>
      <c r="G117" s="28"/>
    </row>
    <row r="118" ht="21.95" customHeight="1">
      <c r="A118" s="15">
        <v>1995</v>
      </c>
      <c r="B118" s="11">
        <f>'Rainfall tables 90th'!D118</f>
        <v>16</v>
      </c>
      <c r="C118" s="13">
        <f>'Rainfall tables 90th'!E118</f>
        <v>409.2</v>
      </c>
      <c r="D118" s="13">
        <f>'Rainfall tables 90th'!F118</f>
        <v>25.575</v>
      </c>
      <c r="E118" s="27"/>
      <c r="F118" s="27"/>
      <c r="G118" s="28"/>
    </row>
    <row r="119" ht="21.95" customHeight="1">
      <c r="A119" s="15">
        <v>1996</v>
      </c>
      <c r="B119" s="11">
        <f>'Rainfall tables 90th'!D119</f>
        <v>16</v>
      </c>
      <c r="C119" s="13">
        <f>'Rainfall tables 90th'!E119</f>
        <v>414</v>
      </c>
      <c r="D119" s="13">
        <f>'Rainfall tables 90th'!F119</f>
        <v>25.875</v>
      </c>
      <c r="E119" s="27"/>
      <c r="F119" s="27"/>
      <c r="G119" s="28"/>
    </row>
    <row r="120" ht="21.95" customHeight="1">
      <c r="A120" s="15">
        <v>1997</v>
      </c>
      <c r="B120" s="11">
        <f>'Rainfall tables 90th'!D120</f>
        <v>6</v>
      </c>
      <c r="C120" s="13">
        <f>'Rainfall tables 90th'!E120</f>
        <v>144</v>
      </c>
      <c r="D120" s="13">
        <f>'Rainfall tables 90th'!F120</f>
        <v>24</v>
      </c>
      <c r="E120" s="35"/>
      <c r="F120" s="35"/>
      <c r="G120" s="36"/>
    </row>
    <row r="121" ht="21.95" customHeight="1">
      <c r="A121" s="15">
        <v>1998</v>
      </c>
      <c r="B121" s="11">
        <f>'Rainfall tables 90th'!D121</f>
        <v>8</v>
      </c>
      <c r="C121" s="13">
        <f>'Rainfall tables 90th'!E121</f>
        <v>265.8</v>
      </c>
      <c r="D121" s="13">
        <f>'Rainfall tables 90th'!F121</f>
        <v>33.225</v>
      </c>
      <c r="E121" s="37"/>
      <c r="F121" s="37"/>
      <c r="G121" s="38"/>
    </row>
    <row r="122" ht="21.95" customHeight="1">
      <c r="A122" s="15">
        <v>1999</v>
      </c>
      <c r="B122" s="11">
        <f>'Rainfall tables 90th'!D122</f>
        <v>14</v>
      </c>
      <c r="C122" s="13">
        <f>'Rainfall tables 90th'!E122</f>
        <v>339.6</v>
      </c>
      <c r="D122" s="13">
        <f>'Rainfall tables 90th'!F122</f>
        <v>24.2571428571429</v>
      </c>
      <c r="E122" s="31"/>
      <c r="F122" s="31"/>
      <c r="G122" s="32"/>
    </row>
    <row r="123" ht="21.95" customHeight="1">
      <c r="A123" s="15">
        <v>2000</v>
      </c>
      <c r="B123" s="11">
        <f>'Rainfall tables 90th'!D123</f>
        <v>7</v>
      </c>
      <c r="C123" s="13">
        <f>'Rainfall tables 90th'!E123</f>
        <v>172.1</v>
      </c>
      <c r="D123" s="13">
        <f>'Rainfall tables 90th'!F123</f>
        <v>24.5857142857143</v>
      </c>
      <c r="E123" s="33"/>
      <c r="F123" s="33"/>
      <c r="G123" s="34"/>
    </row>
    <row r="124" ht="21.95" customHeight="1">
      <c r="A124" s="15">
        <v>2001</v>
      </c>
      <c r="B124" s="11">
        <f>'Rainfall tables 90th'!D124</f>
        <v>9</v>
      </c>
      <c r="C124" s="13">
        <f>'Rainfall tables 90th'!E124</f>
        <v>245</v>
      </c>
      <c r="D124" s="13">
        <f>'Rainfall tables 90th'!F124</f>
        <v>27.2222222222222</v>
      </c>
      <c r="E124" s="33"/>
      <c r="F124" s="33"/>
      <c r="G124" s="34"/>
    </row>
    <row r="125" ht="21.95" customHeight="1">
      <c r="A125" s="15">
        <v>2002</v>
      </c>
      <c r="B125" s="11">
        <f>'Rainfall tables 90th'!D125</f>
        <v>5</v>
      </c>
      <c r="C125" s="13">
        <f>'Rainfall tables 90th'!E125</f>
        <v>150</v>
      </c>
      <c r="D125" s="13">
        <f>'Rainfall tables 90th'!F125</f>
        <v>30</v>
      </c>
      <c r="E125" s="33"/>
      <c r="F125" s="33"/>
      <c r="G125" s="34"/>
    </row>
    <row r="126" ht="21.95" customHeight="1">
      <c r="A126" s="15">
        <v>2003</v>
      </c>
      <c r="B126" s="11">
        <f>'Rainfall tables 90th'!D126</f>
        <v>11</v>
      </c>
      <c r="C126" s="13">
        <f>'Rainfall tables 90th'!E126</f>
        <v>287</v>
      </c>
      <c r="D126" s="13">
        <f>'Rainfall tables 90th'!F126</f>
        <v>26.0909090909091</v>
      </c>
      <c r="E126" s="33"/>
      <c r="F126" s="33"/>
      <c r="G126" s="34"/>
    </row>
    <row r="127" ht="21.95" customHeight="1">
      <c r="A127" s="15">
        <v>2004</v>
      </c>
      <c r="B127" s="11">
        <f>'Rainfall tables 90th'!D127</f>
        <v>7</v>
      </c>
      <c r="C127" s="13">
        <f>'Rainfall tables 90th'!E127</f>
        <v>162</v>
      </c>
      <c r="D127" s="13">
        <f>'Rainfall tables 90th'!F127</f>
        <v>23.1428571428571</v>
      </c>
      <c r="E127" s="33"/>
      <c r="F127" s="33"/>
      <c r="G127" s="34"/>
    </row>
    <row r="128" ht="21.95" customHeight="1">
      <c r="A128" s="15">
        <v>2005</v>
      </c>
      <c r="B128" s="11">
        <f>'Rainfall tables 90th'!D128</f>
        <v>13</v>
      </c>
      <c r="C128" s="13">
        <f>'Rainfall tables 90th'!E128</f>
        <v>384</v>
      </c>
      <c r="D128" s="13">
        <f>'Rainfall tables 90th'!F128</f>
        <v>29.5384615384615</v>
      </c>
      <c r="E128" s="33"/>
      <c r="F128" s="33"/>
      <c r="G128" s="34"/>
    </row>
    <row r="129" ht="21.95" customHeight="1">
      <c r="A129" s="15">
        <v>2006</v>
      </c>
      <c r="B129" s="11">
        <f>'Rainfall tables 90th'!D129</f>
        <v>5</v>
      </c>
      <c r="C129" s="13">
        <f>'Rainfall tables 90th'!E129</f>
        <v>91</v>
      </c>
      <c r="D129" s="13">
        <f>'Rainfall tables 90th'!F129</f>
        <v>18.2</v>
      </c>
      <c r="E129" s="33"/>
      <c r="F129" s="33"/>
      <c r="G129" s="34"/>
    </row>
    <row r="130" ht="21.95" customHeight="1">
      <c r="A130" s="15">
        <v>2007</v>
      </c>
      <c r="B130" s="11">
        <f>'Rainfall tables 90th'!D130</f>
        <v>5</v>
      </c>
      <c r="C130" s="13">
        <f>'Rainfall tables 90th'!E130</f>
        <v>162.8</v>
      </c>
      <c r="D130" s="13">
        <f>'Rainfall tables 90th'!F130</f>
        <v>32.56</v>
      </c>
      <c r="E130" s="33"/>
      <c r="F130" s="33"/>
      <c r="G130" s="34"/>
    </row>
    <row r="131" ht="21.95" customHeight="1">
      <c r="A131" s="15">
        <v>2008</v>
      </c>
      <c r="B131" s="11">
        <f>'Rainfall tables 90th'!D131</f>
        <v>8</v>
      </c>
      <c r="C131" s="13">
        <f>'Rainfall tables 90th'!E131</f>
        <v>203.4</v>
      </c>
      <c r="D131" s="13">
        <f>'Rainfall tables 90th'!F131</f>
        <v>25.425</v>
      </c>
      <c r="E131" s="33"/>
      <c r="F131" s="33"/>
      <c r="G131" s="34"/>
    </row>
    <row r="132" ht="21.95" customHeight="1">
      <c r="A132" s="15">
        <v>2009</v>
      </c>
      <c r="B132" s="11">
        <f>'Rainfall tables 90th'!D132</f>
        <v>3</v>
      </c>
      <c r="C132" s="13">
        <f>'Rainfall tables 90th'!E132</f>
        <v>60.2</v>
      </c>
      <c r="D132" s="13">
        <f>'Rainfall tables 90th'!F132</f>
        <v>20.0666666666667</v>
      </c>
      <c r="E132" s="33"/>
      <c r="F132" s="33"/>
      <c r="G132" s="34"/>
    </row>
    <row r="133" ht="21.95" customHeight="1">
      <c r="A133" s="15">
        <v>2010</v>
      </c>
      <c r="B133" s="11">
        <f>'Rainfall tables 90th'!D133</f>
        <v>20</v>
      </c>
      <c r="C133" s="13">
        <f>'Rainfall tables 90th'!E133</f>
        <v>553.2</v>
      </c>
      <c r="D133" s="13">
        <f>'Rainfall tables 90th'!F133</f>
        <v>27.66</v>
      </c>
      <c r="E133" s="33"/>
      <c r="F133" s="33"/>
      <c r="G133" s="34"/>
    </row>
    <row r="134" ht="21.95" customHeight="1">
      <c r="A134" s="15">
        <v>2011</v>
      </c>
      <c r="B134" s="11">
        <f>'Rainfall tables 90th'!D134</f>
        <v>14</v>
      </c>
      <c r="C134" s="13">
        <f>'Rainfall tables 90th'!E134</f>
        <v>348.8</v>
      </c>
      <c r="D134" s="13">
        <f>'Rainfall tables 90th'!F134</f>
        <v>24.9142857142857</v>
      </c>
      <c r="E134" s="33"/>
      <c r="F134" s="33"/>
      <c r="G134" s="34"/>
    </row>
    <row r="135" ht="21.95" customHeight="1">
      <c r="A135" s="15">
        <v>2012</v>
      </c>
      <c r="B135" s="11">
        <f>'Rainfall tables 90th'!D135</f>
        <v>8</v>
      </c>
      <c r="C135" s="13">
        <f>'Rainfall tables 90th'!E135</f>
        <v>334.6</v>
      </c>
      <c r="D135" s="13">
        <f>'Rainfall tables 90th'!F135</f>
        <v>41.825</v>
      </c>
      <c r="E135" s="33"/>
      <c r="F135" s="33"/>
      <c r="G135" s="34"/>
    </row>
    <row r="136" ht="21.95" customHeight="1">
      <c r="A136" s="15">
        <v>2013</v>
      </c>
      <c r="B136" s="11">
        <f>'Rainfall tables 90th'!D136</f>
        <v>9</v>
      </c>
      <c r="C136" s="13">
        <f>'Rainfall tables 90th'!E136</f>
        <v>224.4</v>
      </c>
      <c r="D136" s="13">
        <f>'Rainfall tables 90th'!F136</f>
        <v>24.9333333333333</v>
      </c>
      <c r="E136" s="33"/>
      <c r="F136" s="33"/>
      <c r="G136" s="34"/>
    </row>
    <row r="137" ht="21.95" customHeight="1">
      <c r="A137" s="15">
        <v>2014</v>
      </c>
      <c r="B137" s="11">
        <f>'Rainfall tables 90th'!D137</f>
        <v>11</v>
      </c>
      <c r="C137" s="13">
        <f>'Rainfall tables 90th'!E137</f>
        <v>298.4</v>
      </c>
      <c r="D137" s="13">
        <f>'Rainfall tables 90th'!F137</f>
        <v>27.1272727272727</v>
      </c>
      <c r="E137" s="33"/>
      <c r="F137" s="33"/>
      <c r="G137" s="34"/>
    </row>
    <row r="138" ht="21.95" customHeight="1">
      <c r="A138" s="15">
        <v>2015</v>
      </c>
      <c r="B138" s="11">
        <f>'Rainfall tables 90th'!D138</f>
        <v>8</v>
      </c>
      <c r="C138" s="13">
        <f>'Rainfall tables 90th'!E138</f>
        <v>188.6</v>
      </c>
      <c r="D138" s="13">
        <f>'Rainfall tables 90th'!F138</f>
        <v>23.575</v>
      </c>
      <c r="E138" s="33"/>
      <c r="F138" s="33"/>
      <c r="G138" s="34"/>
    </row>
    <row r="139" ht="21.95" customHeight="1">
      <c r="A139" s="15">
        <v>2016</v>
      </c>
      <c r="B139" s="11">
        <f>'Rainfall tables 90th'!D139</f>
        <v>13</v>
      </c>
      <c r="C139" s="13">
        <f>'Rainfall tables 90th'!E139</f>
        <v>277.6</v>
      </c>
      <c r="D139" s="13">
        <f>'Rainfall tables 90th'!F139</f>
        <v>21.3538461538462</v>
      </c>
      <c r="E139" s="33"/>
      <c r="F139" s="33"/>
      <c r="G139" s="34"/>
    </row>
    <row r="140" ht="21.95" customHeight="1">
      <c r="A140" s="15">
        <v>2017</v>
      </c>
      <c r="B140" s="11">
        <f>'Rainfall tables 90th'!D140</f>
        <v>6</v>
      </c>
      <c r="C140" s="13">
        <f>'Rainfall tables 90th'!E140</f>
        <v>153.6</v>
      </c>
      <c r="D140" s="13">
        <f>'Rainfall tables 90th'!F140</f>
        <v>25.6</v>
      </c>
      <c r="E140" s="33"/>
      <c r="F140" s="33"/>
      <c r="G140" s="34"/>
    </row>
    <row r="141" ht="21.95" customHeight="1">
      <c r="A141" s="15">
        <v>2018</v>
      </c>
      <c r="B141" s="11">
        <f>'Rainfall tables 90th'!D141</f>
        <v>4</v>
      </c>
      <c r="C141" s="13">
        <f>'Rainfall tables 90th'!E141</f>
        <v>165.2</v>
      </c>
      <c r="D141" s="13">
        <f>'Rainfall tables 90th'!F141</f>
        <v>41.3</v>
      </c>
      <c r="E141" s="33"/>
      <c r="F141" s="33"/>
      <c r="G141" s="34"/>
    </row>
    <row r="142" ht="21.95" customHeight="1">
      <c r="A142" s="15">
        <v>2019</v>
      </c>
      <c r="B142" s="11">
        <f>'Rainfall tables 90th'!D142</f>
        <v>5</v>
      </c>
      <c r="C142" s="13">
        <f>'Rainfall tables 90th'!E142</f>
        <v>104.8</v>
      </c>
      <c r="D142" s="13">
        <f>'Rainfall tables 90th'!F142</f>
        <v>20.96</v>
      </c>
      <c r="E142" s="33"/>
      <c r="F142" s="33"/>
      <c r="G142" s="34"/>
    </row>
    <row r="143" ht="21.95" customHeight="1">
      <c r="A143" s="15">
        <v>2020</v>
      </c>
      <c r="B143" s="11">
        <f>'Rainfall tables 90th'!D143</f>
        <v>9</v>
      </c>
      <c r="C143" s="13">
        <f>'Rainfall tables 90th'!E143</f>
        <v>232.2</v>
      </c>
      <c r="D143" s="13">
        <f>'Rainfall tables 90th'!F143</f>
        <v>25.8</v>
      </c>
      <c r="E143" s="37"/>
      <c r="F143" s="37"/>
      <c r="G143" s="38"/>
    </row>
    <row r="144" ht="22.75" customHeight="1">
      <c r="A144" s="16">
        <v>2021</v>
      </c>
      <c r="B144" s="17">
        <f>'Rainfall tables 90th'!D144</f>
        <v>10</v>
      </c>
      <c r="C144" s="19">
        <f>'Rainfall tables 90th'!E144</f>
        <v>301.4</v>
      </c>
      <c r="D144" s="19">
        <f>'Rainfall tables 90th'!F144</f>
        <v>30.14</v>
      </c>
      <c r="E144" s="39"/>
      <c r="F144" s="39"/>
      <c r="G144" s="40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4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38</v>
      </c>
      <c r="E1" t="s" s="3">
        <v>39</v>
      </c>
      <c r="F1" t="s" s="4">
        <v>40</v>
      </c>
    </row>
    <row r="2" ht="22.15" customHeight="1">
      <c r="A2" t="s" s="5">
        <v>5</v>
      </c>
      <c r="B2" s="6">
        <v>94</v>
      </c>
      <c r="C2" s="7">
        <v>600.2</v>
      </c>
      <c r="D2" s="8">
        <v>3</v>
      </c>
      <c r="E2" s="7">
        <v>128.3</v>
      </c>
      <c r="F2" s="9">
        <v>42.7666666666667</v>
      </c>
    </row>
    <row r="3" ht="21.95" customHeight="1">
      <c r="A3" t="s" s="10">
        <v>6</v>
      </c>
      <c r="B3" s="11">
        <v>80</v>
      </c>
      <c r="C3" s="12">
        <v>512.6</v>
      </c>
      <c r="D3" s="13">
        <v>4</v>
      </c>
      <c r="E3" s="12">
        <v>111.3</v>
      </c>
      <c r="F3" s="14">
        <v>27.825</v>
      </c>
    </row>
    <row r="4" ht="21.95" customHeight="1">
      <c r="A4" t="s" s="10">
        <v>7</v>
      </c>
      <c r="B4" s="11">
        <v>66</v>
      </c>
      <c r="C4" s="12">
        <v>489.1</v>
      </c>
      <c r="D4" s="13">
        <v>4</v>
      </c>
      <c r="E4" s="12">
        <v>136.6</v>
      </c>
      <c r="F4" s="14">
        <v>34.15</v>
      </c>
    </row>
    <row r="5" ht="21.95" customHeight="1">
      <c r="A5" t="s" s="10">
        <v>8</v>
      </c>
      <c r="B5" s="11">
        <v>74</v>
      </c>
      <c r="C5" s="12">
        <v>597.2</v>
      </c>
      <c r="D5" s="13">
        <v>4</v>
      </c>
      <c r="E5" s="12">
        <v>138.9</v>
      </c>
      <c r="F5" s="14">
        <v>34.725</v>
      </c>
    </row>
    <row r="6" ht="21.95" customHeight="1">
      <c r="A6" t="s" s="10">
        <v>9</v>
      </c>
      <c r="B6" s="11">
        <v>77</v>
      </c>
      <c r="C6" s="12">
        <v>577</v>
      </c>
      <c r="D6" s="13">
        <v>4</v>
      </c>
      <c r="E6" s="12">
        <v>124.5</v>
      </c>
      <c r="F6" s="14">
        <v>31.125</v>
      </c>
    </row>
    <row r="7" ht="21.95" customHeight="1">
      <c r="A7" t="s" s="10">
        <v>10</v>
      </c>
      <c r="B7" s="11">
        <v>71</v>
      </c>
      <c r="C7" s="12">
        <v>433</v>
      </c>
      <c r="D7" s="13">
        <v>4</v>
      </c>
      <c r="E7" s="12">
        <v>116.6</v>
      </c>
      <c r="F7" s="14">
        <v>29.15</v>
      </c>
    </row>
    <row r="8" ht="21.95" customHeight="1">
      <c r="A8" t="s" s="10">
        <v>11</v>
      </c>
      <c r="B8" s="11">
        <v>78</v>
      </c>
      <c r="C8" s="12">
        <v>610</v>
      </c>
      <c r="D8" s="13">
        <v>6</v>
      </c>
      <c r="E8" s="12">
        <v>183.7</v>
      </c>
      <c r="F8" s="14">
        <v>30.6166666666667</v>
      </c>
    </row>
    <row r="9" ht="21.95" customHeight="1">
      <c r="A9" t="s" s="10">
        <v>12</v>
      </c>
      <c r="B9" s="11">
        <v>82</v>
      </c>
      <c r="C9" s="12">
        <v>675.8</v>
      </c>
      <c r="D9" s="13">
        <v>6</v>
      </c>
      <c r="E9" s="12">
        <v>215.8</v>
      </c>
      <c r="F9" s="14">
        <v>35.9666666666667</v>
      </c>
    </row>
    <row r="10" ht="21.95" customHeight="1">
      <c r="A10" t="s" s="10">
        <v>13</v>
      </c>
      <c r="B10" s="11">
        <v>88</v>
      </c>
      <c r="C10" s="12">
        <v>921.6</v>
      </c>
      <c r="D10" s="13">
        <v>10</v>
      </c>
      <c r="E10" s="12">
        <v>386.2</v>
      </c>
      <c r="F10" s="14">
        <v>38.62</v>
      </c>
    </row>
    <row r="11" ht="21.95" customHeight="1">
      <c r="A11" t="s" s="10">
        <v>14</v>
      </c>
      <c r="B11" s="11">
        <v>66</v>
      </c>
      <c r="C11" s="12">
        <v>427.6</v>
      </c>
      <c r="D11" s="13">
        <v>3</v>
      </c>
      <c r="E11" s="12">
        <v>102.6</v>
      </c>
      <c r="F11" s="14">
        <v>34.2</v>
      </c>
    </row>
    <row r="12" ht="21.95" customHeight="1">
      <c r="A12" t="s" s="10">
        <v>15</v>
      </c>
      <c r="B12" s="11">
        <v>96</v>
      </c>
      <c r="C12" s="12">
        <v>1019.5</v>
      </c>
      <c r="D12" s="13">
        <v>14</v>
      </c>
      <c r="E12" s="12">
        <v>495.3</v>
      </c>
      <c r="F12" s="14">
        <v>35.3785714285714</v>
      </c>
    </row>
    <row r="13" ht="21.95" customHeight="1">
      <c r="A13" t="s" s="10">
        <v>16</v>
      </c>
      <c r="B13" s="11">
        <v>83</v>
      </c>
      <c r="C13" s="12">
        <v>606.4</v>
      </c>
      <c r="D13" s="13">
        <v>5</v>
      </c>
      <c r="E13" s="12">
        <v>183.7</v>
      </c>
      <c r="F13" s="14">
        <v>36.74</v>
      </c>
    </row>
    <row r="14" ht="21.95" customHeight="1">
      <c r="A14" t="s" s="10">
        <v>17</v>
      </c>
      <c r="B14" s="11">
        <v>67</v>
      </c>
      <c r="C14" s="12">
        <v>661</v>
      </c>
      <c r="D14" s="13">
        <v>7</v>
      </c>
      <c r="E14" s="12">
        <v>236.7</v>
      </c>
      <c r="F14" s="14">
        <v>33.8142857142857</v>
      </c>
    </row>
    <row r="15" ht="21.95" customHeight="1">
      <c r="A15" t="s" s="10">
        <v>18</v>
      </c>
      <c r="B15" s="11">
        <v>62</v>
      </c>
      <c r="C15" s="12">
        <v>618.7</v>
      </c>
      <c r="D15" s="13">
        <v>3</v>
      </c>
      <c r="E15" s="12">
        <v>95.5</v>
      </c>
      <c r="F15" s="14">
        <v>31.8333333333333</v>
      </c>
    </row>
    <row r="16" ht="21.95" customHeight="1">
      <c r="A16" t="s" s="10">
        <v>19</v>
      </c>
      <c r="B16" s="11">
        <v>73</v>
      </c>
      <c r="C16" s="12">
        <v>788.9</v>
      </c>
      <c r="D16" s="13">
        <v>9</v>
      </c>
      <c r="E16" s="12">
        <v>365.5</v>
      </c>
      <c r="F16" s="14">
        <v>40.6111111111111</v>
      </c>
    </row>
    <row r="17" ht="21.95" customHeight="1">
      <c r="A17" t="s" s="10">
        <v>20</v>
      </c>
      <c r="B17" s="11">
        <v>90</v>
      </c>
      <c r="C17" s="12">
        <v>896</v>
      </c>
      <c r="D17" s="13">
        <v>8</v>
      </c>
      <c r="E17" s="12">
        <v>253.6</v>
      </c>
      <c r="F17" s="14">
        <v>31.7</v>
      </c>
    </row>
    <row r="18" ht="21.95" customHeight="1">
      <c r="A18" t="s" s="10">
        <v>21</v>
      </c>
      <c r="B18" s="11">
        <v>73</v>
      </c>
      <c r="C18" s="12">
        <v>589.3</v>
      </c>
      <c r="D18" s="13">
        <v>6</v>
      </c>
      <c r="E18" s="12">
        <v>222.7</v>
      </c>
      <c r="F18" s="14">
        <v>37.1166666666667</v>
      </c>
    </row>
    <row r="19" ht="21.95" customHeight="1">
      <c r="A19" t="s" s="10">
        <v>22</v>
      </c>
      <c r="B19" s="11">
        <v>60</v>
      </c>
      <c r="C19" s="12">
        <v>670.9</v>
      </c>
      <c r="D19" s="13">
        <v>7</v>
      </c>
      <c r="E19" s="12">
        <v>308.9</v>
      </c>
      <c r="F19" s="14">
        <v>44.1285714285714</v>
      </c>
    </row>
    <row r="20" ht="21.95" customHeight="1">
      <c r="A20" t="s" s="10">
        <v>23</v>
      </c>
      <c r="B20" s="11">
        <v>74</v>
      </c>
      <c r="C20" s="12">
        <v>549.1</v>
      </c>
      <c r="D20" s="13">
        <v>4</v>
      </c>
      <c r="E20" s="12">
        <v>149.6</v>
      </c>
      <c r="F20" s="14">
        <v>37.4</v>
      </c>
    </row>
    <row r="21" ht="21.95" customHeight="1">
      <c r="A21" t="s" s="10">
        <v>24</v>
      </c>
      <c r="B21" s="11">
        <v>75</v>
      </c>
      <c r="C21" s="12">
        <v>580.2</v>
      </c>
      <c r="D21" s="13">
        <v>2</v>
      </c>
      <c r="E21" s="12">
        <v>109.7</v>
      </c>
      <c r="F21" s="14">
        <v>54.85</v>
      </c>
    </row>
    <row r="22" ht="21.95" customHeight="1">
      <c r="A22" t="s" s="10">
        <v>25</v>
      </c>
      <c r="B22" s="11">
        <v>76</v>
      </c>
      <c r="C22" s="12">
        <v>603.4</v>
      </c>
      <c r="D22" s="13">
        <v>6</v>
      </c>
      <c r="E22" s="12">
        <v>196.1</v>
      </c>
      <c r="F22" s="14">
        <v>32.6833333333333</v>
      </c>
    </row>
    <row r="23" ht="21.95" customHeight="1">
      <c r="A23" t="s" s="10">
        <v>26</v>
      </c>
      <c r="B23" s="11">
        <v>83</v>
      </c>
      <c r="C23" s="12">
        <v>647.4</v>
      </c>
      <c r="D23" s="13">
        <v>8</v>
      </c>
      <c r="E23" s="12">
        <v>219</v>
      </c>
      <c r="F23" s="14">
        <v>27.375</v>
      </c>
    </row>
    <row r="24" ht="21.95" customHeight="1">
      <c r="A24" t="s" s="10">
        <v>27</v>
      </c>
      <c r="B24" s="11">
        <v>78</v>
      </c>
      <c r="C24" s="12">
        <v>534.6</v>
      </c>
      <c r="D24" s="13">
        <v>4</v>
      </c>
      <c r="E24" s="12">
        <v>148.1</v>
      </c>
      <c r="F24" s="14">
        <v>37.025</v>
      </c>
    </row>
    <row r="25" ht="21.95" customHeight="1">
      <c r="A25" t="s" s="10">
        <v>28</v>
      </c>
      <c r="B25" s="11">
        <v>61</v>
      </c>
      <c r="C25" s="12">
        <v>381.4</v>
      </c>
      <c r="D25" s="13">
        <v>4</v>
      </c>
      <c r="E25" s="12">
        <v>128.1</v>
      </c>
      <c r="F25" s="14">
        <v>32.025</v>
      </c>
    </row>
    <row r="26" ht="21.95" customHeight="1">
      <c r="A26" t="s" s="10">
        <v>29</v>
      </c>
      <c r="B26" s="11">
        <v>87</v>
      </c>
      <c r="C26" s="12">
        <v>575</v>
      </c>
      <c r="D26" s="13">
        <v>5</v>
      </c>
      <c r="E26" s="12">
        <v>152.4</v>
      </c>
      <c r="F26" s="14">
        <v>30.48</v>
      </c>
    </row>
    <row r="27" ht="21.95" customHeight="1">
      <c r="A27" t="s" s="10">
        <v>30</v>
      </c>
      <c r="B27" s="11">
        <v>63</v>
      </c>
      <c r="C27" s="12">
        <v>568.1</v>
      </c>
      <c r="D27" s="13">
        <v>7</v>
      </c>
      <c r="E27" s="12">
        <v>215.1</v>
      </c>
      <c r="F27" s="14">
        <v>30.7285714285714</v>
      </c>
    </row>
    <row r="28" ht="21.95" customHeight="1">
      <c r="A28" t="s" s="10">
        <v>31</v>
      </c>
      <c r="B28" s="11">
        <v>85</v>
      </c>
      <c r="C28" s="12">
        <v>595</v>
      </c>
      <c r="D28" s="13">
        <v>4</v>
      </c>
      <c r="E28" s="12">
        <v>124.2</v>
      </c>
      <c r="F28" s="14">
        <v>31.05</v>
      </c>
    </row>
    <row r="29" ht="21.95" customHeight="1">
      <c r="A29" t="s" s="10">
        <v>32</v>
      </c>
      <c r="B29" s="11">
        <v>98</v>
      </c>
      <c r="C29" s="12">
        <v>946.5</v>
      </c>
      <c r="D29" s="13">
        <v>11</v>
      </c>
      <c r="E29" s="12">
        <v>416</v>
      </c>
      <c r="F29" s="14">
        <v>37.8181818181818</v>
      </c>
    </row>
    <row r="30" ht="21.95" customHeight="1">
      <c r="A30" t="s" s="10">
        <v>33</v>
      </c>
      <c r="B30" s="11">
        <v>69</v>
      </c>
      <c r="C30" s="12">
        <v>459.7</v>
      </c>
      <c r="D30" s="13">
        <v>3</v>
      </c>
      <c r="E30" s="12">
        <v>105.7</v>
      </c>
      <c r="F30" s="14">
        <v>35.2333333333333</v>
      </c>
    </row>
    <row r="31" ht="21.95" customHeight="1">
      <c r="A31" t="s" s="10">
        <v>34</v>
      </c>
      <c r="B31" s="11">
        <v>90</v>
      </c>
      <c r="C31" s="12">
        <v>462.1</v>
      </c>
      <c r="D31" s="13">
        <v>4</v>
      </c>
      <c r="E31" s="12">
        <v>99.09999999999999</v>
      </c>
      <c r="F31" s="14">
        <v>24.775</v>
      </c>
    </row>
    <row r="32" ht="21.95" customHeight="1">
      <c r="A32" t="s" s="10">
        <v>35</v>
      </c>
      <c r="B32" s="11">
        <v>107</v>
      </c>
      <c r="C32" s="12">
        <v>740.9</v>
      </c>
      <c r="D32" s="13">
        <v>7</v>
      </c>
      <c r="E32" s="12">
        <v>260.6</v>
      </c>
      <c r="F32" s="14">
        <v>37.2285714285714</v>
      </c>
    </row>
    <row r="33" ht="21.95" customHeight="1">
      <c r="A33" s="15">
        <v>1910</v>
      </c>
      <c r="B33" s="11">
        <v>96</v>
      </c>
      <c r="C33" s="12">
        <v>614.5</v>
      </c>
      <c r="D33" s="13">
        <v>3</v>
      </c>
      <c r="E33" s="12">
        <v>106.2</v>
      </c>
      <c r="F33" s="14">
        <v>35.4</v>
      </c>
    </row>
    <row r="34" ht="21.95" customHeight="1">
      <c r="A34" s="15">
        <v>1911</v>
      </c>
      <c r="B34" s="11">
        <v>106</v>
      </c>
      <c r="C34" s="12">
        <v>613.7</v>
      </c>
      <c r="D34" s="13">
        <v>4</v>
      </c>
      <c r="E34" s="12">
        <v>146.1</v>
      </c>
      <c r="F34" s="14">
        <v>36.525</v>
      </c>
    </row>
    <row r="35" ht="21.95" customHeight="1">
      <c r="A35" s="15">
        <v>1912</v>
      </c>
      <c r="B35" s="11">
        <v>99</v>
      </c>
      <c r="C35" s="12">
        <v>680.7</v>
      </c>
      <c r="D35" s="13">
        <v>3</v>
      </c>
      <c r="E35" s="12">
        <v>125.9</v>
      </c>
      <c r="F35" s="14">
        <v>41.9666666666667</v>
      </c>
    </row>
    <row r="36" ht="21.95" customHeight="1">
      <c r="A36" s="15">
        <v>1913</v>
      </c>
      <c r="B36" s="11">
        <v>92</v>
      </c>
      <c r="C36" s="12">
        <v>594.1</v>
      </c>
      <c r="D36" s="13">
        <v>6</v>
      </c>
      <c r="E36" s="12">
        <v>204.7</v>
      </c>
      <c r="F36" s="14">
        <v>34.1166666666667</v>
      </c>
    </row>
    <row r="37" ht="21.95" customHeight="1">
      <c r="A37" s="15">
        <v>1914</v>
      </c>
      <c r="B37" s="11">
        <v>78</v>
      </c>
      <c r="C37" s="12">
        <v>376.2</v>
      </c>
      <c r="D37" s="13">
        <v>4</v>
      </c>
      <c r="E37" s="12">
        <v>116.1</v>
      </c>
      <c r="F37" s="14">
        <v>29.025</v>
      </c>
    </row>
    <row r="38" ht="21.95" customHeight="1">
      <c r="A38" s="15">
        <v>1915</v>
      </c>
      <c r="B38" s="11">
        <v>128</v>
      </c>
      <c r="C38" s="12">
        <v>579.3</v>
      </c>
      <c r="D38" s="13">
        <v>2</v>
      </c>
      <c r="E38" s="12">
        <v>63.5</v>
      </c>
      <c r="F38" s="14">
        <v>31.75</v>
      </c>
    </row>
    <row r="39" ht="21.95" customHeight="1">
      <c r="A39" s="15">
        <v>1916</v>
      </c>
      <c r="B39" s="11">
        <v>135</v>
      </c>
      <c r="C39" s="12">
        <v>874.6</v>
      </c>
      <c r="D39" s="13">
        <v>6</v>
      </c>
      <c r="E39" s="12">
        <v>193.6</v>
      </c>
      <c r="F39" s="14">
        <v>32.2666666666667</v>
      </c>
    </row>
    <row r="40" ht="21.95" customHeight="1">
      <c r="A40" s="15">
        <v>1917</v>
      </c>
      <c r="B40" s="11">
        <v>153</v>
      </c>
      <c r="C40" s="12">
        <v>1067.3</v>
      </c>
      <c r="D40" s="13">
        <v>12</v>
      </c>
      <c r="E40" s="12">
        <v>402.6</v>
      </c>
      <c r="F40" s="14">
        <v>33.55</v>
      </c>
    </row>
    <row r="41" ht="21.95" customHeight="1">
      <c r="A41" s="15">
        <v>1918</v>
      </c>
      <c r="B41" s="11">
        <v>108</v>
      </c>
      <c r="C41" s="12">
        <v>813.7</v>
      </c>
      <c r="D41" s="13">
        <v>9</v>
      </c>
      <c r="E41" s="12">
        <v>326.7</v>
      </c>
      <c r="F41" s="14">
        <v>36.3</v>
      </c>
    </row>
    <row r="42" ht="21.95" customHeight="1">
      <c r="A42" s="15">
        <v>1919</v>
      </c>
      <c r="B42" s="11">
        <v>88</v>
      </c>
      <c r="C42" s="12">
        <v>457.3</v>
      </c>
      <c r="D42" s="13">
        <v>3</v>
      </c>
      <c r="E42" s="12">
        <v>114.5</v>
      </c>
      <c r="F42" s="14">
        <v>38.1666666666667</v>
      </c>
    </row>
    <row r="43" ht="21.95" customHeight="1">
      <c r="A43" s="15">
        <v>1920</v>
      </c>
      <c r="B43" s="11">
        <v>109</v>
      </c>
      <c r="C43" s="12">
        <v>630.2</v>
      </c>
      <c r="D43" s="13">
        <v>5</v>
      </c>
      <c r="E43" s="12">
        <v>173.6</v>
      </c>
      <c r="F43" s="14">
        <v>34.72</v>
      </c>
    </row>
    <row r="44" ht="21.95" customHeight="1">
      <c r="A44" s="15">
        <v>1921</v>
      </c>
      <c r="B44" s="11">
        <v>96</v>
      </c>
      <c r="C44" s="12">
        <v>814.6</v>
      </c>
      <c r="D44" s="13">
        <v>11</v>
      </c>
      <c r="E44" s="12">
        <v>379.5</v>
      </c>
      <c r="F44" s="14">
        <v>34.5</v>
      </c>
    </row>
    <row r="45" ht="21.95" customHeight="1">
      <c r="A45" s="15">
        <v>1922</v>
      </c>
      <c r="B45" s="11">
        <v>93</v>
      </c>
      <c r="C45" s="12">
        <v>427.4</v>
      </c>
      <c r="D45" s="13">
        <v>3</v>
      </c>
      <c r="E45" s="12">
        <v>78.2</v>
      </c>
      <c r="F45" s="14">
        <v>26.0666666666667</v>
      </c>
    </row>
    <row r="46" ht="21.95" customHeight="1">
      <c r="A46" s="15">
        <v>1923</v>
      </c>
      <c r="B46" s="11">
        <v>107</v>
      </c>
      <c r="C46" s="12">
        <v>532.8</v>
      </c>
      <c r="D46" s="13">
        <v>1</v>
      </c>
      <c r="E46" s="12">
        <v>30.5</v>
      </c>
      <c r="F46" s="14">
        <v>30.5</v>
      </c>
    </row>
    <row r="47" ht="21.95" customHeight="1">
      <c r="A47" s="15">
        <v>1924</v>
      </c>
      <c r="B47" s="11">
        <v>121</v>
      </c>
      <c r="C47" s="12">
        <v>817.7</v>
      </c>
      <c r="D47" s="13">
        <v>8</v>
      </c>
      <c r="E47" s="12">
        <v>258.4</v>
      </c>
      <c r="F47" s="14">
        <v>32.3</v>
      </c>
    </row>
    <row r="48" ht="21.95" customHeight="1">
      <c r="A48" s="15">
        <v>1925</v>
      </c>
      <c r="B48" s="11">
        <v>87</v>
      </c>
      <c r="C48" s="12">
        <v>571.8</v>
      </c>
      <c r="D48" s="13">
        <v>4</v>
      </c>
      <c r="E48" s="12">
        <v>171.5</v>
      </c>
      <c r="F48" s="14">
        <v>42.875</v>
      </c>
    </row>
    <row r="49" ht="21.95" customHeight="1">
      <c r="A49" s="15">
        <v>1926</v>
      </c>
      <c r="B49" s="11">
        <v>111</v>
      </c>
      <c r="C49" s="12">
        <v>691.9</v>
      </c>
      <c r="D49" s="13">
        <v>6</v>
      </c>
      <c r="E49" s="12">
        <v>191.8</v>
      </c>
      <c r="F49" s="14">
        <v>31.9666666666667</v>
      </c>
    </row>
    <row r="50" ht="21.95" customHeight="1">
      <c r="A50" s="15">
        <v>1927</v>
      </c>
      <c r="B50" s="11">
        <v>97</v>
      </c>
      <c r="C50" s="12">
        <v>423.6</v>
      </c>
      <c r="D50" s="13">
        <v>0</v>
      </c>
      <c r="E50" s="12">
        <v>0</v>
      </c>
      <c r="F50" s="14"/>
    </row>
    <row r="51" ht="21.95" customHeight="1">
      <c r="A51" s="15">
        <v>1928</v>
      </c>
      <c r="B51" s="11">
        <v>115</v>
      </c>
      <c r="C51" s="12">
        <v>671</v>
      </c>
      <c r="D51" s="13">
        <v>6</v>
      </c>
      <c r="E51" s="12">
        <v>201.7</v>
      </c>
      <c r="F51" s="14">
        <v>33.6166666666667</v>
      </c>
    </row>
    <row r="52" ht="21.95" customHeight="1">
      <c r="A52" s="15">
        <v>1929</v>
      </c>
      <c r="B52" s="11">
        <v>94</v>
      </c>
      <c r="C52" s="12">
        <v>441.4</v>
      </c>
      <c r="D52" s="13">
        <v>3</v>
      </c>
      <c r="E52" s="12">
        <v>91.5</v>
      </c>
      <c r="F52" s="14">
        <v>30.5</v>
      </c>
    </row>
    <row r="53" ht="21.95" customHeight="1">
      <c r="A53" s="15">
        <v>1930</v>
      </c>
      <c r="B53" s="11">
        <v>91</v>
      </c>
      <c r="C53" s="12">
        <v>571.5</v>
      </c>
      <c r="D53" s="13">
        <v>4</v>
      </c>
      <c r="E53" s="12">
        <v>166.1</v>
      </c>
      <c r="F53" s="14">
        <v>41.525</v>
      </c>
    </row>
    <row r="54" ht="21.95" customHeight="1">
      <c r="A54" s="15">
        <v>1931</v>
      </c>
      <c r="B54" s="11">
        <v>110</v>
      </c>
      <c r="C54" s="12">
        <v>866.1</v>
      </c>
      <c r="D54" s="13">
        <v>6</v>
      </c>
      <c r="E54" s="12">
        <v>266.8</v>
      </c>
      <c r="F54" s="14">
        <v>44.4666666666667</v>
      </c>
    </row>
    <row r="55" ht="21.95" customHeight="1">
      <c r="A55" s="15">
        <v>1932</v>
      </c>
      <c r="B55" s="11">
        <v>109</v>
      </c>
      <c r="C55" s="12">
        <v>716.1</v>
      </c>
      <c r="D55" s="13">
        <v>6</v>
      </c>
      <c r="E55" s="12">
        <v>199.1</v>
      </c>
      <c r="F55" s="14">
        <v>33.1833333333333</v>
      </c>
    </row>
    <row r="56" ht="21.95" customHeight="1">
      <c r="A56" s="15">
        <v>1933</v>
      </c>
      <c r="B56" s="11">
        <v>96</v>
      </c>
      <c r="C56" s="12">
        <v>603</v>
      </c>
      <c r="D56" s="13">
        <v>4</v>
      </c>
      <c r="E56" s="12">
        <v>119.3</v>
      </c>
      <c r="F56" s="14">
        <v>29.825</v>
      </c>
    </row>
    <row r="57" ht="21.95" customHeight="1">
      <c r="A57" s="15">
        <v>1934</v>
      </c>
      <c r="B57" s="11">
        <v>117</v>
      </c>
      <c r="C57" s="12">
        <v>1028.4</v>
      </c>
      <c r="D57" s="13">
        <v>12</v>
      </c>
      <c r="E57" s="12">
        <v>503.4</v>
      </c>
      <c r="F57" s="14">
        <v>41.95</v>
      </c>
    </row>
    <row r="58" ht="21.95" customHeight="1">
      <c r="A58" s="15">
        <v>1935</v>
      </c>
      <c r="B58" s="11">
        <v>118</v>
      </c>
      <c r="C58" s="12">
        <v>643.2</v>
      </c>
      <c r="D58" s="13">
        <v>2</v>
      </c>
      <c r="E58" s="12">
        <v>51</v>
      </c>
      <c r="F58" s="14">
        <v>25.5</v>
      </c>
    </row>
    <row r="59" ht="21.95" customHeight="1">
      <c r="A59" s="15">
        <v>1936</v>
      </c>
      <c r="B59" s="11">
        <v>102</v>
      </c>
      <c r="C59" s="12">
        <v>678.4</v>
      </c>
      <c r="D59" s="13">
        <v>7</v>
      </c>
      <c r="E59" s="12">
        <v>230.7</v>
      </c>
      <c r="F59" s="14">
        <v>32.9571428571429</v>
      </c>
    </row>
    <row r="60" ht="21.95" customHeight="1">
      <c r="A60" s="15">
        <v>1937</v>
      </c>
      <c r="B60" s="11">
        <v>84</v>
      </c>
      <c r="C60" s="12">
        <v>485.1</v>
      </c>
      <c r="D60" s="13">
        <v>4</v>
      </c>
      <c r="E60" s="12">
        <v>116.1</v>
      </c>
      <c r="F60" s="14">
        <v>29.025</v>
      </c>
    </row>
    <row r="61" ht="21.95" customHeight="1">
      <c r="A61" s="15">
        <v>1938</v>
      </c>
      <c r="B61" s="11">
        <v>69</v>
      </c>
      <c r="C61" s="12">
        <v>305.5</v>
      </c>
      <c r="D61" s="13">
        <v>1</v>
      </c>
      <c r="E61" s="12">
        <v>33.8</v>
      </c>
      <c r="F61" s="14">
        <v>33.8</v>
      </c>
    </row>
    <row r="62" ht="21.95" customHeight="1">
      <c r="A62" s="15">
        <v>1939</v>
      </c>
      <c r="B62" s="11">
        <v>129</v>
      </c>
      <c r="C62" s="12">
        <v>1158.8</v>
      </c>
      <c r="D62" s="13">
        <v>13</v>
      </c>
      <c r="E62" s="12">
        <v>634.3</v>
      </c>
      <c r="F62" s="14">
        <v>48.7923076923077</v>
      </c>
    </row>
    <row r="63" ht="21.95" customHeight="1">
      <c r="A63" s="15">
        <v>1940</v>
      </c>
      <c r="B63" s="11">
        <v>67</v>
      </c>
      <c r="C63" s="12">
        <v>365.1</v>
      </c>
      <c r="D63" s="13">
        <v>5</v>
      </c>
      <c r="E63" s="12">
        <v>147.6</v>
      </c>
      <c r="F63" s="14">
        <v>29.52</v>
      </c>
    </row>
    <row r="64" ht="21.95" customHeight="1">
      <c r="A64" s="15">
        <v>1941</v>
      </c>
      <c r="B64" s="11">
        <v>94</v>
      </c>
      <c r="C64" s="12">
        <v>553.5</v>
      </c>
      <c r="D64" s="13">
        <v>4</v>
      </c>
      <c r="E64" s="12">
        <v>138.2</v>
      </c>
      <c r="F64" s="14">
        <v>34.55</v>
      </c>
    </row>
    <row r="65" ht="21.95" customHeight="1">
      <c r="A65" s="15">
        <v>1942</v>
      </c>
      <c r="B65" s="11">
        <v>116</v>
      </c>
      <c r="C65" s="12">
        <v>645</v>
      </c>
      <c r="D65" s="13">
        <v>5</v>
      </c>
      <c r="E65" s="12">
        <v>163.6</v>
      </c>
      <c r="F65" s="14">
        <v>32.72</v>
      </c>
    </row>
    <row r="66" ht="21.95" customHeight="1">
      <c r="A66" s="15">
        <v>1943</v>
      </c>
      <c r="B66" s="11">
        <v>105</v>
      </c>
      <c r="C66" s="12">
        <v>406.4</v>
      </c>
      <c r="D66" s="13">
        <v>0</v>
      </c>
      <c r="E66" s="12">
        <v>0</v>
      </c>
      <c r="F66" s="14"/>
    </row>
    <row r="67" ht="21.95" customHeight="1">
      <c r="A67" s="15">
        <v>1944</v>
      </c>
      <c r="B67" s="11">
        <v>77</v>
      </c>
      <c r="C67" s="12">
        <v>321.6</v>
      </c>
      <c r="D67" s="13">
        <v>1</v>
      </c>
      <c r="E67" s="12">
        <v>24.4</v>
      </c>
      <c r="F67" s="14">
        <v>24.4</v>
      </c>
    </row>
    <row r="68" ht="21.95" customHeight="1">
      <c r="A68" s="15">
        <v>1945</v>
      </c>
      <c r="B68" s="11">
        <v>92</v>
      </c>
      <c r="C68" s="12">
        <v>510.3</v>
      </c>
      <c r="D68" s="13">
        <v>5</v>
      </c>
      <c r="E68" s="12">
        <v>147.8</v>
      </c>
      <c r="F68" s="14">
        <v>29.56</v>
      </c>
    </row>
    <row r="69" ht="21.95" customHeight="1">
      <c r="A69" s="15">
        <v>1946</v>
      </c>
      <c r="B69" s="11">
        <v>105</v>
      </c>
      <c r="C69" s="12">
        <v>702.1</v>
      </c>
      <c r="D69" s="13">
        <v>6</v>
      </c>
      <c r="E69" s="12">
        <v>172.1</v>
      </c>
      <c r="F69" s="14">
        <v>28.6833333333333</v>
      </c>
    </row>
    <row r="70" ht="21.95" customHeight="1">
      <c r="A70" s="15">
        <v>1947</v>
      </c>
      <c r="B70" s="11">
        <v>108</v>
      </c>
      <c r="C70" s="12">
        <v>664.4</v>
      </c>
      <c r="D70" s="13">
        <v>4</v>
      </c>
      <c r="E70" s="12">
        <v>100.7</v>
      </c>
      <c r="F70" s="14">
        <v>25.175</v>
      </c>
    </row>
    <row r="71" ht="21.95" customHeight="1">
      <c r="A71" s="15">
        <v>1948</v>
      </c>
      <c r="B71" s="11">
        <v>89</v>
      </c>
      <c r="C71" s="12">
        <v>528.5</v>
      </c>
      <c r="D71" s="13">
        <v>4</v>
      </c>
      <c r="E71" s="12">
        <v>136.4</v>
      </c>
      <c r="F71" s="14">
        <v>34.1</v>
      </c>
    </row>
    <row r="72" ht="21.95" customHeight="1">
      <c r="A72" s="15">
        <v>1949</v>
      </c>
      <c r="B72" s="11">
        <v>101</v>
      </c>
      <c r="C72" s="12">
        <v>639.6</v>
      </c>
      <c r="D72" s="13">
        <v>4</v>
      </c>
      <c r="E72" s="12">
        <v>135.9</v>
      </c>
      <c r="F72" s="14">
        <v>33.975</v>
      </c>
    </row>
    <row r="73" ht="21.95" customHeight="1">
      <c r="A73" s="15">
        <v>1950</v>
      </c>
      <c r="B73" s="11">
        <v>93</v>
      </c>
      <c r="C73" s="12">
        <v>643.1</v>
      </c>
      <c r="D73" s="13">
        <v>5</v>
      </c>
      <c r="E73" s="12">
        <v>147.6</v>
      </c>
      <c r="F73" s="14">
        <v>29.52</v>
      </c>
    </row>
    <row r="74" ht="21.95" customHeight="1">
      <c r="A74" s="15">
        <v>1951</v>
      </c>
      <c r="B74" s="11">
        <v>97</v>
      </c>
      <c r="C74" s="12">
        <v>636</v>
      </c>
      <c r="D74" s="13">
        <v>7</v>
      </c>
      <c r="E74" s="12">
        <v>228</v>
      </c>
      <c r="F74" s="14">
        <v>32.5714285714286</v>
      </c>
    </row>
    <row r="75" ht="21.95" customHeight="1">
      <c r="A75" s="15">
        <v>1952</v>
      </c>
      <c r="B75" s="11">
        <v>133</v>
      </c>
      <c r="C75" s="12">
        <v>807.3</v>
      </c>
      <c r="D75" s="13">
        <v>3</v>
      </c>
      <c r="E75" s="12">
        <v>103.5</v>
      </c>
      <c r="F75" s="14">
        <v>34.5</v>
      </c>
    </row>
    <row r="76" ht="21.95" customHeight="1">
      <c r="A76" s="15">
        <v>1953</v>
      </c>
      <c r="B76" s="11">
        <v>108</v>
      </c>
      <c r="C76" s="12">
        <v>571</v>
      </c>
      <c r="D76" s="13">
        <v>2</v>
      </c>
      <c r="E76" s="12">
        <v>77.5</v>
      </c>
      <c r="F76" s="14">
        <v>38.75</v>
      </c>
    </row>
    <row r="77" ht="21.95" customHeight="1">
      <c r="A77" s="15">
        <v>1954</v>
      </c>
      <c r="B77" s="11">
        <v>93</v>
      </c>
      <c r="C77" s="12">
        <v>798.8</v>
      </c>
      <c r="D77" s="13">
        <v>9</v>
      </c>
      <c r="E77" s="12">
        <v>387.9</v>
      </c>
      <c r="F77" s="14">
        <v>43.1</v>
      </c>
    </row>
    <row r="78" ht="21.95" customHeight="1">
      <c r="A78" s="15">
        <v>1955</v>
      </c>
      <c r="B78" s="11">
        <v>135</v>
      </c>
      <c r="C78" s="12">
        <v>980.7</v>
      </c>
      <c r="D78" s="13">
        <v>8</v>
      </c>
      <c r="E78" s="12">
        <v>389.2</v>
      </c>
      <c r="F78" s="14">
        <v>48.65</v>
      </c>
    </row>
    <row r="79" ht="21.95" customHeight="1">
      <c r="A79" s="15">
        <v>1956</v>
      </c>
      <c r="B79" s="11">
        <v>146</v>
      </c>
      <c r="C79" s="12">
        <v>960.6</v>
      </c>
      <c r="D79" s="13">
        <v>9</v>
      </c>
      <c r="E79" s="12">
        <v>276.9</v>
      </c>
      <c r="F79" s="14">
        <v>30.7666666666667</v>
      </c>
    </row>
    <row r="80" ht="21.95" customHeight="1">
      <c r="A80" s="15">
        <v>1957</v>
      </c>
      <c r="B80" s="11">
        <v>101</v>
      </c>
      <c r="C80" s="12">
        <v>451.4</v>
      </c>
      <c r="D80" s="13">
        <v>6</v>
      </c>
      <c r="E80" s="12">
        <v>171</v>
      </c>
      <c r="F80" s="14">
        <v>28.5</v>
      </c>
    </row>
    <row r="81" ht="21.95" customHeight="1">
      <c r="A81" s="15">
        <v>1958</v>
      </c>
      <c r="B81" s="11">
        <v>108</v>
      </c>
      <c r="C81" s="12">
        <v>655.5</v>
      </c>
      <c r="D81" s="13">
        <v>4</v>
      </c>
      <c r="E81" s="12">
        <v>136.9</v>
      </c>
      <c r="F81" s="14">
        <v>34.225</v>
      </c>
    </row>
    <row r="82" ht="21.95" customHeight="1">
      <c r="A82" s="15">
        <v>1959</v>
      </c>
      <c r="B82" s="11">
        <v>75</v>
      </c>
      <c r="C82" s="12">
        <v>455.2</v>
      </c>
      <c r="D82" s="13">
        <v>4</v>
      </c>
      <c r="E82" s="12">
        <v>106.5</v>
      </c>
      <c r="F82" s="14">
        <v>26.625</v>
      </c>
    </row>
    <row r="83" ht="21.95" customHeight="1">
      <c r="A83" s="15">
        <v>1960</v>
      </c>
      <c r="B83" s="11">
        <v>119</v>
      </c>
      <c r="C83" s="12">
        <v>778.3</v>
      </c>
      <c r="D83" s="13">
        <v>6</v>
      </c>
      <c r="E83" s="12">
        <v>203.8</v>
      </c>
      <c r="F83" s="14">
        <v>33.9666666666667</v>
      </c>
    </row>
    <row r="84" ht="21.95" customHeight="1">
      <c r="A84" s="15">
        <v>1961</v>
      </c>
      <c r="B84" s="11">
        <v>93</v>
      </c>
      <c r="C84" s="12">
        <v>482.1</v>
      </c>
      <c r="D84" s="13">
        <v>3</v>
      </c>
      <c r="E84" s="12">
        <v>101.7</v>
      </c>
      <c r="F84" s="14">
        <v>33.9</v>
      </c>
    </row>
    <row r="85" ht="21.95" customHeight="1">
      <c r="A85" s="15">
        <v>1962</v>
      </c>
      <c r="B85" s="11">
        <v>124</v>
      </c>
      <c r="C85" s="12">
        <v>720.7</v>
      </c>
      <c r="D85" s="13">
        <v>4</v>
      </c>
      <c r="E85" s="12">
        <v>139.2</v>
      </c>
      <c r="F85" s="14">
        <v>34.8</v>
      </c>
    </row>
    <row r="86" ht="21.95" customHeight="1">
      <c r="A86" s="15">
        <v>1963</v>
      </c>
      <c r="B86" s="11">
        <v>128</v>
      </c>
      <c r="C86" s="12">
        <v>744.2</v>
      </c>
      <c r="D86" s="13">
        <v>5</v>
      </c>
      <c r="E86" s="12">
        <v>141.2</v>
      </c>
      <c r="F86" s="14">
        <v>28.24</v>
      </c>
    </row>
    <row r="87" ht="21.95" customHeight="1">
      <c r="A87" s="15">
        <v>1964</v>
      </c>
      <c r="B87" s="11">
        <v>134</v>
      </c>
      <c r="C87" s="12">
        <v>703.3</v>
      </c>
      <c r="D87" s="13">
        <v>3</v>
      </c>
      <c r="E87" s="12">
        <v>98.59999999999999</v>
      </c>
      <c r="F87" s="14">
        <v>32.8666666666667</v>
      </c>
    </row>
    <row r="88" ht="21.95" customHeight="1">
      <c r="A88" s="15">
        <v>1965</v>
      </c>
      <c r="B88" s="11">
        <v>102</v>
      </c>
      <c r="C88" s="12">
        <v>497.9</v>
      </c>
      <c r="D88" s="13">
        <v>5</v>
      </c>
      <c r="E88" s="12">
        <v>152.2</v>
      </c>
      <c r="F88" s="14">
        <v>30.44</v>
      </c>
    </row>
    <row r="89" ht="21.95" customHeight="1">
      <c r="A89" s="15">
        <v>1966</v>
      </c>
      <c r="B89" s="11">
        <v>123</v>
      </c>
      <c r="C89" s="12">
        <v>752.6</v>
      </c>
      <c r="D89" s="13">
        <v>6</v>
      </c>
      <c r="E89" s="12">
        <v>194.7</v>
      </c>
      <c r="F89" s="14">
        <v>32.45</v>
      </c>
    </row>
    <row r="90" ht="21.95" customHeight="1">
      <c r="A90" s="15">
        <v>1967</v>
      </c>
      <c r="B90" s="11">
        <v>71</v>
      </c>
      <c r="C90" s="12">
        <v>297.9</v>
      </c>
      <c r="D90" s="13">
        <v>3</v>
      </c>
      <c r="E90" s="12">
        <v>72.8</v>
      </c>
      <c r="F90" s="14">
        <v>24.2666666666667</v>
      </c>
    </row>
    <row r="91" ht="21.95" customHeight="1">
      <c r="A91" s="15">
        <v>1968</v>
      </c>
      <c r="B91" s="11">
        <v>122</v>
      </c>
      <c r="C91" s="12">
        <v>622.8</v>
      </c>
      <c r="D91" s="13">
        <v>3</v>
      </c>
      <c r="E91" s="12">
        <v>98</v>
      </c>
      <c r="F91" s="14">
        <v>32.6666666666667</v>
      </c>
    </row>
    <row r="92" ht="21.95" customHeight="1">
      <c r="A92" s="15">
        <v>1969</v>
      </c>
      <c r="B92" s="11">
        <v>110</v>
      </c>
      <c r="C92" s="12">
        <v>678.6</v>
      </c>
      <c r="D92" s="13">
        <v>5</v>
      </c>
      <c r="E92" s="12">
        <v>173.8</v>
      </c>
      <c r="F92" s="14">
        <v>34.76</v>
      </c>
    </row>
    <row r="93" ht="21.95" customHeight="1">
      <c r="A93" s="15">
        <v>1970</v>
      </c>
      <c r="B93" s="11">
        <v>127</v>
      </c>
      <c r="C93" s="12">
        <v>705.9</v>
      </c>
      <c r="D93" s="13">
        <v>8</v>
      </c>
      <c r="E93" s="12">
        <v>256.3</v>
      </c>
      <c r="F93" s="14">
        <v>32.0375</v>
      </c>
    </row>
    <row r="94" ht="21.95" customHeight="1">
      <c r="A94" s="15">
        <v>1971</v>
      </c>
      <c r="B94" s="11">
        <v>130</v>
      </c>
      <c r="C94" s="12">
        <v>548.7</v>
      </c>
      <c r="D94" s="13">
        <v>2</v>
      </c>
      <c r="E94" s="12">
        <v>60.9</v>
      </c>
      <c r="F94" s="14">
        <v>30.45</v>
      </c>
    </row>
    <row r="95" ht="21.95" customHeight="1">
      <c r="A95" s="15">
        <v>1972</v>
      </c>
      <c r="B95" s="11">
        <v>87</v>
      </c>
      <c r="C95" s="12">
        <v>378</v>
      </c>
      <c r="D95" s="13">
        <v>2</v>
      </c>
      <c r="E95" s="12">
        <v>77.7</v>
      </c>
      <c r="F95" s="14">
        <v>38.85</v>
      </c>
    </row>
    <row r="96" ht="21.95" customHeight="1">
      <c r="A96" s="15">
        <v>1973</v>
      </c>
      <c r="B96" s="11">
        <v>133</v>
      </c>
      <c r="C96" s="12">
        <v>1154</v>
      </c>
      <c r="D96" s="13">
        <v>13</v>
      </c>
      <c r="E96" s="12">
        <v>549.4</v>
      </c>
      <c r="F96" s="14">
        <v>42.2615384615385</v>
      </c>
    </row>
    <row r="97" ht="21.95" customHeight="1">
      <c r="A97" s="15">
        <v>1974</v>
      </c>
      <c r="B97" s="11">
        <v>81</v>
      </c>
      <c r="C97" s="12">
        <v>712.2</v>
      </c>
      <c r="D97" s="13">
        <v>6</v>
      </c>
      <c r="E97" s="12">
        <v>229.8</v>
      </c>
      <c r="F97" s="14">
        <v>38.3</v>
      </c>
    </row>
    <row r="98" ht="21.95" customHeight="1">
      <c r="A98" s="15">
        <v>1975</v>
      </c>
      <c r="B98" s="11">
        <v>118</v>
      </c>
      <c r="C98" s="12">
        <v>828.1</v>
      </c>
      <c r="D98" s="13">
        <v>9</v>
      </c>
      <c r="E98" s="12">
        <v>268.6</v>
      </c>
      <c r="F98" s="14">
        <v>29.8444444444444</v>
      </c>
    </row>
    <row r="99" ht="21.95" customHeight="1">
      <c r="A99" s="15">
        <v>1976</v>
      </c>
      <c r="B99" s="11">
        <v>105</v>
      </c>
      <c r="C99" s="12">
        <v>408.1</v>
      </c>
      <c r="D99" s="13">
        <v>1</v>
      </c>
      <c r="E99" s="12">
        <v>39.8</v>
      </c>
      <c r="F99" s="14">
        <v>39.8</v>
      </c>
    </row>
    <row r="100" ht="21.95" customHeight="1">
      <c r="A100" s="15">
        <v>1977</v>
      </c>
      <c r="B100" s="11">
        <v>97</v>
      </c>
      <c r="C100" s="12">
        <v>416.4</v>
      </c>
      <c r="D100" s="13">
        <v>1</v>
      </c>
      <c r="E100" s="12">
        <v>33.6</v>
      </c>
      <c r="F100" s="14">
        <v>33.6</v>
      </c>
    </row>
    <row r="101" ht="21.95" customHeight="1">
      <c r="A101" s="15">
        <v>1978</v>
      </c>
      <c r="B101" s="11">
        <v>136</v>
      </c>
      <c r="C101" s="12">
        <v>792</v>
      </c>
      <c r="D101" s="13">
        <v>8</v>
      </c>
      <c r="E101" s="12">
        <v>253.6</v>
      </c>
      <c r="F101" s="14">
        <v>31.7</v>
      </c>
    </row>
    <row r="102" ht="21.95" customHeight="1">
      <c r="A102" s="15">
        <v>1979</v>
      </c>
      <c r="B102" s="11">
        <v>121</v>
      </c>
      <c r="C102" s="12">
        <v>627.6</v>
      </c>
      <c r="D102" s="13">
        <v>8</v>
      </c>
      <c r="E102" s="12">
        <v>243.8</v>
      </c>
      <c r="F102" s="14">
        <v>30.475</v>
      </c>
    </row>
    <row r="103" ht="21.95" customHeight="1">
      <c r="A103" s="15">
        <v>1980</v>
      </c>
      <c r="B103" s="11">
        <v>109</v>
      </c>
      <c r="C103" s="12">
        <v>490</v>
      </c>
      <c r="D103" s="13">
        <v>4</v>
      </c>
      <c r="E103" s="12">
        <v>125.8</v>
      </c>
      <c r="F103" s="14">
        <v>31.45</v>
      </c>
    </row>
    <row r="104" ht="21.95" customHeight="1">
      <c r="A104" s="15">
        <v>1981</v>
      </c>
      <c r="B104" s="11">
        <v>134</v>
      </c>
      <c r="C104" s="12">
        <v>854.4</v>
      </c>
      <c r="D104" s="13">
        <v>8</v>
      </c>
      <c r="E104" s="12">
        <v>296.2</v>
      </c>
      <c r="F104" s="14">
        <v>37.025</v>
      </c>
    </row>
    <row r="105" ht="21.95" customHeight="1">
      <c r="A105" s="15">
        <v>1982</v>
      </c>
      <c r="B105" s="11">
        <v>85</v>
      </c>
      <c r="C105" s="12">
        <v>239</v>
      </c>
      <c r="D105" s="13">
        <v>0</v>
      </c>
      <c r="E105" s="12">
        <v>0</v>
      </c>
      <c r="F105" s="14"/>
    </row>
    <row r="106" ht="21.95" customHeight="1">
      <c r="A106" s="15">
        <v>1983</v>
      </c>
      <c r="B106" s="11">
        <v>144</v>
      </c>
      <c r="C106" s="12">
        <v>723.2</v>
      </c>
      <c r="D106" s="13">
        <v>8</v>
      </c>
      <c r="E106" s="12">
        <v>250.8</v>
      </c>
      <c r="F106" s="14">
        <v>31.35</v>
      </c>
    </row>
    <row r="107" ht="21.95" customHeight="1">
      <c r="A107" s="15">
        <v>1984</v>
      </c>
      <c r="B107" s="11">
        <v>113</v>
      </c>
      <c r="C107" s="12">
        <v>585.8</v>
      </c>
      <c r="D107" s="13">
        <v>3</v>
      </c>
      <c r="E107" s="12">
        <v>113.4</v>
      </c>
      <c r="F107" s="14">
        <v>37.8</v>
      </c>
    </row>
    <row r="108" ht="21.95" customHeight="1">
      <c r="A108" s="15">
        <v>1985</v>
      </c>
      <c r="B108" s="11">
        <v>114</v>
      </c>
      <c r="C108" s="12">
        <v>654.8</v>
      </c>
      <c r="D108" s="13">
        <v>8</v>
      </c>
      <c r="E108" s="12">
        <v>215.2</v>
      </c>
      <c r="F108" s="14">
        <v>26.9</v>
      </c>
    </row>
    <row r="109" ht="21.95" customHeight="1">
      <c r="A109" s="15">
        <v>1986</v>
      </c>
      <c r="B109" s="11">
        <v>119</v>
      </c>
      <c r="C109" s="12">
        <v>678</v>
      </c>
      <c r="D109" s="13">
        <v>6</v>
      </c>
      <c r="E109" s="12">
        <v>183</v>
      </c>
      <c r="F109" s="14">
        <v>30.5</v>
      </c>
    </row>
    <row r="110" ht="21.95" customHeight="1">
      <c r="A110" s="15">
        <v>1987</v>
      </c>
      <c r="B110" s="11">
        <v>113</v>
      </c>
      <c r="C110" s="12">
        <v>536.6</v>
      </c>
      <c r="D110" s="13">
        <v>2</v>
      </c>
      <c r="E110" s="12">
        <v>58</v>
      </c>
      <c r="F110" s="14">
        <v>29</v>
      </c>
    </row>
    <row r="111" ht="21.95" customHeight="1">
      <c r="A111" s="15">
        <v>1988</v>
      </c>
      <c r="B111" s="11">
        <v>137</v>
      </c>
      <c r="C111" s="12">
        <v>783</v>
      </c>
      <c r="D111" s="13">
        <v>8</v>
      </c>
      <c r="E111" s="12">
        <v>265.8</v>
      </c>
      <c r="F111" s="14">
        <v>33.225</v>
      </c>
    </row>
    <row r="112" ht="21.95" customHeight="1">
      <c r="A112" s="15">
        <v>1989</v>
      </c>
      <c r="B112" s="11">
        <v>140</v>
      </c>
      <c r="C112" s="12">
        <v>806.6</v>
      </c>
      <c r="D112" s="13">
        <v>8</v>
      </c>
      <c r="E112" s="12">
        <v>293.4</v>
      </c>
      <c r="F112" s="14">
        <v>36.675</v>
      </c>
    </row>
    <row r="113" ht="21.95" customHeight="1">
      <c r="A113" s="15">
        <v>1990</v>
      </c>
      <c r="B113" s="11">
        <v>116</v>
      </c>
      <c r="C113" s="12">
        <v>674.1</v>
      </c>
      <c r="D113" s="13">
        <v>3</v>
      </c>
      <c r="E113" s="12">
        <v>130</v>
      </c>
      <c r="F113" s="14">
        <v>43.3333333333333</v>
      </c>
    </row>
    <row r="114" ht="21.95" customHeight="1">
      <c r="A114" s="15">
        <v>1991</v>
      </c>
      <c r="B114" s="11">
        <v>105</v>
      </c>
      <c r="C114" s="12">
        <v>612.9</v>
      </c>
      <c r="D114" s="13">
        <v>4</v>
      </c>
      <c r="E114" s="12">
        <v>166</v>
      </c>
      <c r="F114" s="14">
        <v>41.5</v>
      </c>
    </row>
    <row r="115" ht="21.95" customHeight="1">
      <c r="A115" s="15">
        <v>1992</v>
      </c>
      <c r="B115" s="11">
        <v>133</v>
      </c>
      <c r="C115" s="12">
        <v>960.8</v>
      </c>
      <c r="D115" s="13">
        <v>9</v>
      </c>
      <c r="E115" s="12">
        <v>310.8</v>
      </c>
      <c r="F115" s="14">
        <v>34.5333333333333</v>
      </c>
    </row>
    <row r="116" ht="21.95" customHeight="1">
      <c r="A116" s="15">
        <v>1993</v>
      </c>
      <c r="B116" s="11">
        <v>121</v>
      </c>
      <c r="C116" s="12">
        <v>856.8</v>
      </c>
      <c r="D116" s="13">
        <v>10</v>
      </c>
      <c r="E116" s="12">
        <v>351.8</v>
      </c>
      <c r="F116" s="14">
        <v>35.18</v>
      </c>
    </row>
    <row r="117" ht="21.95" customHeight="1">
      <c r="A117" s="15">
        <v>1994</v>
      </c>
      <c r="B117" s="11">
        <v>96</v>
      </c>
      <c r="C117" s="12">
        <v>485.5</v>
      </c>
      <c r="D117" s="13">
        <v>6</v>
      </c>
      <c r="E117" s="12">
        <v>167.2</v>
      </c>
      <c r="F117" s="14">
        <v>27.8666666666667</v>
      </c>
    </row>
    <row r="118" ht="21.95" customHeight="1">
      <c r="A118" s="15">
        <v>1995</v>
      </c>
      <c r="B118" s="11">
        <v>100</v>
      </c>
      <c r="C118" s="12">
        <v>824.9</v>
      </c>
      <c r="D118" s="13">
        <v>7</v>
      </c>
      <c r="E118" s="12">
        <v>237.6</v>
      </c>
      <c r="F118" s="14">
        <v>33.9428571428571</v>
      </c>
    </row>
    <row r="119" ht="21.95" customHeight="1">
      <c r="A119" s="15">
        <v>1996</v>
      </c>
      <c r="B119" s="11">
        <v>123</v>
      </c>
      <c r="C119" s="12">
        <v>781.1</v>
      </c>
      <c r="D119" s="13">
        <v>7</v>
      </c>
      <c r="E119" s="12">
        <v>244.4</v>
      </c>
      <c r="F119" s="14">
        <v>34.9142857142857</v>
      </c>
    </row>
    <row r="120" ht="21.95" customHeight="1">
      <c r="A120" s="15">
        <v>1997</v>
      </c>
      <c r="B120" s="11">
        <v>83</v>
      </c>
      <c r="C120" s="12">
        <v>385</v>
      </c>
      <c r="D120" s="13">
        <v>2</v>
      </c>
      <c r="E120" s="12">
        <v>72.2</v>
      </c>
      <c r="F120" s="14">
        <v>36.1</v>
      </c>
    </row>
    <row r="121" ht="21.95" customHeight="1">
      <c r="A121" s="15">
        <v>1998</v>
      </c>
      <c r="B121" s="11">
        <v>92</v>
      </c>
      <c r="C121" s="12">
        <v>535.8</v>
      </c>
      <c r="D121" s="13">
        <v>5</v>
      </c>
      <c r="E121" s="12">
        <v>209</v>
      </c>
      <c r="F121" s="14">
        <v>41.8</v>
      </c>
    </row>
    <row r="122" ht="21.95" customHeight="1">
      <c r="A122" s="15">
        <v>1999</v>
      </c>
      <c r="B122" s="11">
        <v>121</v>
      </c>
      <c r="C122" s="12">
        <v>651.4</v>
      </c>
      <c r="D122" s="13">
        <v>8</v>
      </c>
      <c r="E122" s="12">
        <v>231.8</v>
      </c>
      <c r="F122" s="14">
        <v>28.975</v>
      </c>
    </row>
    <row r="123" ht="21.95" customHeight="1">
      <c r="A123" s="15">
        <v>2000</v>
      </c>
      <c r="B123" s="11">
        <v>132</v>
      </c>
      <c r="C123" s="12">
        <v>565.3</v>
      </c>
      <c r="D123" s="13">
        <v>3</v>
      </c>
      <c r="E123" s="12">
        <v>100.1</v>
      </c>
      <c r="F123" s="14">
        <v>33.3666666666667</v>
      </c>
    </row>
    <row r="124" ht="21.95" customHeight="1">
      <c r="A124" s="15">
        <v>2001</v>
      </c>
      <c r="B124" s="11">
        <v>128</v>
      </c>
      <c r="C124" s="12">
        <v>577.6</v>
      </c>
      <c r="D124" s="13">
        <v>4</v>
      </c>
      <c r="E124" s="12">
        <v>154</v>
      </c>
      <c r="F124" s="14">
        <v>38.5</v>
      </c>
    </row>
    <row r="125" ht="21.95" customHeight="1">
      <c r="A125" s="15">
        <v>2002</v>
      </c>
      <c r="B125" s="11">
        <v>117</v>
      </c>
      <c r="C125" s="12">
        <v>415.2</v>
      </c>
      <c r="D125" s="13">
        <v>4</v>
      </c>
      <c r="E125" s="12">
        <v>131</v>
      </c>
      <c r="F125" s="14">
        <v>32.75</v>
      </c>
    </row>
    <row r="126" ht="21.95" customHeight="1">
      <c r="A126" s="15">
        <v>2003</v>
      </c>
      <c r="B126" s="11">
        <v>137</v>
      </c>
      <c r="C126" s="12">
        <v>658</v>
      </c>
      <c r="D126" s="13">
        <v>8</v>
      </c>
      <c r="E126" s="12">
        <v>232</v>
      </c>
      <c r="F126" s="14">
        <v>29</v>
      </c>
    </row>
    <row r="127" ht="21.95" customHeight="1">
      <c r="A127" s="15">
        <v>2004</v>
      </c>
      <c r="B127" s="11">
        <v>121</v>
      </c>
      <c r="C127" s="12">
        <v>492.4</v>
      </c>
      <c r="D127" s="13">
        <v>2</v>
      </c>
      <c r="E127" s="12">
        <v>66</v>
      </c>
      <c r="F127" s="14">
        <v>33</v>
      </c>
    </row>
    <row r="128" ht="21.95" customHeight="1">
      <c r="A128" s="15">
        <v>2005</v>
      </c>
      <c r="B128" s="11">
        <v>131</v>
      </c>
      <c r="C128" s="12">
        <v>728.2</v>
      </c>
      <c r="D128" s="13">
        <v>9</v>
      </c>
      <c r="E128" s="12">
        <v>309</v>
      </c>
      <c r="F128" s="14">
        <v>34.3333333333333</v>
      </c>
    </row>
    <row r="129" ht="21.95" customHeight="1">
      <c r="A129" s="15">
        <v>2006</v>
      </c>
      <c r="B129" s="11">
        <v>79</v>
      </c>
      <c r="C129" s="12">
        <v>283</v>
      </c>
      <c r="D129" s="13">
        <v>1</v>
      </c>
      <c r="E129" s="12">
        <v>23</v>
      </c>
      <c r="F129" s="14">
        <v>23</v>
      </c>
    </row>
    <row r="130" ht="21.95" customHeight="1">
      <c r="A130" s="15">
        <v>2007</v>
      </c>
      <c r="B130" s="11">
        <v>104</v>
      </c>
      <c r="C130" s="12">
        <v>441.8</v>
      </c>
      <c r="D130" s="13">
        <v>4</v>
      </c>
      <c r="E130" s="12">
        <v>146.8</v>
      </c>
      <c r="F130" s="14">
        <v>36.7</v>
      </c>
    </row>
    <row r="131" ht="21.95" customHeight="1">
      <c r="A131" s="15">
        <v>2008</v>
      </c>
      <c r="B131" s="11">
        <v>102</v>
      </c>
      <c r="C131" s="12">
        <v>488.6</v>
      </c>
      <c r="D131" s="13">
        <v>5</v>
      </c>
      <c r="E131" s="12">
        <v>147.6</v>
      </c>
      <c r="F131" s="14">
        <v>29.52</v>
      </c>
    </row>
    <row r="132" ht="21.95" customHeight="1">
      <c r="A132" s="15">
        <v>2009</v>
      </c>
      <c r="B132" s="11">
        <v>118</v>
      </c>
      <c r="C132" s="12">
        <v>420.6</v>
      </c>
      <c r="D132" s="13">
        <v>1</v>
      </c>
      <c r="E132" s="12">
        <v>28.2</v>
      </c>
      <c r="F132" s="14">
        <v>28.2</v>
      </c>
    </row>
    <row r="133" ht="21.95" customHeight="1">
      <c r="A133" s="15">
        <v>2010</v>
      </c>
      <c r="B133" s="11">
        <v>130</v>
      </c>
      <c r="C133" s="12">
        <v>894.6</v>
      </c>
      <c r="D133" s="13">
        <v>9</v>
      </c>
      <c r="E133" s="12">
        <v>350.8</v>
      </c>
      <c r="F133" s="14">
        <v>38.9777777777778</v>
      </c>
    </row>
    <row r="134" ht="21.95" customHeight="1">
      <c r="A134" s="15">
        <v>2011</v>
      </c>
      <c r="B134" s="11">
        <v>117</v>
      </c>
      <c r="C134" s="12">
        <v>699.2</v>
      </c>
      <c r="D134" s="13">
        <v>7</v>
      </c>
      <c r="E134" s="12">
        <v>209</v>
      </c>
      <c r="F134" s="14">
        <v>29.8571428571429</v>
      </c>
    </row>
    <row r="135" ht="21.95" customHeight="1">
      <c r="A135" s="15">
        <v>2012</v>
      </c>
      <c r="B135" s="11">
        <v>110</v>
      </c>
      <c r="C135" s="12">
        <v>604.8</v>
      </c>
      <c r="D135" s="13">
        <v>6</v>
      </c>
      <c r="E135" s="12">
        <v>299.4</v>
      </c>
      <c r="F135" s="14">
        <v>49.9</v>
      </c>
    </row>
    <row r="136" ht="21.95" customHeight="1">
      <c r="A136" s="15">
        <v>2013</v>
      </c>
      <c r="B136" s="11">
        <v>117</v>
      </c>
      <c r="C136" s="12">
        <v>492.4</v>
      </c>
      <c r="D136" s="13">
        <v>5</v>
      </c>
      <c r="E136" s="12">
        <v>154</v>
      </c>
      <c r="F136" s="14">
        <v>30.8</v>
      </c>
    </row>
    <row r="137" ht="21.95" customHeight="1">
      <c r="A137" s="15">
        <v>2014</v>
      </c>
      <c r="B137" s="11">
        <v>101</v>
      </c>
      <c r="C137" s="12">
        <v>598</v>
      </c>
      <c r="D137" s="13">
        <v>4</v>
      </c>
      <c r="E137" s="12">
        <v>159</v>
      </c>
      <c r="F137" s="14">
        <v>39.75</v>
      </c>
    </row>
    <row r="138" ht="21.95" customHeight="1">
      <c r="A138" s="15">
        <v>2015</v>
      </c>
      <c r="B138" s="11">
        <v>104</v>
      </c>
      <c r="C138" s="12">
        <v>482.6</v>
      </c>
      <c r="D138" s="13">
        <v>4</v>
      </c>
      <c r="E138" s="12">
        <v>106.8</v>
      </c>
      <c r="F138" s="14">
        <v>26.7</v>
      </c>
    </row>
    <row r="139" ht="21.95" customHeight="1">
      <c r="A139" s="15">
        <v>2016</v>
      </c>
      <c r="B139" s="11">
        <v>149</v>
      </c>
      <c r="C139" s="12">
        <v>780.8</v>
      </c>
      <c r="D139" s="13">
        <v>3</v>
      </c>
      <c r="E139" s="12">
        <v>85.40000000000001</v>
      </c>
      <c r="F139" s="14">
        <v>28.4666666666667</v>
      </c>
    </row>
    <row r="140" ht="21.95" customHeight="1">
      <c r="A140" s="15">
        <v>2017</v>
      </c>
      <c r="B140" s="11">
        <v>127</v>
      </c>
      <c r="C140" s="12">
        <v>522.4</v>
      </c>
      <c r="D140" s="13">
        <v>2</v>
      </c>
      <c r="E140" s="12">
        <v>86.8</v>
      </c>
      <c r="F140" s="14">
        <v>43.4</v>
      </c>
    </row>
    <row r="141" ht="21.95" customHeight="1">
      <c r="A141" s="15">
        <v>2018</v>
      </c>
      <c r="B141" s="11">
        <v>104</v>
      </c>
      <c r="C141" s="12">
        <v>444.4</v>
      </c>
      <c r="D141" s="13">
        <v>2</v>
      </c>
      <c r="E141" s="12">
        <v>127.4</v>
      </c>
      <c r="F141" s="14">
        <v>63.7</v>
      </c>
    </row>
    <row r="142" ht="21.95" customHeight="1">
      <c r="A142" s="15">
        <v>2019</v>
      </c>
      <c r="B142" s="11">
        <v>126</v>
      </c>
      <c r="C142" s="12">
        <v>343.4</v>
      </c>
      <c r="D142" s="13">
        <v>1</v>
      </c>
      <c r="E142" s="12">
        <v>32.8</v>
      </c>
      <c r="F142" s="14">
        <v>32.8</v>
      </c>
    </row>
    <row r="143" ht="21.95" customHeight="1">
      <c r="A143" s="15">
        <v>2020</v>
      </c>
      <c r="B143" s="11">
        <v>140</v>
      </c>
      <c r="C143" s="12">
        <v>549.6</v>
      </c>
      <c r="D143" s="13">
        <v>4</v>
      </c>
      <c r="E143" s="12">
        <v>138</v>
      </c>
      <c r="F143" s="14">
        <v>34.5</v>
      </c>
    </row>
    <row r="144" ht="22.75" customHeight="1">
      <c r="A144" s="16">
        <v>2021</v>
      </c>
      <c r="B144" s="17">
        <v>128</v>
      </c>
      <c r="C144" s="18">
        <v>647.6</v>
      </c>
      <c r="D144" s="19">
        <v>7</v>
      </c>
      <c r="E144" s="18">
        <v>241.8</v>
      </c>
      <c r="F144" s="20">
        <v>34.5428571428571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38</v>
      </c>
      <c r="C1" t="s" s="22">
        <v>39</v>
      </c>
      <c r="D1" t="s" s="22">
        <v>40</v>
      </c>
      <c r="E1" s="23"/>
      <c r="F1" s="23"/>
      <c r="G1" s="24"/>
    </row>
    <row r="2" ht="22.15" customHeight="1">
      <c r="A2" t="s" s="5">
        <v>5</v>
      </c>
      <c r="B2" s="6">
        <f>'Rainfall tables 95th'!D2</f>
        <v>3</v>
      </c>
      <c r="C2" s="8">
        <f>'Rainfall tables 95th'!E2</f>
        <v>128.3</v>
      </c>
      <c r="D2" s="8">
        <f>'Rainfall tables 95th'!F2</f>
        <v>42.7666666666667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4</v>
      </c>
      <c r="C3" s="13">
        <f>'Rainfall tables 95th'!E3</f>
        <v>111.3</v>
      </c>
      <c r="D3" s="13">
        <f>'Rainfall tables 95th'!F3</f>
        <v>27.825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4</v>
      </c>
      <c r="C4" s="13">
        <f>'Rainfall tables 95th'!E4</f>
        <v>136.6</v>
      </c>
      <c r="D4" s="13">
        <f>'Rainfall tables 95th'!F4</f>
        <v>34.15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4</v>
      </c>
      <c r="C5" s="13">
        <f>'Rainfall tables 95th'!E5</f>
        <v>138.9</v>
      </c>
      <c r="D5" s="13">
        <f>'Rainfall tables 95th'!F5</f>
        <v>34.725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4</v>
      </c>
      <c r="C6" s="13">
        <f>'Rainfall tables 95th'!E6</f>
        <v>124.5</v>
      </c>
      <c r="D6" s="13">
        <f>'Rainfall tables 95th'!F6</f>
        <v>31.125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4</v>
      </c>
      <c r="C7" s="13">
        <f>'Rainfall tables 95th'!E7</f>
        <v>116.6</v>
      </c>
      <c r="D7" s="13">
        <f>'Rainfall tables 95th'!F7</f>
        <v>29.15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6</v>
      </c>
      <c r="C8" s="13">
        <f>'Rainfall tables 95th'!E8</f>
        <v>183.7</v>
      </c>
      <c r="D8" s="13">
        <f>'Rainfall tables 95th'!F8</f>
        <v>30.6166666666667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6</v>
      </c>
      <c r="C9" s="13">
        <f>'Rainfall tables 95th'!E9</f>
        <v>215.8</v>
      </c>
      <c r="D9" s="13">
        <f>'Rainfall tables 95th'!F9</f>
        <v>35.9666666666667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10</v>
      </c>
      <c r="C10" s="13">
        <f>'Rainfall tables 95th'!E10</f>
        <v>386.2</v>
      </c>
      <c r="D10" s="13">
        <f>'Rainfall tables 95th'!F10</f>
        <v>38.62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3</v>
      </c>
      <c r="C11" s="13">
        <f>'Rainfall tables 95th'!E11</f>
        <v>102.6</v>
      </c>
      <c r="D11" s="13">
        <f>'Rainfall tables 95th'!F11</f>
        <v>34.2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14</v>
      </c>
      <c r="C12" s="13">
        <f>'Rainfall tables 95th'!E12</f>
        <v>495.3</v>
      </c>
      <c r="D12" s="13">
        <f>'Rainfall tables 95th'!F12</f>
        <v>35.3785714285714</v>
      </c>
      <c r="E12" s="27"/>
      <c r="F12" s="27"/>
      <c r="G12" s="28"/>
    </row>
    <row r="13" ht="21.95" customHeight="1">
      <c r="A13" t="s" s="10">
        <v>16</v>
      </c>
      <c r="B13" s="11">
        <f>'Rainfall tables 95th'!D13</f>
        <v>5</v>
      </c>
      <c r="C13" s="13">
        <f>'Rainfall tables 95th'!E13</f>
        <v>183.7</v>
      </c>
      <c r="D13" s="13">
        <f>'Rainfall tables 95th'!F13</f>
        <v>36.74</v>
      </c>
      <c r="E13" s="27"/>
      <c r="F13" s="27"/>
      <c r="G13" s="28"/>
    </row>
    <row r="14" ht="21.95" customHeight="1">
      <c r="A14" t="s" s="10">
        <v>17</v>
      </c>
      <c r="B14" s="11">
        <f>'Rainfall tables 95th'!D14</f>
        <v>7</v>
      </c>
      <c r="C14" s="13">
        <f>'Rainfall tables 95th'!E14</f>
        <v>236.7</v>
      </c>
      <c r="D14" s="13">
        <f>'Rainfall tables 95th'!F14</f>
        <v>33.8142857142857</v>
      </c>
      <c r="E14" s="27"/>
      <c r="F14" s="27"/>
      <c r="G14" s="28"/>
    </row>
    <row r="15" ht="21.95" customHeight="1">
      <c r="A15" t="s" s="10">
        <v>18</v>
      </c>
      <c r="B15" s="11">
        <f>'Rainfall tables 95th'!D15</f>
        <v>3</v>
      </c>
      <c r="C15" s="13">
        <f>'Rainfall tables 95th'!E15</f>
        <v>95.5</v>
      </c>
      <c r="D15" s="13">
        <f>'Rainfall tables 95th'!F15</f>
        <v>31.8333333333333</v>
      </c>
      <c r="E15" s="27"/>
      <c r="F15" s="27"/>
      <c r="G15" s="28"/>
    </row>
    <row r="16" ht="21.95" customHeight="1">
      <c r="A16" t="s" s="10">
        <v>19</v>
      </c>
      <c r="B16" s="11">
        <f>'Rainfall tables 95th'!D16</f>
        <v>9</v>
      </c>
      <c r="C16" s="13">
        <f>'Rainfall tables 95th'!E16</f>
        <v>365.5</v>
      </c>
      <c r="D16" s="13">
        <f>'Rainfall tables 95th'!F16</f>
        <v>40.6111111111111</v>
      </c>
      <c r="E16" s="27"/>
      <c r="F16" s="27"/>
      <c r="G16" s="28"/>
    </row>
    <row r="17" ht="21.95" customHeight="1">
      <c r="A17" t="s" s="10">
        <v>20</v>
      </c>
      <c r="B17" s="11">
        <f>'Rainfall tables 95th'!D17</f>
        <v>8</v>
      </c>
      <c r="C17" s="13">
        <f>'Rainfall tables 95th'!E17</f>
        <v>253.6</v>
      </c>
      <c r="D17" s="13">
        <f>'Rainfall tables 95th'!F17</f>
        <v>31.7</v>
      </c>
      <c r="E17" s="27"/>
      <c r="F17" s="27"/>
      <c r="G17" s="28"/>
    </row>
    <row r="18" ht="21.95" customHeight="1">
      <c r="A18" t="s" s="10">
        <v>21</v>
      </c>
      <c r="B18" s="11">
        <f>'Rainfall tables 95th'!D18</f>
        <v>6</v>
      </c>
      <c r="C18" s="13">
        <f>'Rainfall tables 95th'!E18</f>
        <v>222.7</v>
      </c>
      <c r="D18" s="13">
        <f>'Rainfall tables 95th'!F18</f>
        <v>37.1166666666667</v>
      </c>
      <c r="E18" s="27"/>
      <c r="F18" s="27"/>
      <c r="G18" s="28"/>
    </row>
    <row r="19" ht="21.95" customHeight="1">
      <c r="A19" t="s" s="10">
        <v>22</v>
      </c>
      <c r="B19" s="11">
        <f>'Rainfall tables 95th'!D19</f>
        <v>7</v>
      </c>
      <c r="C19" s="13">
        <f>'Rainfall tables 95th'!E19</f>
        <v>308.9</v>
      </c>
      <c r="D19" s="13">
        <f>'Rainfall tables 95th'!F19</f>
        <v>44.1285714285714</v>
      </c>
      <c r="E19" s="27"/>
      <c r="F19" s="27"/>
      <c r="G19" s="28"/>
    </row>
    <row r="20" ht="21.95" customHeight="1">
      <c r="A20" t="s" s="10">
        <v>23</v>
      </c>
      <c r="B20" s="11">
        <f>'Rainfall tables 95th'!D20</f>
        <v>4</v>
      </c>
      <c r="C20" s="13">
        <f>'Rainfall tables 95th'!E20</f>
        <v>149.6</v>
      </c>
      <c r="D20" s="13">
        <f>'Rainfall tables 95th'!F20</f>
        <v>37.4</v>
      </c>
      <c r="E20" s="27"/>
      <c r="F20" s="27"/>
      <c r="G20" s="28"/>
    </row>
    <row r="21" ht="21.95" customHeight="1">
      <c r="A21" t="s" s="10">
        <v>24</v>
      </c>
      <c r="B21" s="11">
        <f>'Rainfall tables 95th'!D21</f>
        <v>2</v>
      </c>
      <c r="C21" s="13">
        <f>'Rainfall tables 95th'!E21</f>
        <v>109.7</v>
      </c>
      <c r="D21" s="13">
        <f>'Rainfall tables 95th'!F21</f>
        <v>54.85</v>
      </c>
      <c r="E21" s="27"/>
      <c r="F21" s="27"/>
      <c r="G21" s="28"/>
    </row>
    <row r="22" ht="21.95" customHeight="1">
      <c r="A22" t="s" s="10">
        <v>25</v>
      </c>
      <c r="B22" s="11">
        <f>'Rainfall tables 95th'!D22</f>
        <v>6</v>
      </c>
      <c r="C22" s="13">
        <f>'Rainfall tables 95th'!E22</f>
        <v>196.1</v>
      </c>
      <c r="D22" s="13">
        <f>'Rainfall tables 95th'!F22</f>
        <v>32.6833333333333</v>
      </c>
      <c r="E22" s="27"/>
      <c r="F22" s="27"/>
      <c r="G22" s="28"/>
    </row>
    <row r="23" ht="21.95" customHeight="1">
      <c r="A23" t="s" s="10">
        <v>26</v>
      </c>
      <c r="B23" s="11">
        <f>'Rainfall tables 95th'!D23</f>
        <v>8</v>
      </c>
      <c r="C23" s="13">
        <f>'Rainfall tables 95th'!E23</f>
        <v>219</v>
      </c>
      <c r="D23" s="13">
        <f>'Rainfall tables 95th'!F23</f>
        <v>27.375</v>
      </c>
      <c r="E23" s="27"/>
      <c r="F23" s="27"/>
      <c r="G23" s="28"/>
    </row>
    <row r="24" ht="21.95" customHeight="1">
      <c r="A24" t="s" s="10">
        <v>27</v>
      </c>
      <c r="B24" s="11">
        <f>'Rainfall tables 95th'!D24</f>
        <v>4</v>
      </c>
      <c r="C24" s="13">
        <f>'Rainfall tables 95th'!E24</f>
        <v>148.1</v>
      </c>
      <c r="D24" s="13">
        <f>'Rainfall tables 95th'!F24</f>
        <v>37.025</v>
      </c>
      <c r="E24" s="27"/>
      <c r="F24" s="27"/>
      <c r="G24" s="28"/>
    </row>
    <row r="25" ht="21.95" customHeight="1">
      <c r="A25" t="s" s="10">
        <v>28</v>
      </c>
      <c r="B25" s="11">
        <f>'Rainfall tables 95th'!D25</f>
        <v>4</v>
      </c>
      <c r="C25" s="13">
        <f>'Rainfall tables 95th'!E25</f>
        <v>128.1</v>
      </c>
      <c r="D25" s="13">
        <f>'Rainfall tables 95th'!F25</f>
        <v>32.025</v>
      </c>
      <c r="E25" s="27"/>
      <c r="F25" s="27"/>
      <c r="G25" s="28"/>
    </row>
    <row r="26" ht="21.95" customHeight="1">
      <c r="A26" t="s" s="10">
        <v>29</v>
      </c>
      <c r="B26" s="11">
        <f>'Rainfall tables 95th'!D26</f>
        <v>5</v>
      </c>
      <c r="C26" s="13">
        <f>'Rainfall tables 95th'!E26</f>
        <v>152.4</v>
      </c>
      <c r="D26" s="13">
        <f>'Rainfall tables 95th'!F26</f>
        <v>30.48</v>
      </c>
      <c r="E26" s="27"/>
      <c r="F26" s="27"/>
      <c r="G26" s="28"/>
    </row>
    <row r="27" ht="21.95" customHeight="1">
      <c r="A27" t="s" s="10">
        <v>30</v>
      </c>
      <c r="B27" s="11">
        <f>'Rainfall tables 95th'!D27</f>
        <v>7</v>
      </c>
      <c r="C27" s="13">
        <f>'Rainfall tables 95th'!E27</f>
        <v>215.1</v>
      </c>
      <c r="D27" s="13">
        <f>'Rainfall tables 95th'!F27</f>
        <v>30.7285714285714</v>
      </c>
      <c r="E27" s="27"/>
      <c r="F27" s="27"/>
      <c r="G27" s="28"/>
    </row>
    <row r="28" ht="21.95" customHeight="1">
      <c r="A28" t="s" s="10">
        <v>31</v>
      </c>
      <c r="B28" s="11">
        <f>'Rainfall tables 95th'!D28</f>
        <v>4</v>
      </c>
      <c r="C28" s="13">
        <f>'Rainfall tables 95th'!E28</f>
        <v>124.2</v>
      </c>
      <c r="D28" s="13">
        <f>'Rainfall tables 95th'!F28</f>
        <v>31.05</v>
      </c>
      <c r="E28" s="27"/>
      <c r="F28" s="27"/>
      <c r="G28" s="28"/>
    </row>
    <row r="29" ht="21.95" customHeight="1">
      <c r="A29" t="s" s="10">
        <v>32</v>
      </c>
      <c r="B29" s="11">
        <f>'Rainfall tables 95th'!D29</f>
        <v>11</v>
      </c>
      <c r="C29" s="13">
        <f>'Rainfall tables 95th'!E29</f>
        <v>416</v>
      </c>
      <c r="D29" s="13">
        <f>'Rainfall tables 95th'!F29</f>
        <v>37.8181818181818</v>
      </c>
      <c r="E29" s="27"/>
      <c r="F29" s="27"/>
      <c r="G29" s="28"/>
    </row>
    <row r="30" ht="21.95" customHeight="1">
      <c r="A30" t="s" s="10">
        <v>33</v>
      </c>
      <c r="B30" s="11">
        <f>'Rainfall tables 95th'!D30</f>
        <v>3</v>
      </c>
      <c r="C30" s="13">
        <f>'Rainfall tables 95th'!E30</f>
        <v>105.7</v>
      </c>
      <c r="D30" s="13">
        <f>'Rainfall tables 95th'!F30</f>
        <v>35.2333333333333</v>
      </c>
      <c r="E30" s="27"/>
      <c r="F30" s="27"/>
      <c r="G30" s="28"/>
    </row>
    <row r="31" ht="21.95" customHeight="1">
      <c r="A31" t="s" s="10">
        <v>34</v>
      </c>
      <c r="B31" s="11">
        <f>'Rainfall tables 95th'!D31</f>
        <v>4</v>
      </c>
      <c r="C31" s="13">
        <f>'Rainfall tables 95th'!E31</f>
        <v>99.09999999999999</v>
      </c>
      <c r="D31" s="13">
        <f>'Rainfall tables 95th'!F31</f>
        <v>24.775</v>
      </c>
      <c r="E31" s="27"/>
      <c r="F31" s="27"/>
      <c r="G31" s="28"/>
    </row>
    <row r="32" ht="21.95" customHeight="1">
      <c r="A32" t="s" s="10">
        <v>35</v>
      </c>
      <c r="B32" s="11">
        <f>'Rainfall tables 95th'!D32</f>
        <v>7</v>
      </c>
      <c r="C32" s="13">
        <f>'Rainfall tables 95th'!E32</f>
        <v>260.6</v>
      </c>
      <c r="D32" s="13">
        <f>'Rainfall tables 95th'!F32</f>
        <v>37.2285714285714</v>
      </c>
      <c r="E32" s="27"/>
      <c r="F32" s="27"/>
      <c r="G32" s="28"/>
    </row>
    <row r="33" ht="21.95" customHeight="1">
      <c r="A33" s="15">
        <v>1910</v>
      </c>
      <c r="B33" s="11">
        <f>'Rainfall tables 95th'!D33</f>
        <v>3</v>
      </c>
      <c r="C33" s="13">
        <f>'Rainfall tables 95th'!E33</f>
        <v>106.2</v>
      </c>
      <c r="D33" s="13">
        <f>'Rainfall tables 95th'!F33</f>
        <v>35.4</v>
      </c>
      <c r="E33" s="27"/>
      <c r="F33" s="27"/>
      <c r="G33" s="28"/>
    </row>
    <row r="34" ht="21.95" customHeight="1">
      <c r="A34" s="15">
        <v>1911</v>
      </c>
      <c r="B34" s="11">
        <f>'Rainfall tables 95th'!D34</f>
        <v>4</v>
      </c>
      <c r="C34" s="13">
        <f>'Rainfall tables 95th'!E34</f>
        <v>146.1</v>
      </c>
      <c r="D34" s="13">
        <f>'Rainfall tables 95th'!F34</f>
        <v>36.525</v>
      </c>
      <c r="E34" s="27"/>
      <c r="F34" s="27"/>
      <c r="G34" s="28"/>
    </row>
    <row r="35" ht="21.95" customHeight="1">
      <c r="A35" s="15">
        <v>1912</v>
      </c>
      <c r="B35" s="11">
        <f>'Rainfall tables 95th'!D35</f>
        <v>3</v>
      </c>
      <c r="C35" s="13">
        <f>'Rainfall tables 95th'!E35</f>
        <v>125.9</v>
      </c>
      <c r="D35" s="13">
        <f>'Rainfall tables 95th'!F35</f>
        <v>41.9666666666667</v>
      </c>
      <c r="E35" s="27"/>
      <c r="F35" s="27"/>
      <c r="G35" s="28"/>
    </row>
    <row r="36" ht="21.95" customHeight="1">
      <c r="A36" s="15">
        <v>1913</v>
      </c>
      <c r="B36" s="11">
        <f>'Rainfall tables 95th'!D36</f>
        <v>6</v>
      </c>
      <c r="C36" s="13">
        <f>'Rainfall tables 95th'!E36</f>
        <v>204.7</v>
      </c>
      <c r="D36" s="13">
        <f>'Rainfall tables 95th'!F36</f>
        <v>34.1166666666667</v>
      </c>
      <c r="E36" s="27"/>
      <c r="F36" s="27"/>
      <c r="G36" s="28"/>
    </row>
    <row r="37" ht="21.95" customHeight="1">
      <c r="A37" s="15">
        <v>1914</v>
      </c>
      <c r="B37" s="11">
        <f>'Rainfall tables 95th'!D37</f>
        <v>4</v>
      </c>
      <c r="C37" s="13">
        <f>'Rainfall tables 95th'!E37</f>
        <v>116.1</v>
      </c>
      <c r="D37" s="13">
        <f>'Rainfall tables 95th'!F37</f>
        <v>29.025</v>
      </c>
      <c r="E37" s="27"/>
      <c r="F37" s="27"/>
      <c r="G37" s="28"/>
    </row>
    <row r="38" ht="21.95" customHeight="1">
      <c r="A38" s="15">
        <v>1915</v>
      </c>
      <c r="B38" s="11">
        <f>'Rainfall tables 95th'!D38</f>
        <v>2</v>
      </c>
      <c r="C38" s="13">
        <f>'Rainfall tables 95th'!E38</f>
        <v>63.5</v>
      </c>
      <c r="D38" s="13">
        <f>'Rainfall tables 95th'!F38</f>
        <v>31.75</v>
      </c>
      <c r="E38" s="27"/>
      <c r="F38" s="27"/>
      <c r="G38" s="28"/>
    </row>
    <row r="39" ht="21.95" customHeight="1">
      <c r="A39" s="15">
        <v>1916</v>
      </c>
      <c r="B39" s="11">
        <f>'Rainfall tables 95th'!D39</f>
        <v>6</v>
      </c>
      <c r="C39" s="13">
        <f>'Rainfall tables 95th'!E39</f>
        <v>193.6</v>
      </c>
      <c r="D39" s="13">
        <f>'Rainfall tables 95th'!F39</f>
        <v>32.2666666666667</v>
      </c>
      <c r="E39" s="27"/>
      <c r="F39" s="27"/>
      <c r="G39" s="28"/>
    </row>
    <row r="40" ht="21.95" customHeight="1">
      <c r="A40" s="15">
        <v>1917</v>
      </c>
      <c r="B40" s="11">
        <f>'Rainfall tables 95th'!D40</f>
        <v>12</v>
      </c>
      <c r="C40" s="13">
        <f>'Rainfall tables 95th'!E40</f>
        <v>402.6</v>
      </c>
      <c r="D40" s="13">
        <f>'Rainfall tables 95th'!F40</f>
        <v>33.55</v>
      </c>
      <c r="E40" s="27"/>
      <c r="F40" s="27"/>
      <c r="G40" s="28"/>
    </row>
    <row r="41" ht="21.95" customHeight="1">
      <c r="A41" s="15">
        <v>1918</v>
      </c>
      <c r="B41" s="11">
        <f>'Rainfall tables 95th'!D41</f>
        <v>9</v>
      </c>
      <c r="C41" s="13">
        <f>'Rainfall tables 95th'!E41</f>
        <v>326.7</v>
      </c>
      <c r="D41" s="13">
        <f>'Rainfall tables 95th'!F41</f>
        <v>36.3</v>
      </c>
      <c r="E41" s="27"/>
      <c r="F41" s="27"/>
      <c r="G41" s="28"/>
    </row>
    <row r="42" ht="21.95" customHeight="1">
      <c r="A42" s="15">
        <v>1919</v>
      </c>
      <c r="B42" s="11">
        <f>'Rainfall tables 95th'!D42</f>
        <v>3</v>
      </c>
      <c r="C42" s="13">
        <f>'Rainfall tables 95th'!E42</f>
        <v>114.5</v>
      </c>
      <c r="D42" s="13">
        <f>'Rainfall tables 95th'!F42</f>
        <v>38.1666666666667</v>
      </c>
      <c r="E42" s="27"/>
      <c r="F42" s="27"/>
      <c r="G42" s="28"/>
    </row>
    <row r="43" ht="21.95" customHeight="1">
      <c r="A43" s="15">
        <v>1920</v>
      </c>
      <c r="B43" s="11">
        <f>'Rainfall tables 95th'!D43</f>
        <v>5</v>
      </c>
      <c r="C43" s="13">
        <f>'Rainfall tables 95th'!E43</f>
        <v>173.6</v>
      </c>
      <c r="D43" s="13">
        <f>'Rainfall tables 95th'!F43</f>
        <v>34.72</v>
      </c>
      <c r="E43" s="27"/>
      <c r="F43" s="27"/>
      <c r="G43" s="28"/>
    </row>
    <row r="44" ht="21.95" customHeight="1">
      <c r="A44" s="15">
        <v>1921</v>
      </c>
      <c r="B44" s="11">
        <f>'Rainfall tables 95th'!D44</f>
        <v>11</v>
      </c>
      <c r="C44" s="13">
        <f>'Rainfall tables 95th'!E44</f>
        <v>379.5</v>
      </c>
      <c r="D44" s="13">
        <f>'Rainfall tables 95th'!F44</f>
        <v>34.5</v>
      </c>
      <c r="E44" s="27"/>
      <c r="F44" s="27"/>
      <c r="G44" s="28"/>
    </row>
    <row r="45" ht="21.95" customHeight="1">
      <c r="A45" s="15">
        <v>1922</v>
      </c>
      <c r="B45" s="11">
        <f>'Rainfall tables 95th'!D45</f>
        <v>3</v>
      </c>
      <c r="C45" s="13">
        <f>'Rainfall tables 95th'!E45</f>
        <v>78.2</v>
      </c>
      <c r="D45" s="13">
        <f>'Rainfall tables 95th'!F45</f>
        <v>26.0666666666667</v>
      </c>
      <c r="E45" s="27"/>
      <c r="F45" s="27"/>
      <c r="G45" s="28"/>
    </row>
    <row r="46" ht="21.95" customHeight="1">
      <c r="A46" s="15">
        <v>1923</v>
      </c>
      <c r="B46" s="11">
        <f>'Rainfall tables 95th'!D46</f>
        <v>1</v>
      </c>
      <c r="C46" s="13">
        <f>'Rainfall tables 95th'!E46</f>
        <v>30.5</v>
      </c>
      <c r="D46" s="13">
        <f>'Rainfall tables 95th'!F46</f>
        <v>30.5</v>
      </c>
      <c r="E46" s="27"/>
      <c r="F46" s="27"/>
      <c r="G46" s="28"/>
    </row>
    <row r="47" ht="21.95" customHeight="1">
      <c r="A47" s="15">
        <v>1924</v>
      </c>
      <c r="B47" s="11">
        <f>'Rainfall tables 95th'!D47</f>
        <v>8</v>
      </c>
      <c r="C47" s="13">
        <f>'Rainfall tables 95th'!E47</f>
        <v>258.4</v>
      </c>
      <c r="D47" s="13">
        <f>'Rainfall tables 95th'!F47</f>
        <v>32.3</v>
      </c>
      <c r="E47" s="27"/>
      <c r="F47" s="27"/>
      <c r="G47" s="28"/>
    </row>
    <row r="48" ht="21.95" customHeight="1">
      <c r="A48" s="15">
        <v>1925</v>
      </c>
      <c r="B48" s="11">
        <f>'Rainfall tables 95th'!D48</f>
        <v>4</v>
      </c>
      <c r="C48" s="13">
        <f>'Rainfall tables 95th'!E48</f>
        <v>171.5</v>
      </c>
      <c r="D48" s="13">
        <f>'Rainfall tables 95th'!F48</f>
        <v>42.875</v>
      </c>
      <c r="E48" s="27"/>
      <c r="F48" s="27"/>
      <c r="G48" s="28"/>
    </row>
    <row r="49" ht="21.95" customHeight="1">
      <c r="A49" s="15">
        <v>1926</v>
      </c>
      <c r="B49" s="11">
        <f>'Rainfall tables 95th'!D49</f>
        <v>6</v>
      </c>
      <c r="C49" s="13">
        <f>'Rainfall tables 95th'!E49</f>
        <v>191.8</v>
      </c>
      <c r="D49" s="13">
        <f>'Rainfall tables 95th'!F49</f>
        <v>31.9666666666667</v>
      </c>
      <c r="E49" s="27"/>
      <c r="F49" s="27"/>
      <c r="G49" s="28"/>
    </row>
    <row r="50" ht="21.95" customHeight="1">
      <c r="A50" s="15">
        <v>1927</v>
      </c>
      <c r="B50" s="11">
        <f>'Rainfall tables 95th'!D50</f>
        <v>0</v>
      </c>
      <c r="C50" s="13">
        <f>'Rainfall tables 95th'!E50</f>
        <v>0</v>
      </c>
      <c r="D50" s="13">
        <f>'Rainfall tables 95th'!F50</f>
        <v>0</v>
      </c>
      <c r="E50" s="27"/>
      <c r="F50" s="27"/>
      <c r="G50" s="28"/>
    </row>
    <row r="51" ht="21.95" customHeight="1">
      <c r="A51" s="15">
        <v>1928</v>
      </c>
      <c r="B51" s="11">
        <f>'Rainfall tables 95th'!D51</f>
        <v>6</v>
      </c>
      <c r="C51" s="13">
        <f>'Rainfall tables 95th'!E51</f>
        <v>201.7</v>
      </c>
      <c r="D51" s="13">
        <f>'Rainfall tables 95th'!F51</f>
        <v>33.6166666666667</v>
      </c>
      <c r="E51" s="27"/>
      <c r="F51" s="27"/>
      <c r="G51" s="28"/>
    </row>
    <row r="52" ht="21.95" customHeight="1">
      <c r="A52" s="15">
        <v>1929</v>
      </c>
      <c r="B52" s="11">
        <f>'Rainfall tables 95th'!D52</f>
        <v>3</v>
      </c>
      <c r="C52" s="13">
        <f>'Rainfall tables 95th'!E52</f>
        <v>91.5</v>
      </c>
      <c r="D52" s="13">
        <f>'Rainfall tables 95th'!F52</f>
        <v>30.5</v>
      </c>
      <c r="E52" s="27"/>
      <c r="F52" s="27"/>
      <c r="G52" s="28"/>
    </row>
    <row r="53" ht="21.95" customHeight="1">
      <c r="A53" s="15">
        <v>1930</v>
      </c>
      <c r="B53" s="11">
        <f>'Rainfall tables 95th'!D53</f>
        <v>4</v>
      </c>
      <c r="C53" s="13">
        <f>'Rainfall tables 95th'!E53</f>
        <v>166.1</v>
      </c>
      <c r="D53" s="13">
        <f>'Rainfall tables 95th'!F53</f>
        <v>41.525</v>
      </c>
      <c r="E53" s="27"/>
      <c r="F53" s="27"/>
      <c r="G53" s="28"/>
    </row>
    <row r="54" ht="21.95" customHeight="1">
      <c r="A54" s="15">
        <v>1931</v>
      </c>
      <c r="B54" s="11">
        <f>'Rainfall tables 95th'!D54</f>
        <v>6</v>
      </c>
      <c r="C54" s="13">
        <f>'Rainfall tables 95th'!E54</f>
        <v>266.8</v>
      </c>
      <c r="D54" s="13">
        <f>'Rainfall tables 95th'!F54</f>
        <v>44.4666666666667</v>
      </c>
      <c r="E54" s="27"/>
      <c r="F54" s="27"/>
      <c r="G54" s="28"/>
    </row>
    <row r="55" ht="21.95" customHeight="1">
      <c r="A55" s="15">
        <v>1932</v>
      </c>
      <c r="B55" s="11">
        <f>'Rainfall tables 95th'!D55</f>
        <v>6</v>
      </c>
      <c r="C55" s="13">
        <f>'Rainfall tables 95th'!E55</f>
        <v>199.1</v>
      </c>
      <c r="D55" s="13">
        <f>'Rainfall tables 95th'!F55</f>
        <v>33.1833333333333</v>
      </c>
      <c r="E55" s="27"/>
      <c r="F55" s="27"/>
      <c r="G55" s="28"/>
    </row>
    <row r="56" ht="21.95" customHeight="1">
      <c r="A56" s="15">
        <v>1933</v>
      </c>
      <c r="B56" s="11">
        <f>'Rainfall tables 95th'!D56</f>
        <v>4</v>
      </c>
      <c r="C56" s="13">
        <f>'Rainfall tables 95th'!E56</f>
        <v>119.3</v>
      </c>
      <c r="D56" s="13">
        <f>'Rainfall tables 95th'!F56</f>
        <v>29.825</v>
      </c>
      <c r="E56" s="27"/>
      <c r="F56" s="27"/>
      <c r="G56" s="28"/>
    </row>
    <row r="57" ht="21.95" customHeight="1">
      <c r="A57" s="15">
        <v>1934</v>
      </c>
      <c r="B57" s="11">
        <f>'Rainfall tables 95th'!D57</f>
        <v>12</v>
      </c>
      <c r="C57" s="13">
        <f>'Rainfall tables 95th'!E57</f>
        <v>503.4</v>
      </c>
      <c r="D57" s="13">
        <f>'Rainfall tables 95th'!F57</f>
        <v>41.95</v>
      </c>
      <c r="E57" s="27"/>
      <c r="F57" s="27"/>
      <c r="G57" s="28"/>
    </row>
    <row r="58" ht="21.95" customHeight="1">
      <c r="A58" s="15">
        <v>1935</v>
      </c>
      <c r="B58" s="11">
        <f>'Rainfall tables 95th'!D58</f>
        <v>2</v>
      </c>
      <c r="C58" s="13">
        <f>'Rainfall tables 95th'!E58</f>
        <v>51</v>
      </c>
      <c r="D58" s="13">
        <f>'Rainfall tables 95th'!F58</f>
        <v>25.5</v>
      </c>
      <c r="E58" s="27"/>
      <c r="F58" s="27"/>
      <c r="G58" s="28"/>
    </row>
    <row r="59" ht="21.95" customHeight="1">
      <c r="A59" s="15">
        <v>1936</v>
      </c>
      <c r="B59" s="11">
        <f>'Rainfall tables 95th'!D59</f>
        <v>7</v>
      </c>
      <c r="C59" s="13">
        <f>'Rainfall tables 95th'!E59</f>
        <v>230.7</v>
      </c>
      <c r="D59" s="13">
        <f>'Rainfall tables 95th'!F59</f>
        <v>32.9571428571429</v>
      </c>
      <c r="E59" s="27"/>
      <c r="F59" s="27"/>
      <c r="G59" s="28"/>
    </row>
    <row r="60" ht="21.95" customHeight="1">
      <c r="A60" s="15">
        <v>1937</v>
      </c>
      <c r="B60" s="11">
        <f>'Rainfall tables 95th'!D60</f>
        <v>4</v>
      </c>
      <c r="C60" s="13">
        <f>'Rainfall tables 95th'!E60</f>
        <v>116.1</v>
      </c>
      <c r="D60" s="13">
        <f>'Rainfall tables 95th'!F60</f>
        <v>29.025</v>
      </c>
      <c r="E60" s="27"/>
      <c r="F60" s="27"/>
      <c r="G60" s="28"/>
    </row>
    <row r="61" ht="21.95" customHeight="1">
      <c r="A61" s="15">
        <v>1938</v>
      </c>
      <c r="B61" s="11">
        <f>'Rainfall tables 95th'!D61</f>
        <v>1</v>
      </c>
      <c r="C61" s="13">
        <f>'Rainfall tables 95th'!E61</f>
        <v>33.8</v>
      </c>
      <c r="D61" s="13">
        <f>'Rainfall tables 95th'!F61</f>
        <v>33.8</v>
      </c>
      <c r="E61" s="27"/>
      <c r="F61" s="27"/>
      <c r="G61" s="28"/>
    </row>
    <row r="62" ht="21.95" customHeight="1">
      <c r="A62" s="15">
        <v>1939</v>
      </c>
      <c r="B62" s="11">
        <f>'Rainfall tables 95th'!D62</f>
        <v>13</v>
      </c>
      <c r="C62" s="13">
        <f>'Rainfall tables 95th'!E62</f>
        <v>634.3</v>
      </c>
      <c r="D62" s="13">
        <f>'Rainfall tables 95th'!F62</f>
        <v>48.7923076923077</v>
      </c>
      <c r="E62" s="27"/>
      <c r="F62" s="27"/>
      <c r="G62" s="28"/>
    </row>
    <row r="63" ht="21.95" customHeight="1">
      <c r="A63" s="15">
        <v>1940</v>
      </c>
      <c r="B63" s="11">
        <f>'Rainfall tables 95th'!D63</f>
        <v>5</v>
      </c>
      <c r="C63" s="13">
        <f>'Rainfall tables 95th'!E63</f>
        <v>147.6</v>
      </c>
      <c r="D63" s="13">
        <f>'Rainfall tables 95th'!F63</f>
        <v>29.52</v>
      </c>
      <c r="E63" s="27"/>
      <c r="F63" s="27"/>
      <c r="G63" s="28"/>
    </row>
    <row r="64" ht="21.95" customHeight="1">
      <c r="A64" s="15">
        <v>1941</v>
      </c>
      <c r="B64" s="11">
        <f>'Rainfall tables 95th'!D64</f>
        <v>4</v>
      </c>
      <c r="C64" s="13">
        <f>'Rainfall tables 95th'!E64</f>
        <v>138.2</v>
      </c>
      <c r="D64" s="13">
        <f>'Rainfall tables 95th'!F64</f>
        <v>34.55</v>
      </c>
      <c r="E64" s="27"/>
      <c r="F64" s="27"/>
      <c r="G64" s="28"/>
    </row>
    <row r="65" ht="21.95" customHeight="1">
      <c r="A65" s="15">
        <v>1942</v>
      </c>
      <c r="B65" s="11">
        <f>'Rainfall tables 95th'!D65</f>
        <v>5</v>
      </c>
      <c r="C65" s="13">
        <f>'Rainfall tables 95th'!E65</f>
        <v>163.6</v>
      </c>
      <c r="D65" s="13">
        <f>'Rainfall tables 95th'!F65</f>
        <v>32.72</v>
      </c>
      <c r="E65" s="27"/>
      <c r="F65" s="27"/>
      <c r="G65" s="28"/>
    </row>
    <row r="66" ht="21.95" customHeight="1">
      <c r="A66" s="15">
        <v>1943</v>
      </c>
      <c r="B66" s="11">
        <f>'Rainfall tables 95th'!D66</f>
        <v>0</v>
      </c>
      <c r="C66" s="13">
        <f>'Rainfall tables 95th'!E66</f>
        <v>0</v>
      </c>
      <c r="D66" s="13">
        <f>'Rainfall tables 95th'!F66</f>
        <v>0</v>
      </c>
      <c r="E66" s="27"/>
      <c r="F66" s="27"/>
      <c r="G66" s="28"/>
    </row>
    <row r="67" ht="21.95" customHeight="1">
      <c r="A67" s="15">
        <v>1944</v>
      </c>
      <c r="B67" s="11">
        <f>'Rainfall tables 95th'!D67</f>
        <v>1</v>
      </c>
      <c r="C67" s="13">
        <f>'Rainfall tables 95th'!E67</f>
        <v>24.4</v>
      </c>
      <c r="D67" s="13">
        <f>'Rainfall tables 95th'!F67</f>
        <v>24.4</v>
      </c>
      <c r="E67" s="27"/>
      <c r="F67" s="27"/>
      <c r="G67" s="28"/>
    </row>
    <row r="68" ht="21.95" customHeight="1">
      <c r="A68" s="15">
        <v>1945</v>
      </c>
      <c r="B68" s="11">
        <f>'Rainfall tables 95th'!D68</f>
        <v>5</v>
      </c>
      <c r="C68" s="13">
        <f>'Rainfall tables 95th'!E68</f>
        <v>147.8</v>
      </c>
      <c r="D68" s="13">
        <f>'Rainfall tables 95th'!F68</f>
        <v>29.56</v>
      </c>
      <c r="E68" s="27"/>
      <c r="F68" s="27"/>
      <c r="G68" s="28"/>
    </row>
    <row r="69" ht="21.95" customHeight="1">
      <c r="A69" s="15">
        <v>1946</v>
      </c>
      <c r="B69" s="11">
        <f>'Rainfall tables 95th'!D69</f>
        <v>6</v>
      </c>
      <c r="C69" s="13">
        <f>'Rainfall tables 95th'!E69</f>
        <v>172.1</v>
      </c>
      <c r="D69" s="13">
        <f>'Rainfall tables 95th'!F69</f>
        <v>28.6833333333333</v>
      </c>
      <c r="E69" s="27"/>
      <c r="F69" s="27"/>
      <c r="G69" s="28"/>
    </row>
    <row r="70" ht="21.95" customHeight="1">
      <c r="A70" s="15">
        <v>1947</v>
      </c>
      <c r="B70" s="11">
        <f>'Rainfall tables 95th'!D70</f>
        <v>4</v>
      </c>
      <c r="C70" s="13">
        <f>'Rainfall tables 95th'!E70</f>
        <v>100.7</v>
      </c>
      <c r="D70" s="13">
        <f>'Rainfall tables 95th'!F70</f>
        <v>25.175</v>
      </c>
      <c r="E70" s="27"/>
      <c r="F70" s="27"/>
      <c r="G70" s="28"/>
    </row>
    <row r="71" ht="21.95" customHeight="1">
      <c r="A71" s="15">
        <v>1948</v>
      </c>
      <c r="B71" s="11">
        <f>'Rainfall tables 95th'!D71</f>
        <v>4</v>
      </c>
      <c r="C71" s="13">
        <f>'Rainfall tables 95th'!E71</f>
        <v>136.4</v>
      </c>
      <c r="D71" s="13">
        <f>'Rainfall tables 95th'!F71</f>
        <v>34.1</v>
      </c>
      <c r="E71" s="27"/>
      <c r="F71" s="27"/>
      <c r="G71" s="28"/>
    </row>
    <row r="72" ht="21.95" customHeight="1">
      <c r="A72" s="15">
        <v>1949</v>
      </c>
      <c r="B72" s="11">
        <f>'Rainfall tables 95th'!D72</f>
        <v>4</v>
      </c>
      <c r="C72" s="13">
        <f>'Rainfall tables 95th'!E72</f>
        <v>135.9</v>
      </c>
      <c r="D72" s="13">
        <f>'Rainfall tables 95th'!F72</f>
        <v>33.975</v>
      </c>
      <c r="E72" s="27"/>
      <c r="F72" s="27"/>
      <c r="G72" s="28"/>
    </row>
    <row r="73" ht="21.95" customHeight="1">
      <c r="A73" s="15">
        <v>1950</v>
      </c>
      <c r="B73" s="11">
        <f>'Rainfall tables 95th'!D73</f>
        <v>5</v>
      </c>
      <c r="C73" s="13">
        <f>'Rainfall tables 95th'!E73</f>
        <v>147.6</v>
      </c>
      <c r="D73" s="13">
        <f>'Rainfall tables 95th'!F73</f>
        <v>29.52</v>
      </c>
      <c r="E73" s="27"/>
      <c r="F73" s="27"/>
      <c r="G73" s="28"/>
    </row>
    <row r="74" ht="21.95" customHeight="1">
      <c r="A74" s="15">
        <v>1951</v>
      </c>
      <c r="B74" s="11">
        <f>'Rainfall tables 95th'!D74</f>
        <v>7</v>
      </c>
      <c r="C74" s="13">
        <f>'Rainfall tables 95th'!E74</f>
        <v>228</v>
      </c>
      <c r="D74" s="13">
        <f>'Rainfall tables 95th'!F74</f>
        <v>32.5714285714286</v>
      </c>
      <c r="E74" s="27"/>
      <c r="F74" s="27"/>
      <c r="G74" s="28"/>
    </row>
    <row r="75" ht="21.95" customHeight="1">
      <c r="A75" s="15">
        <v>1952</v>
      </c>
      <c r="B75" s="11">
        <f>'Rainfall tables 95th'!D75</f>
        <v>3</v>
      </c>
      <c r="C75" s="13">
        <f>'Rainfall tables 95th'!E75</f>
        <v>103.5</v>
      </c>
      <c r="D75" s="13">
        <f>'Rainfall tables 95th'!F75</f>
        <v>34.5</v>
      </c>
      <c r="E75" s="27"/>
      <c r="F75" s="27"/>
      <c r="G75" s="28"/>
    </row>
    <row r="76" ht="21.95" customHeight="1">
      <c r="A76" s="15">
        <v>1953</v>
      </c>
      <c r="B76" s="11">
        <f>'Rainfall tables 95th'!D76</f>
        <v>2</v>
      </c>
      <c r="C76" s="13">
        <f>'Rainfall tables 95th'!E76</f>
        <v>77.5</v>
      </c>
      <c r="D76" s="13">
        <f>'Rainfall tables 95th'!F76</f>
        <v>38.75</v>
      </c>
      <c r="E76" s="27"/>
      <c r="F76" s="27"/>
      <c r="G76" s="28"/>
    </row>
    <row r="77" ht="21.95" customHeight="1">
      <c r="A77" s="15">
        <v>1954</v>
      </c>
      <c r="B77" s="11">
        <f>'Rainfall tables 95th'!D77</f>
        <v>9</v>
      </c>
      <c r="C77" s="13">
        <f>'Rainfall tables 95th'!E77</f>
        <v>387.9</v>
      </c>
      <c r="D77" s="13">
        <f>'Rainfall tables 95th'!F77</f>
        <v>43.1</v>
      </c>
      <c r="E77" t="s" s="29">
        <v>36</v>
      </c>
      <c r="F77" t="s" s="29">
        <v>36</v>
      </c>
      <c r="G77" t="s" s="30">
        <v>36</v>
      </c>
    </row>
    <row r="78" ht="21.95" customHeight="1">
      <c r="A78" s="15">
        <v>1955</v>
      </c>
      <c r="B78" s="11">
        <f>'Rainfall tables 95th'!D78</f>
        <v>8</v>
      </c>
      <c r="C78" s="13">
        <f>'Rainfall tables 95th'!E78</f>
        <v>389.2</v>
      </c>
      <c r="D78" s="13">
        <f>'Rainfall tables 95th'!F78</f>
        <v>48.65</v>
      </c>
      <c r="E78" s="31">
        <f>_xlfn.AVERAGEIF(B2:B122,"&gt;0")</f>
        <v>5.47457627118644</v>
      </c>
      <c r="F78" s="31">
        <f>_xlfn.AVERAGEIF(C2:C122,"&gt;0")</f>
        <v>189.244915254237</v>
      </c>
      <c r="G78" s="32">
        <f>_xlfn.AVERAGEIF(D2:D122,"&gt;0")</f>
        <v>34.1009551065695</v>
      </c>
    </row>
    <row r="79" ht="21.95" customHeight="1">
      <c r="A79" s="15">
        <v>1956</v>
      </c>
      <c r="B79" s="11">
        <f>'Rainfall tables 95th'!D79</f>
        <v>9</v>
      </c>
      <c r="C79" s="13">
        <f>'Rainfall tables 95th'!E79</f>
        <v>276.9</v>
      </c>
      <c r="D79" s="13">
        <f>'Rainfall tables 95th'!F79</f>
        <v>30.7666666666667</v>
      </c>
      <c r="E79" s="33"/>
      <c r="F79" s="33"/>
      <c r="G79" s="34"/>
    </row>
    <row r="80" ht="21.95" customHeight="1">
      <c r="A80" s="15">
        <v>1957</v>
      </c>
      <c r="B80" s="11">
        <f>'Rainfall tables 95th'!D80</f>
        <v>6</v>
      </c>
      <c r="C80" s="13">
        <f>'Rainfall tables 95th'!E80</f>
        <v>171</v>
      </c>
      <c r="D80" s="13">
        <f>'Rainfall tables 95th'!F80</f>
        <v>28.5</v>
      </c>
      <c r="E80" s="33"/>
      <c r="F80" s="33"/>
      <c r="G80" s="34"/>
    </row>
    <row r="81" ht="21.95" customHeight="1">
      <c r="A81" s="15">
        <v>1958</v>
      </c>
      <c r="B81" s="11">
        <f>'Rainfall tables 95th'!D81</f>
        <v>4</v>
      </c>
      <c r="C81" s="13">
        <f>'Rainfall tables 95th'!E81</f>
        <v>136.9</v>
      </c>
      <c r="D81" s="13">
        <f>'Rainfall tables 95th'!F81</f>
        <v>34.225</v>
      </c>
      <c r="E81" s="33"/>
      <c r="F81" s="33"/>
      <c r="G81" s="34"/>
    </row>
    <row r="82" ht="21.95" customHeight="1">
      <c r="A82" s="15">
        <v>1959</v>
      </c>
      <c r="B82" s="11">
        <f>'Rainfall tables 95th'!D82</f>
        <v>4</v>
      </c>
      <c r="C82" s="13">
        <f>'Rainfall tables 95th'!E82</f>
        <v>106.5</v>
      </c>
      <c r="D82" s="13">
        <f>'Rainfall tables 95th'!F82</f>
        <v>26.625</v>
      </c>
      <c r="E82" s="33"/>
      <c r="F82" s="33"/>
      <c r="G82" s="34"/>
    </row>
    <row r="83" ht="21.95" customHeight="1">
      <c r="A83" s="15">
        <v>1960</v>
      </c>
      <c r="B83" s="11">
        <f>'Rainfall tables 95th'!D83</f>
        <v>6</v>
      </c>
      <c r="C83" s="13">
        <f>'Rainfall tables 95th'!E83</f>
        <v>203.8</v>
      </c>
      <c r="D83" s="13">
        <f>'Rainfall tables 95th'!F83</f>
        <v>33.9666666666667</v>
      </c>
      <c r="E83" s="33"/>
      <c r="F83" s="33"/>
      <c r="G83" s="34"/>
    </row>
    <row r="84" ht="21.95" customHeight="1">
      <c r="A84" s="15">
        <v>1961</v>
      </c>
      <c r="B84" s="11">
        <f>'Rainfall tables 95th'!D84</f>
        <v>3</v>
      </c>
      <c r="C84" s="13">
        <f>'Rainfall tables 95th'!E84</f>
        <v>101.7</v>
      </c>
      <c r="D84" s="13">
        <f>'Rainfall tables 95th'!F84</f>
        <v>33.9</v>
      </c>
      <c r="E84" s="33"/>
      <c r="F84" s="33"/>
      <c r="G84" s="34"/>
    </row>
    <row r="85" ht="21.95" customHeight="1">
      <c r="A85" s="15">
        <v>1962</v>
      </c>
      <c r="B85" s="11">
        <f>'Rainfall tables 95th'!D85</f>
        <v>4</v>
      </c>
      <c r="C85" s="13">
        <f>'Rainfall tables 95th'!E85</f>
        <v>139.2</v>
      </c>
      <c r="D85" s="13">
        <f>'Rainfall tables 95th'!F85</f>
        <v>34.8</v>
      </c>
      <c r="E85" s="33"/>
      <c r="F85" s="33"/>
      <c r="G85" s="34"/>
    </row>
    <row r="86" ht="21.95" customHeight="1">
      <c r="A86" s="15">
        <v>1963</v>
      </c>
      <c r="B86" s="11">
        <f>'Rainfall tables 95th'!D86</f>
        <v>5</v>
      </c>
      <c r="C86" s="13">
        <f>'Rainfall tables 95th'!E86</f>
        <v>141.2</v>
      </c>
      <c r="D86" s="13">
        <f>'Rainfall tables 95th'!F86</f>
        <v>28.24</v>
      </c>
      <c r="E86" s="33"/>
      <c r="F86" s="33"/>
      <c r="G86" s="34"/>
    </row>
    <row r="87" ht="21.95" customHeight="1">
      <c r="A87" s="15">
        <v>1964</v>
      </c>
      <c r="B87" s="11">
        <f>'Rainfall tables 95th'!D87</f>
        <v>3</v>
      </c>
      <c r="C87" s="13">
        <f>'Rainfall tables 95th'!E87</f>
        <v>98.59999999999999</v>
      </c>
      <c r="D87" s="13">
        <f>'Rainfall tables 95th'!F87</f>
        <v>32.8666666666667</v>
      </c>
      <c r="E87" s="33"/>
      <c r="F87" s="33"/>
      <c r="G87" s="34"/>
    </row>
    <row r="88" ht="21.95" customHeight="1">
      <c r="A88" s="15">
        <v>1965</v>
      </c>
      <c r="B88" s="11">
        <f>'Rainfall tables 95th'!D88</f>
        <v>5</v>
      </c>
      <c r="C88" s="13">
        <f>'Rainfall tables 95th'!E88</f>
        <v>152.2</v>
      </c>
      <c r="D88" s="13">
        <f>'Rainfall tables 95th'!F88</f>
        <v>30.44</v>
      </c>
      <c r="E88" s="33"/>
      <c r="F88" s="33"/>
      <c r="G88" s="34"/>
    </row>
    <row r="89" ht="21.95" customHeight="1">
      <c r="A89" s="15">
        <v>1966</v>
      </c>
      <c r="B89" s="11">
        <f>'Rainfall tables 95th'!D89</f>
        <v>6</v>
      </c>
      <c r="C89" s="13">
        <f>'Rainfall tables 95th'!E89</f>
        <v>194.7</v>
      </c>
      <c r="D89" s="13">
        <f>'Rainfall tables 95th'!F89</f>
        <v>32.45</v>
      </c>
      <c r="E89" s="33"/>
      <c r="F89" s="33"/>
      <c r="G89" s="34"/>
    </row>
    <row r="90" ht="21.95" customHeight="1">
      <c r="A90" s="15">
        <v>1967</v>
      </c>
      <c r="B90" s="11">
        <f>'Rainfall tables 95th'!D90</f>
        <v>3</v>
      </c>
      <c r="C90" s="13">
        <f>'Rainfall tables 95th'!E90</f>
        <v>72.8</v>
      </c>
      <c r="D90" s="13">
        <f>'Rainfall tables 95th'!F90</f>
        <v>24.2666666666667</v>
      </c>
      <c r="E90" s="33"/>
      <c r="F90" s="33"/>
      <c r="G90" s="34"/>
    </row>
    <row r="91" ht="21.95" customHeight="1">
      <c r="A91" s="15">
        <v>1968</v>
      </c>
      <c r="B91" s="11">
        <f>'Rainfall tables 95th'!D91</f>
        <v>3</v>
      </c>
      <c r="C91" s="13">
        <f>'Rainfall tables 95th'!E91</f>
        <v>98</v>
      </c>
      <c r="D91" s="13">
        <f>'Rainfall tables 95th'!F91</f>
        <v>32.6666666666667</v>
      </c>
      <c r="E91" s="33"/>
      <c r="F91" s="33"/>
      <c r="G91" s="34"/>
    </row>
    <row r="92" ht="21.95" customHeight="1">
      <c r="A92" s="15">
        <v>1969</v>
      </c>
      <c r="B92" s="11">
        <f>'Rainfall tables 95th'!D92</f>
        <v>5</v>
      </c>
      <c r="C92" s="13">
        <f>'Rainfall tables 95th'!E92</f>
        <v>173.8</v>
      </c>
      <c r="D92" s="13">
        <f>'Rainfall tables 95th'!F92</f>
        <v>34.76</v>
      </c>
      <c r="E92" s="33"/>
      <c r="F92" s="33"/>
      <c r="G92" s="34"/>
    </row>
    <row r="93" ht="21.95" customHeight="1">
      <c r="A93" s="15">
        <v>1970</v>
      </c>
      <c r="B93" s="11">
        <f>'Rainfall tables 95th'!D93</f>
        <v>8</v>
      </c>
      <c r="C93" s="13">
        <f>'Rainfall tables 95th'!E93</f>
        <v>256.3</v>
      </c>
      <c r="D93" s="13">
        <f>'Rainfall tables 95th'!F93</f>
        <v>32.0375</v>
      </c>
      <c r="E93" s="33"/>
      <c r="F93" s="33"/>
      <c r="G93" s="34"/>
    </row>
    <row r="94" ht="21.95" customHeight="1">
      <c r="A94" s="15">
        <v>1971</v>
      </c>
      <c r="B94" s="11">
        <f>'Rainfall tables 95th'!D94</f>
        <v>2</v>
      </c>
      <c r="C94" s="13">
        <f>'Rainfall tables 95th'!E94</f>
        <v>60.9</v>
      </c>
      <c r="D94" s="13">
        <f>'Rainfall tables 95th'!F94</f>
        <v>30.45</v>
      </c>
      <c r="E94" s="33"/>
      <c r="F94" s="33"/>
      <c r="G94" s="34"/>
    </row>
    <row r="95" ht="21.95" customHeight="1">
      <c r="A95" s="15">
        <v>1972</v>
      </c>
      <c r="B95" s="11">
        <f>'Rainfall tables 95th'!D95</f>
        <v>2</v>
      </c>
      <c r="C95" s="13">
        <f>'Rainfall tables 95th'!E95</f>
        <v>77.7</v>
      </c>
      <c r="D95" s="13">
        <f>'Rainfall tables 95th'!F95</f>
        <v>38.85</v>
      </c>
      <c r="E95" s="33"/>
      <c r="F95" s="33"/>
      <c r="G95" s="34"/>
    </row>
    <row r="96" ht="21.95" customHeight="1">
      <c r="A96" s="15">
        <v>1973</v>
      </c>
      <c r="B96" s="11">
        <f>'Rainfall tables 95th'!D96</f>
        <v>13</v>
      </c>
      <c r="C96" s="13">
        <f>'Rainfall tables 95th'!E96</f>
        <v>549.4</v>
      </c>
      <c r="D96" s="13">
        <f>'Rainfall tables 95th'!F96</f>
        <v>42.2615384615385</v>
      </c>
      <c r="E96" s="33"/>
      <c r="F96" s="33"/>
      <c r="G96" s="34"/>
    </row>
    <row r="97" ht="21.95" customHeight="1">
      <c r="A97" s="15">
        <v>1974</v>
      </c>
      <c r="B97" s="11">
        <f>'Rainfall tables 95th'!D97</f>
        <v>6</v>
      </c>
      <c r="C97" s="13">
        <f>'Rainfall tables 95th'!E97</f>
        <v>229.8</v>
      </c>
      <c r="D97" s="13">
        <f>'Rainfall tables 95th'!F97</f>
        <v>38.3</v>
      </c>
      <c r="E97" s="33"/>
      <c r="F97" s="33"/>
      <c r="G97" s="34"/>
    </row>
    <row r="98" ht="21.95" customHeight="1">
      <c r="A98" s="15">
        <v>1975</v>
      </c>
      <c r="B98" s="11">
        <f>'Rainfall tables 95th'!D98</f>
        <v>9</v>
      </c>
      <c r="C98" s="13">
        <f>'Rainfall tables 95th'!E98</f>
        <v>268.6</v>
      </c>
      <c r="D98" s="13">
        <f>'Rainfall tables 95th'!F98</f>
        <v>29.8444444444444</v>
      </c>
      <c r="E98" s="33"/>
      <c r="F98" s="33"/>
      <c r="G98" s="34"/>
    </row>
    <row r="99" ht="21.95" customHeight="1">
      <c r="A99" s="15">
        <v>1976</v>
      </c>
      <c r="B99" s="11">
        <f>'Rainfall tables 95th'!D99</f>
        <v>1</v>
      </c>
      <c r="C99" s="13">
        <f>'Rainfall tables 95th'!E99</f>
        <v>39.8</v>
      </c>
      <c r="D99" s="13">
        <f>'Rainfall tables 95th'!F99</f>
        <v>39.8</v>
      </c>
      <c r="E99" t="s" s="29">
        <v>37</v>
      </c>
      <c r="F99" t="s" s="29">
        <v>37</v>
      </c>
      <c r="G99" t="s" s="30">
        <v>37</v>
      </c>
    </row>
    <row r="100" ht="21.95" customHeight="1">
      <c r="A100" s="15">
        <v>1977</v>
      </c>
      <c r="B100" s="11">
        <f>'Rainfall tables 95th'!D100</f>
        <v>1</v>
      </c>
      <c r="C100" s="13">
        <f>'Rainfall tables 95th'!E100</f>
        <v>33.6</v>
      </c>
      <c r="D100" s="13">
        <f>'Rainfall tables 95th'!F100</f>
        <v>33.6</v>
      </c>
      <c r="E100" s="31">
        <f>_xlfn.AVERAGEIF(B123:B144,"&gt;0")</f>
        <v>4.31818181818182</v>
      </c>
      <c r="F100" s="31">
        <f>_xlfn.AVERAGEIF(C123:C144,"&gt;0")</f>
        <v>151.313636363636</v>
      </c>
      <c r="G100" s="32">
        <f>_xlfn.AVERAGEIF(D123:D144,"&gt;0")</f>
        <v>35.080202020202</v>
      </c>
    </row>
    <row r="101" ht="21.95" customHeight="1">
      <c r="A101" s="15">
        <v>1978</v>
      </c>
      <c r="B101" s="11">
        <f>'Rainfall tables 95th'!D101</f>
        <v>8</v>
      </c>
      <c r="C101" s="13">
        <f>'Rainfall tables 95th'!E101</f>
        <v>253.6</v>
      </c>
      <c r="D101" s="13">
        <f>'Rainfall tables 95th'!F101</f>
        <v>31.7</v>
      </c>
      <c r="E101" s="27"/>
      <c r="F101" s="27"/>
      <c r="G101" s="28"/>
    </row>
    <row r="102" ht="21.95" customHeight="1">
      <c r="A102" s="15">
        <v>1979</v>
      </c>
      <c r="B102" s="11">
        <f>'Rainfall tables 95th'!D102</f>
        <v>8</v>
      </c>
      <c r="C102" s="13">
        <f>'Rainfall tables 95th'!E102</f>
        <v>243.8</v>
      </c>
      <c r="D102" s="13">
        <f>'Rainfall tables 95th'!F102</f>
        <v>30.475</v>
      </c>
      <c r="E102" s="27"/>
      <c r="F102" s="27"/>
      <c r="G102" s="28"/>
    </row>
    <row r="103" ht="21.95" customHeight="1">
      <c r="A103" s="15">
        <v>1980</v>
      </c>
      <c r="B103" s="11">
        <f>'Rainfall tables 95th'!D103</f>
        <v>4</v>
      </c>
      <c r="C103" s="13">
        <f>'Rainfall tables 95th'!E103</f>
        <v>125.8</v>
      </c>
      <c r="D103" s="13">
        <f>'Rainfall tables 95th'!F103</f>
        <v>31.45</v>
      </c>
      <c r="E103" s="27"/>
      <c r="F103" s="27"/>
      <c r="G103" s="28"/>
    </row>
    <row r="104" ht="21.95" customHeight="1">
      <c r="A104" s="15">
        <v>1981</v>
      </c>
      <c r="B104" s="11">
        <f>'Rainfall tables 95th'!D104</f>
        <v>8</v>
      </c>
      <c r="C104" s="13">
        <f>'Rainfall tables 95th'!E104</f>
        <v>296.2</v>
      </c>
      <c r="D104" s="13">
        <f>'Rainfall tables 95th'!F104</f>
        <v>37.025</v>
      </c>
      <c r="E104" s="27"/>
      <c r="F104" s="27"/>
      <c r="G104" s="28"/>
    </row>
    <row r="105" ht="21.95" customHeight="1">
      <c r="A105" s="15">
        <v>1982</v>
      </c>
      <c r="B105" s="11">
        <f>'Rainfall tables 95th'!D105</f>
        <v>0</v>
      </c>
      <c r="C105" s="13">
        <f>'Rainfall tables 95th'!E105</f>
        <v>0</v>
      </c>
      <c r="D105" s="13">
        <f>'Rainfall tables 95th'!F105</f>
        <v>0</v>
      </c>
      <c r="E105" s="27"/>
      <c r="F105" s="27"/>
      <c r="G105" s="28"/>
    </row>
    <row r="106" ht="21.95" customHeight="1">
      <c r="A106" s="15">
        <v>1983</v>
      </c>
      <c r="B106" s="11">
        <f>'Rainfall tables 95th'!D106</f>
        <v>8</v>
      </c>
      <c r="C106" s="13">
        <f>'Rainfall tables 95th'!E106</f>
        <v>250.8</v>
      </c>
      <c r="D106" s="13">
        <f>'Rainfall tables 95th'!F106</f>
        <v>31.35</v>
      </c>
      <c r="E106" s="27"/>
      <c r="F106" s="27"/>
      <c r="G106" s="28"/>
    </row>
    <row r="107" ht="21.95" customHeight="1">
      <c r="A107" s="15">
        <v>1984</v>
      </c>
      <c r="B107" s="11">
        <f>'Rainfall tables 95th'!D107</f>
        <v>3</v>
      </c>
      <c r="C107" s="13">
        <f>'Rainfall tables 95th'!E107</f>
        <v>113.4</v>
      </c>
      <c r="D107" s="13">
        <f>'Rainfall tables 95th'!F107</f>
        <v>37.8</v>
      </c>
      <c r="E107" s="27"/>
      <c r="F107" s="27"/>
      <c r="G107" s="28"/>
    </row>
    <row r="108" ht="21.95" customHeight="1">
      <c r="A108" s="15">
        <v>1985</v>
      </c>
      <c r="B108" s="11">
        <f>'Rainfall tables 95th'!D108</f>
        <v>8</v>
      </c>
      <c r="C108" s="13">
        <f>'Rainfall tables 95th'!E108</f>
        <v>215.2</v>
      </c>
      <c r="D108" s="13">
        <f>'Rainfall tables 95th'!F108</f>
        <v>26.9</v>
      </c>
      <c r="E108" s="27"/>
      <c r="F108" s="27"/>
      <c r="G108" s="28"/>
    </row>
    <row r="109" ht="21.95" customHeight="1">
      <c r="A109" s="15">
        <v>1986</v>
      </c>
      <c r="B109" s="11">
        <f>'Rainfall tables 95th'!D109</f>
        <v>6</v>
      </c>
      <c r="C109" s="13">
        <f>'Rainfall tables 95th'!E109</f>
        <v>183</v>
      </c>
      <c r="D109" s="13">
        <f>'Rainfall tables 95th'!F109</f>
        <v>30.5</v>
      </c>
      <c r="E109" s="27"/>
      <c r="F109" s="27"/>
      <c r="G109" s="28"/>
    </row>
    <row r="110" ht="21.95" customHeight="1">
      <c r="A110" s="15">
        <v>1987</v>
      </c>
      <c r="B110" s="11">
        <f>'Rainfall tables 95th'!D110</f>
        <v>2</v>
      </c>
      <c r="C110" s="13">
        <f>'Rainfall tables 95th'!E110</f>
        <v>58</v>
      </c>
      <c r="D110" s="13">
        <f>'Rainfall tables 95th'!F110</f>
        <v>29</v>
      </c>
      <c r="E110" s="27"/>
      <c r="F110" s="27"/>
      <c r="G110" s="28"/>
    </row>
    <row r="111" ht="21.95" customHeight="1">
      <c r="A111" s="15">
        <v>1988</v>
      </c>
      <c r="B111" s="11">
        <f>'Rainfall tables 95th'!D111</f>
        <v>8</v>
      </c>
      <c r="C111" s="13">
        <f>'Rainfall tables 95th'!E111</f>
        <v>265.8</v>
      </c>
      <c r="D111" s="13">
        <f>'Rainfall tables 95th'!F111</f>
        <v>33.225</v>
      </c>
      <c r="E111" s="27"/>
      <c r="F111" s="27"/>
      <c r="G111" s="28"/>
    </row>
    <row r="112" ht="21.95" customHeight="1">
      <c r="A112" s="15">
        <v>1989</v>
      </c>
      <c r="B112" s="11">
        <f>'Rainfall tables 95th'!D112</f>
        <v>8</v>
      </c>
      <c r="C112" s="13">
        <f>'Rainfall tables 95th'!E112</f>
        <v>293.4</v>
      </c>
      <c r="D112" s="13">
        <f>'Rainfall tables 95th'!F112</f>
        <v>36.675</v>
      </c>
      <c r="E112" s="27"/>
      <c r="F112" s="27"/>
      <c r="G112" s="28"/>
    </row>
    <row r="113" ht="21.95" customHeight="1">
      <c r="A113" s="15">
        <v>1990</v>
      </c>
      <c r="B113" s="11">
        <f>'Rainfall tables 95th'!D113</f>
        <v>3</v>
      </c>
      <c r="C113" s="13">
        <f>'Rainfall tables 95th'!E113</f>
        <v>130</v>
      </c>
      <c r="D113" s="13">
        <f>'Rainfall tables 95th'!F113</f>
        <v>43.3333333333333</v>
      </c>
      <c r="E113" s="27"/>
      <c r="F113" s="27"/>
      <c r="G113" s="28"/>
    </row>
    <row r="114" ht="21.95" customHeight="1">
      <c r="A114" s="15">
        <v>1991</v>
      </c>
      <c r="B114" s="11">
        <f>'Rainfall tables 95th'!D114</f>
        <v>4</v>
      </c>
      <c r="C114" s="13">
        <f>'Rainfall tables 95th'!E114</f>
        <v>166</v>
      </c>
      <c r="D114" s="13">
        <f>'Rainfall tables 95th'!F114</f>
        <v>41.5</v>
      </c>
      <c r="E114" s="27"/>
      <c r="F114" s="27"/>
      <c r="G114" s="28"/>
    </row>
    <row r="115" ht="21.95" customHeight="1">
      <c r="A115" s="15">
        <v>1992</v>
      </c>
      <c r="B115" s="11">
        <f>'Rainfall tables 95th'!D115</f>
        <v>9</v>
      </c>
      <c r="C115" s="13">
        <f>'Rainfall tables 95th'!E115</f>
        <v>310.8</v>
      </c>
      <c r="D115" s="13">
        <f>'Rainfall tables 95th'!F115</f>
        <v>34.5333333333333</v>
      </c>
      <c r="E115" s="27"/>
      <c r="F115" s="27"/>
      <c r="G115" s="28"/>
    </row>
    <row r="116" ht="21.95" customHeight="1">
      <c r="A116" s="15">
        <v>1993</v>
      </c>
      <c r="B116" s="11">
        <f>'Rainfall tables 95th'!D116</f>
        <v>10</v>
      </c>
      <c r="C116" s="13">
        <f>'Rainfall tables 95th'!E116</f>
        <v>351.8</v>
      </c>
      <c r="D116" s="13">
        <f>'Rainfall tables 95th'!F116</f>
        <v>35.18</v>
      </c>
      <c r="E116" s="27"/>
      <c r="F116" s="27"/>
      <c r="G116" s="28"/>
    </row>
    <row r="117" ht="21.95" customHeight="1">
      <c r="A117" s="15">
        <v>1994</v>
      </c>
      <c r="B117" s="11">
        <f>'Rainfall tables 95th'!D117</f>
        <v>6</v>
      </c>
      <c r="C117" s="13">
        <f>'Rainfall tables 95th'!E117</f>
        <v>167.2</v>
      </c>
      <c r="D117" s="13">
        <f>'Rainfall tables 95th'!F117</f>
        <v>27.8666666666667</v>
      </c>
      <c r="E117" s="27"/>
      <c r="F117" s="27"/>
      <c r="G117" s="28"/>
    </row>
    <row r="118" ht="21.95" customHeight="1">
      <c r="A118" s="15">
        <v>1995</v>
      </c>
      <c r="B118" s="11">
        <f>'Rainfall tables 95th'!D118</f>
        <v>7</v>
      </c>
      <c r="C118" s="13">
        <f>'Rainfall tables 95th'!E118</f>
        <v>237.6</v>
      </c>
      <c r="D118" s="13">
        <f>'Rainfall tables 95th'!F118</f>
        <v>33.9428571428571</v>
      </c>
      <c r="E118" s="27"/>
      <c r="F118" s="27"/>
      <c r="G118" s="28"/>
    </row>
    <row r="119" ht="21.95" customHeight="1">
      <c r="A119" s="15">
        <v>1996</v>
      </c>
      <c r="B119" s="11">
        <f>'Rainfall tables 95th'!D119</f>
        <v>7</v>
      </c>
      <c r="C119" s="13">
        <f>'Rainfall tables 95th'!E119</f>
        <v>244.4</v>
      </c>
      <c r="D119" s="13">
        <f>'Rainfall tables 95th'!F119</f>
        <v>34.9142857142857</v>
      </c>
      <c r="E119" s="27"/>
      <c r="F119" s="27"/>
      <c r="G119" s="28"/>
    </row>
    <row r="120" ht="21.95" customHeight="1">
      <c r="A120" s="15">
        <v>1997</v>
      </c>
      <c r="B120" s="11">
        <f>'Rainfall tables 95th'!D120</f>
        <v>2</v>
      </c>
      <c r="C120" s="13">
        <f>'Rainfall tables 95th'!E120</f>
        <v>72.2</v>
      </c>
      <c r="D120" s="13">
        <f>'Rainfall tables 95th'!F120</f>
        <v>36.1</v>
      </c>
      <c r="E120" s="35"/>
      <c r="F120" s="35"/>
      <c r="G120" s="36"/>
    </row>
    <row r="121" ht="21.95" customHeight="1">
      <c r="A121" s="15">
        <v>1998</v>
      </c>
      <c r="B121" s="11">
        <f>'Rainfall tables 95th'!D121</f>
        <v>5</v>
      </c>
      <c r="C121" s="13">
        <f>'Rainfall tables 95th'!E121</f>
        <v>209</v>
      </c>
      <c r="D121" s="13">
        <f>'Rainfall tables 95th'!F121</f>
        <v>41.8</v>
      </c>
      <c r="E121" s="37"/>
      <c r="F121" s="37"/>
      <c r="G121" s="38"/>
    </row>
    <row r="122" ht="21.95" customHeight="1">
      <c r="A122" s="15">
        <v>1999</v>
      </c>
      <c r="B122" s="11">
        <f>'Rainfall tables 95th'!D122</f>
        <v>8</v>
      </c>
      <c r="C122" s="13">
        <f>'Rainfall tables 95th'!E122</f>
        <v>231.8</v>
      </c>
      <c r="D122" s="13">
        <f>'Rainfall tables 95th'!F122</f>
        <v>28.975</v>
      </c>
      <c r="E122" s="31"/>
      <c r="F122" s="31"/>
      <c r="G122" s="32"/>
    </row>
    <row r="123" ht="21.95" customHeight="1">
      <c r="A123" s="15">
        <v>2000</v>
      </c>
      <c r="B123" s="11">
        <f>'Rainfall tables 95th'!D123</f>
        <v>3</v>
      </c>
      <c r="C123" s="13">
        <f>'Rainfall tables 95th'!E123</f>
        <v>100.1</v>
      </c>
      <c r="D123" s="13">
        <f>'Rainfall tables 95th'!F123</f>
        <v>33.3666666666667</v>
      </c>
      <c r="E123" s="33"/>
      <c r="F123" s="33"/>
      <c r="G123" s="34"/>
    </row>
    <row r="124" ht="21.95" customHeight="1">
      <c r="A124" s="15">
        <v>2001</v>
      </c>
      <c r="B124" s="11">
        <f>'Rainfall tables 95th'!D124</f>
        <v>4</v>
      </c>
      <c r="C124" s="13">
        <f>'Rainfall tables 95th'!E124</f>
        <v>154</v>
      </c>
      <c r="D124" s="13">
        <f>'Rainfall tables 95th'!F124</f>
        <v>38.5</v>
      </c>
      <c r="E124" s="33"/>
      <c r="F124" s="33"/>
      <c r="G124" s="34"/>
    </row>
    <row r="125" ht="21.95" customHeight="1">
      <c r="A125" s="15">
        <v>2002</v>
      </c>
      <c r="B125" s="11">
        <f>'Rainfall tables 95th'!D125</f>
        <v>4</v>
      </c>
      <c r="C125" s="13">
        <f>'Rainfall tables 95th'!E125</f>
        <v>131</v>
      </c>
      <c r="D125" s="13">
        <f>'Rainfall tables 95th'!F125</f>
        <v>32.75</v>
      </c>
      <c r="E125" s="33"/>
      <c r="F125" s="33"/>
      <c r="G125" s="34"/>
    </row>
    <row r="126" ht="21.95" customHeight="1">
      <c r="A126" s="15">
        <v>2003</v>
      </c>
      <c r="B126" s="11">
        <f>'Rainfall tables 95th'!D126</f>
        <v>8</v>
      </c>
      <c r="C126" s="13">
        <f>'Rainfall tables 95th'!E126</f>
        <v>232</v>
      </c>
      <c r="D126" s="13">
        <f>'Rainfall tables 95th'!F126</f>
        <v>29</v>
      </c>
      <c r="E126" s="33"/>
      <c r="F126" s="33"/>
      <c r="G126" s="34"/>
    </row>
    <row r="127" ht="21.95" customHeight="1">
      <c r="A127" s="15">
        <v>2004</v>
      </c>
      <c r="B127" s="11">
        <f>'Rainfall tables 95th'!D127</f>
        <v>2</v>
      </c>
      <c r="C127" s="13">
        <f>'Rainfall tables 95th'!E127</f>
        <v>66</v>
      </c>
      <c r="D127" s="13">
        <f>'Rainfall tables 95th'!F127</f>
        <v>33</v>
      </c>
      <c r="E127" s="33"/>
      <c r="F127" s="33"/>
      <c r="G127" s="34"/>
    </row>
    <row r="128" ht="21.95" customHeight="1">
      <c r="A128" s="15">
        <v>2005</v>
      </c>
      <c r="B128" s="11">
        <f>'Rainfall tables 95th'!D128</f>
        <v>9</v>
      </c>
      <c r="C128" s="13">
        <f>'Rainfall tables 95th'!E128</f>
        <v>309</v>
      </c>
      <c r="D128" s="13">
        <f>'Rainfall tables 95th'!F128</f>
        <v>34.3333333333333</v>
      </c>
      <c r="E128" s="33"/>
      <c r="F128" s="33"/>
      <c r="G128" s="34"/>
    </row>
    <row r="129" ht="21.95" customHeight="1">
      <c r="A129" s="15">
        <v>2006</v>
      </c>
      <c r="B129" s="11">
        <f>'Rainfall tables 95th'!D129</f>
        <v>1</v>
      </c>
      <c r="C129" s="13">
        <f>'Rainfall tables 95th'!E129</f>
        <v>23</v>
      </c>
      <c r="D129" s="13">
        <f>'Rainfall tables 95th'!F129</f>
        <v>23</v>
      </c>
      <c r="E129" s="33"/>
      <c r="F129" s="33"/>
      <c r="G129" s="34"/>
    </row>
    <row r="130" ht="21.95" customHeight="1">
      <c r="A130" s="15">
        <v>2007</v>
      </c>
      <c r="B130" s="11">
        <f>'Rainfall tables 95th'!D130</f>
        <v>4</v>
      </c>
      <c r="C130" s="13">
        <f>'Rainfall tables 95th'!E130</f>
        <v>146.8</v>
      </c>
      <c r="D130" s="13">
        <f>'Rainfall tables 95th'!F130</f>
        <v>36.7</v>
      </c>
      <c r="E130" s="33"/>
      <c r="F130" s="33"/>
      <c r="G130" s="34"/>
    </row>
    <row r="131" ht="21.95" customHeight="1">
      <c r="A131" s="15">
        <v>2008</v>
      </c>
      <c r="B131" s="11">
        <f>'Rainfall tables 95th'!D131</f>
        <v>5</v>
      </c>
      <c r="C131" s="13">
        <f>'Rainfall tables 95th'!E131</f>
        <v>147.6</v>
      </c>
      <c r="D131" s="13">
        <f>'Rainfall tables 95th'!F131</f>
        <v>29.52</v>
      </c>
      <c r="E131" s="33"/>
      <c r="F131" s="33"/>
      <c r="G131" s="34"/>
    </row>
    <row r="132" ht="21.95" customHeight="1">
      <c r="A132" s="15">
        <v>2009</v>
      </c>
      <c r="B132" s="11">
        <f>'Rainfall tables 95th'!D132</f>
        <v>1</v>
      </c>
      <c r="C132" s="13">
        <f>'Rainfall tables 95th'!E132</f>
        <v>28.2</v>
      </c>
      <c r="D132" s="13">
        <f>'Rainfall tables 95th'!F132</f>
        <v>28.2</v>
      </c>
      <c r="E132" s="33"/>
      <c r="F132" s="33"/>
      <c r="G132" s="34"/>
    </row>
    <row r="133" ht="21.95" customHeight="1">
      <c r="A133" s="15">
        <v>2010</v>
      </c>
      <c r="B133" s="11">
        <f>'Rainfall tables 95th'!D133</f>
        <v>9</v>
      </c>
      <c r="C133" s="13">
        <f>'Rainfall tables 95th'!E133</f>
        <v>350.8</v>
      </c>
      <c r="D133" s="13">
        <f>'Rainfall tables 95th'!F133</f>
        <v>38.9777777777778</v>
      </c>
      <c r="E133" s="33"/>
      <c r="F133" s="33"/>
      <c r="G133" s="34"/>
    </row>
    <row r="134" ht="21.95" customHeight="1">
      <c r="A134" s="15">
        <v>2011</v>
      </c>
      <c r="B134" s="11">
        <f>'Rainfall tables 95th'!D134</f>
        <v>7</v>
      </c>
      <c r="C134" s="13">
        <f>'Rainfall tables 95th'!E134</f>
        <v>209</v>
      </c>
      <c r="D134" s="13">
        <f>'Rainfall tables 95th'!F134</f>
        <v>29.8571428571429</v>
      </c>
      <c r="E134" s="33"/>
      <c r="F134" s="33"/>
      <c r="G134" s="34"/>
    </row>
    <row r="135" ht="21.95" customHeight="1">
      <c r="A135" s="15">
        <v>2012</v>
      </c>
      <c r="B135" s="11">
        <f>'Rainfall tables 95th'!D135</f>
        <v>6</v>
      </c>
      <c r="C135" s="13">
        <f>'Rainfall tables 95th'!E135</f>
        <v>299.4</v>
      </c>
      <c r="D135" s="13">
        <f>'Rainfall tables 95th'!F135</f>
        <v>49.9</v>
      </c>
      <c r="E135" s="33"/>
      <c r="F135" s="33"/>
      <c r="G135" s="34"/>
    </row>
    <row r="136" ht="21.95" customHeight="1">
      <c r="A136" s="15">
        <v>2013</v>
      </c>
      <c r="B136" s="11">
        <f>'Rainfall tables 95th'!D136</f>
        <v>5</v>
      </c>
      <c r="C136" s="13">
        <f>'Rainfall tables 95th'!E136</f>
        <v>154</v>
      </c>
      <c r="D136" s="13">
        <f>'Rainfall tables 95th'!F136</f>
        <v>30.8</v>
      </c>
      <c r="E136" s="33"/>
      <c r="F136" s="33"/>
      <c r="G136" s="34"/>
    </row>
    <row r="137" ht="21.95" customHeight="1">
      <c r="A137" s="15">
        <v>2014</v>
      </c>
      <c r="B137" s="11">
        <f>'Rainfall tables 95th'!D137</f>
        <v>4</v>
      </c>
      <c r="C137" s="13">
        <f>'Rainfall tables 95th'!E137</f>
        <v>159</v>
      </c>
      <c r="D137" s="13">
        <f>'Rainfall tables 95th'!F137</f>
        <v>39.75</v>
      </c>
      <c r="E137" s="33"/>
      <c r="F137" s="33"/>
      <c r="G137" s="34"/>
    </row>
    <row r="138" ht="21.95" customHeight="1">
      <c r="A138" s="15">
        <v>2015</v>
      </c>
      <c r="B138" s="11">
        <f>'Rainfall tables 95th'!D138</f>
        <v>4</v>
      </c>
      <c r="C138" s="13">
        <f>'Rainfall tables 95th'!E138</f>
        <v>106.8</v>
      </c>
      <c r="D138" s="13">
        <f>'Rainfall tables 95th'!F138</f>
        <v>26.7</v>
      </c>
      <c r="E138" s="33"/>
      <c r="F138" s="33"/>
      <c r="G138" s="34"/>
    </row>
    <row r="139" ht="21.95" customHeight="1">
      <c r="A139" s="15">
        <v>2016</v>
      </c>
      <c r="B139" s="11">
        <f>'Rainfall tables 95th'!D139</f>
        <v>3</v>
      </c>
      <c r="C139" s="13">
        <f>'Rainfall tables 95th'!E139</f>
        <v>85.40000000000001</v>
      </c>
      <c r="D139" s="13">
        <f>'Rainfall tables 95th'!F139</f>
        <v>28.4666666666667</v>
      </c>
      <c r="E139" s="33"/>
      <c r="F139" s="33"/>
      <c r="G139" s="34"/>
    </row>
    <row r="140" ht="21.95" customHeight="1">
      <c r="A140" s="15">
        <v>2017</v>
      </c>
      <c r="B140" s="11">
        <f>'Rainfall tables 95th'!D140</f>
        <v>2</v>
      </c>
      <c r="C140" s="13">
        <f>'Rainfall tables 95th'!E140</f>
        <v>86.8</v>
      </c>
      <c r="D140" s="13">
        <f>'Rainfall tables 95th'!F140</f>
        <v>43.4</v>
      </c>
      <c r="E140" s="33"/>
      <c r="F140" s="33"/>
      <c r="G140" s="34"/>
    </row>
    <row r="141" ht="21.95" customHeight="1">
      <c r="A141" s="15">
        <v>2018</v>
      </c>
      <c r="B141" s="11">
        <f>'Rainfall tables 95th'!D141</f>
        <v>2</v>
      </c>
      <c r="C141" s="13">
        <f>'Rainfall tables 95th'!E141</f>
        <v>127.4</v>
      </c>
      <c r="D141" s="13">
        <f>'Rainfall tables 95th'!F141</f>
        <v>63.7</v>
      </c>
      <c r="E141" s="33"/>
      <c r="F141" s="33"/>
      <c r="G141" s="34"/>
    </row>
    <row r="142" ht="21.95" customHeight="1">
      <c r="A142" s="15">
        <v>2019</v>
      </c>
      <c r="B142" s="11">
        <f>'Rainfall tables 95th'!D142</f>
        <v>1</v>
      </c>
      <c r="C142" s="13">
        <f>'Rainfall tables 95th'!E142</f>
        <v>32.8</v>
      </c>
      <c r="D142" s="13">
        <f>'Rainfall tables 95th'!F142</f>
        <v>32.8</v>
      </c>
      <c r="E142" s="33"/>
      <c r="F142" s="33"/>
      <c r="G142" s="34"/>
    </row>
    <row r="143" ht="21.95" customHeight="1">
      <c r="A143" s="15">
        <v>2020</v>
      </c>
      <c r="B143" s="11">
        <f>'Rainfall tables 95th'!D143</f>
        <v>4</v>
      </c>
      <c r="C143" s="13">
        <f>'Rainfall tables 95th'!E143</f>
        <v>138</v>
      </c>
      <c r="D143" s="13">
        <f>'Rainfall tables 95th'!F143</f>
        <v>34.5</v>
      </c>
      <c r="E143" s="37"/>
      <c r="F143" s="37"/>
      <c r="G143" s="38"/>
    </row>
    <row r="144" ht="22.75" customHeight="1">
      <c r="A144" s="16">
        <v>2021</v>
      </c>
      <c r="B144" s="17">
        <f>'Rainfall tables 95th'!D144</f>
        <v>7</v>
      </c>
      <c r="C144" s="19">
        <f>'Rainfall tables 95th'!E144</f>
        <v>241.8</v>
      </c>
      <c r="D144" s="19">
        <f>'Rainfall tables 95th'!F144</f>
        <v>34.5428571428571</v>
      </c>
      <c r="E144" s="39"/>
      <c r="F144" s="39"/>
      <c r="G144" s="40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4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3" customWidth="1"/>
    <col min="7" max="16384" width="16.3516" style="43" customWidth="1"/>
  </cols>
  <sheetData>
    <row r="1" ht="64.95" customHeight="1">
      <c r="A1" s="2"/>
      <c r="B1" t="s" s="3">
        <v>0</v>
      </c>
      <c r="C1" t="s" s="3">
        <v>1</v>
      </c>
      <c r="D1" t="s" s="3">
        <v>41</v>
      </c>
      <c r="E1" t="s" s="3">
        <v>42</v>
      </c>
      <c r="F1" t="s" s="4">
        <v>43</v>
      </c>
    </row>
    <row r="2" ht="22.15" customHeight="1">
      <c r="A2" t="s" s="5">
        <v>5</v>
      </c>
      <c r="B2" s="6">
        <v>94</v>
      </c>
      <c r="C2" s="7">
        <v>600.2</v>
      </c>
      <c r="D2" s="8">
        <v>1</v>
      </c>
      <c r="E2" s="7">
        <v>75.40000000000001</v>
      </c>
      <c r="F2" s="9">
        <v>75.40000000000001</v>
      </c>
    </row>
    <row r="3" ht="21.95" customHeight="1">
      <c r="A3" t="s" s="10">
        <v>6</v>
      </c>
      <c r="B3" s="11">
        <v>80</v>
      </c>
      <c r="C3" s="12">
        <v>512.6</v>
      </c>
      <c r="D3" s="13">
        <v>0</v>
      </c>
      <c r="E3" s="12">
        <v>0</v>
      </c>
      <c r="F3" s="14"/>
    </row>
    <row r="4" ht="21.95" customHeight="1">
      <c r="A4" t="s" s="10">
        <v>7</v>
      </c>
      <c r="B4" s="11">
        <v>66</v>
      </c>
      <c r="C4" s="12">
        <v>489.1</v>
      </c>
      <c r="D4" s="13">
        <v>1</v>
      </c>
      <c r="E4" s="12">
        <v>46.7</v>
      </c>
      <c r="F4" s="14">
        <v>46.7</v>
      </c>
    </row>
    <row r="5" ht="21.95" customHeight="1">
      <c r="A5" t="s" s="10">
        <v>8</v>
      </c>
      <c r="B5" s="11">
        <v>74</v>
      </c>
      <c r="C5" s="12">
        <v>597.2</v>
      </c>
      <c r="D5" s="13">
        <v>1</v>
      </c>
      <c r="E5" s="12">
        <v>41.9</v>
      </c>
      <c r="F5" s="14">
        <v>41.9</v>
      </c>
    </row>
    <row r="6" ht="21.95" customHeight="1">
      <c r="A6" t="s" s="10">
        <v>9</v>
      </c>
      <c r="B6" s="11">
        <v>77</v>
      </c>
      <c r="C6" s="12">
        <v>577</v>
      </c>
      <c r="D6" s="13">
        <v>0</v>
      </c>
      <c r="E6" s="12">
        <v>0</v>
      </c>
      <c r="F6" s="14"/>
    </row>
    <row r="7" ht="21.95" customHeight="1">
      <c r="A7" t="s" s="10">
        <v>10</v>
      </c>
      <c r="B7" s="11">
        <v>71</v>
      </c>
      <c r="C7" s="12">
        <v>433</v>
      </c>
      <c r="D7" s="13">
        <v>1</v>
      </c>
      <c r="E7" s="12">
        <v>41.7</v>
      </c>
      <c r="F7" s="14">
        <v>41.7</v>
      </c>
    </row>
    <row r="8" ht="21.95" customHeight="1">
      <c r="A8" t="s" s="10">
        <v>11</v>
      </c>
      <c r="B8" s="11">
        <v>78</v>
      </c>
      <c r="C8" s="12">
        <v>610</v>
      </c>
      <c r="D8" s="13">
        <v>0</v>
      </c>
      <c r="E8" s="12">
        <v>0</v>
      </c>
      <c r="F8" s="14"/>
    </row>
    <row r="9" ht="21.95" customHeight="1">
      <c r="A9" t="s" s="10">
        <v>12</v>
      </c>
      <c r="B9" s="11">
        <v>82</v>
      </c>
      <c r="C9" s="12">
        <v>675.8</v>
      </c>
      <c r="D9" s="13">
        <v>1</v>
      </c>
      <c r="E9" s="12">
        <v>77.7</v>
      </c>
      <c r="F9" s="14">
        <v>77.7</v>
      </c>
    </row>
    <row r="10" ht="21.95" customHeight="1">
      <c r="A10" t="s" s="10">
        <v>13</v>
      </c>
      <c r="B10" s="11">
        <v>88</v>
      </c>
      <c r="C10" s="12">
        <v>921.6</v>
      </c>
      <c r="D10" s="13">
        <v>3</v>
      </c>
      <c r="E10" s="12">
        <v>197.2</v>
      </c>
      <c r="F10" s="14">
        <v>65.73333333333331</v>
      </c>
    </row>
    <row r="11" ht="21.95" customHeight="1">
      <c r="A11" t="s" s="10">
        <v>14</v>
      </c>
      <c r="B11" s="11">
        <v>66</v>
      </c>
      <c r="C11" s="12">
        <v>427.6</v>
      </c>
      <c r="D11" s="13">
        <v>0</v>
      </c>
      <c r="E11" s="12">
        <v>0</v>
      </c>
      <c r="F11" s="14"/>
    </row>
    <row r="12" ht="21.95" customHeight="1">
      <c r="A12" t="s" s="10">
        <v>15</v>
      </c>
      <c r="B12" s="11">
        <v>96</v>
      </c>
      <c r="C12" s="12">
        <v>1019.5</v>
      </c>
      <c r="D12" s="13">
        <v>5</v>
      </c>
      <c r="E12" s="12">
        <v>232.6</v>
      </c>
      <c r="F12" s="14">
        <v>46.52</v>
      </c>
    </row>
    <row r="13" ht="21.95" customHeight="1">
      <c r="A13" t="s" s="10">
        <v>16</v>
      </c>
      <c r="B13" s="11">
        <v>83</v>
      </c>
      <c r="C13" s="12">
        <v>606.4</v>
      </c>
      <c r="D13" s="13">
        <v>1</v>
      </c>
      <c r="E13" s="12">
        <v>68.09999999999999</v>
      </c>
      <c r="F13" s="14">
        <v>68.09999999999999</v>
      </c>
    </row>
    <row r="14" ht="21.95" customHeight="1">
      <c r="A14" t="s" s="10">
        <v>17</v>
      </c>
      <c r="B14" s="11">
        <v>67</v>
      </c>
      <c r="C14" s="12">
        <v>661</v>
      </c>
      <c r="D14" s="13">
        <v>1</v>
      </c>
      <c r="E14" s="12">
        <v>42.4</v>
      </c>
      <c r="F14" s="14">
        <v>42.4</v>
      </c>
    </row>
    <row r="15" ht="21.95" customHeight="1">
      <c r="A15" t="s" s="10">
        <v>18</v>
      </c>
      <c r="B15" s="11">
        <v>62</v>
      </c>
      <c r="C15" s="12">
        <v>618.7</v>
      </c>
      <c r="D15" s="13">
        <v>1</v>
      </c>
      <c r="E15" s="12">
        <v>41.4</v>
      </c>
      <c r="F15" s="14">
        <v>41.4</v>
      </c>
    </row>
    <row r="16" ht="21.95" customHeight="1">
      <c r="A16" t="s" s="10">
        <v>19</v>
      </c>
      <c r="B16" s="11">
        <v>73</v>
      </c>
      <c r="C16" s="12">
        <v>788.9</v>
      </c>
      <c r="D16" s="13">
        <v>4</v>
      </c>
      <c r="E16" s="12">
        <v>228.1</v>
      </c>
      <c r="F16" s="14">
        <v>57.025</v>
      </c>
    </row>
    <row r="17" ht="21.95" customHeight="1">
      <c r="A17" t="s" s="10">
        <v>20</v>
      </c>
      <c r="B17" s="11">
        <v>90</v>
      </c>
      <c r="C17" s="12">
        <v>896</v>
      </c>
      <c r="D17" s="13">
        <v>1</v>
      </c>
      <c r="E17" s="12">
        <v>56.1</v>
      </c>
      <c r="F17" s="14">
        <v>56.1</v>
      </c>
    </row>
    <row r="18" ht="21.95" customHeight="1">
      <c r="A18" t="s" s="10">
        <v>21</v>
      </c>
      <c r="B18" s="11">
        <v>73</v>
      </c>
      <c r="C18" s="12">
        <v>589.3</v>
      </c>
      <c r="D18" s="13">
        <v>2</v>
      </c>
      <c r="E18" s="12">
        <v>110</v>
      </c>
      <c r="F18" s="14">
        <v>55</v>
      </c>
    </row>
    <row r="19" ht="21.95" customHeight="1">
      <c r="A19" t="s" s="10">
        <v>22</v>
      </c>
      <c r="B19" s="11">
        <v>60</v>
      </c>
      <c r="C19" s="12">
        <v>670.9</v>
      </c>
      <c r="D19" s="13">
        <v>3</v>
      </c>
      <c r="E19" s="12">
        <v>184.7</v>
      </c>
      <c r="F19" s="14">
        <v>61.5666666666667</v>
      </c>
    </row>
    <row r="20" ht="21.95" customHeight="1">
      <c r="A20" t="s" s="10">
        <v>23</v>
      </c>
      <c r="B20" s="11">
        <v>74</v>
      </c>
      <c r="C20" s="12">
        <v>549.1</v>
      </c>
      <c r="D20" s="13">
        <v>2</v>
      </c>
      <c r="E20" s="12">
        <v>102.4</v>
      </c>
      <c r="F20" s="14">
        <v>51.2</v>
      </c>
    </row>
    <row r="21" ht="21.95" customHeight="1">
      <c r="A21" t="s" s="10">
        <v>24</v>
      </c>
      <c r="B21" s="11">
        <v>75</v>
      </c>
      <c r="C21" s="12">
        <v>580.2</v>
      </c>
      <c r="D21" s="13">
        <v>2</v>
      </c>
      <c r="E21" s="12">
        <v>109.7</v>
      </c>
      <c r="F21" s="14">
        <v>54.85</v>
      </c>
    </row>
    <row r="22" ht="21.95" customHeight="1">
      <c r="A22" t="s" s="10">
        <v>25</v>
      </c>
      <c r="B22" s="11">
        <v>76</v>
      </c>
      <c r="C22" s="12">
        <v>603.4</v>
      </c>
      <c r="D22" s="13">
        <v>1</v>
      </c>
      <c r="E22" s="12">
        <v>54.9</v>
      </c>
      <c r="F22" s="14">
        <v>54.9</v>
      </c>
    </row>
    <row r="23" ht="21.95" customHeight="1">
      <c r="A23" t="s" s="10">
        <v>26</v>
      </c>
      <c r="B23" s="11">
        <v>83</v>
      </c>
      <c r="C23" s="12">
        <v>647.4</v>
      </c>
      <c r="D23" s="13">
        <v>0</v>
      </c>
      <c r="E23" s="12">
        <v>0</v>
      </c>
      <c r="F23" s="14"/>
    </row>
    <row r="24" ht="21.95" customHeight="1">
      <c r="A24" t="s" s="10">
        <v>27</v>
      </c>
      <c r="B24" s="11">
        <v>78</v>
      </c>
      <c r="C24" s="12">
        <v>534.6</v>
      </c>
      <c r="D24" s="13">
        <v>1</v>
      </c>
      <c r="E24" s="12">
        <v>67.09999999999999</v>
      </c>
      <c r="F24" s="14">
        <v>67.09999999999999</v>
      </c>
    </row>
    <row r="25" ht="21.95" customHeight="1">
      <c r="A25" t="s" s="10">
        <v>28</v>
      </c>
      <c r="B25" s="11">
        <v>61</v>
      </c>
      <c r="C25" s="12">
        <v>381.4</v>
      </c>
      <c r="D25" s="13">
        <v>1</v>
      </c>
      <c r="E25" s="12">
        <v>46.5</v>
      </c>
      <c r="F25" s="14">
        <v>46.5</v>
      </c>
    </row>
    <row r="26" ht="21.95" customHeight="1">
      <c r="A26" t="s" s="10">
        <v>29</v>
      </c>
      <c r="B26" s="11">
        <v>87</v>
      </c>
      <c r="C26" s="12">
        <v>575</v>
      </c>
      <c r="D26" s="13">
        <v>1</v>
      </c>
      <c r="E26" s="12">
        <v>47</v>
      </c>
      <c r="F26" s="14">
        <v>47</v>
      </c>
    </row>
    <row r="27" ht="21.95" customHeight="1">
      <c r="A27" t="s" s="10">
        <v>30</v>
      </c>
      <c r="B27" s="11">
        <v>63</v>
      </c>
      <c r="C27" s="12">
        <v>568.1</v>
      </c>
      <c r="D27" s="13">
        <v>1</v>
      </c>
      <c r="E27" s="12">
        <v>44.5</v>
      </c>
      <c r="F27" s="14">
        <v>44.5</v>
      </c>
    </row>
    <row r="28" ht="21.95" customHeight="1">
      <c r="A28" t="s" s="10">
        <v>31</v>
      </c>
      <c r="B28" s="11">
        <v>85</v>
      </c>
      <c r="C28" s="12">
        <v>595</v>
      </c>
      <c r="D28" s="13">
        <v>0</v>
      </c>
      <c r="E28" s="12">
        <v>0</v>
      </c>
      <c r="F28" s="14"/>
    </row>
    <row r="29" ht="21.95" customHeight="1">
      <c r="A29" t="s" s="10">
        <v>32</v>
      </c>
      <c r="B29" s="11">
        <v>98</v>
      </c>
      <c r="C29" s="12">
        <v>946.5</v>
      </c>
      <c r="D29" s="13">
        <v>1</v>
      </c>
      <c r="E29" s="12">
        <v>89.7</v>
      </c>
      <c r="F29" s="14">
        <v>89.7</v>
      </c>
    </row>
    <row r="30" ht="21.95" customHeight="1">
      <c r="A30" t="s" s="10">
        <v>33</v>
      </c>
      <c r="B30" s="11">
        <v>69</v>
      </c>
      <c r="C30" s="12">
        <v>459.7</v>
      </c>
      <c r="D30" s="13">
        <v>1</v>
      </c>
      <c r="E30" s="12">
        <v>43.2</v>
      </c>
      <c r="F30" s="14">
        <v>43.2</v>
      </c>
    </row>
    <row r="31" ht="21.95" customHeight="1">
      <c r="A31" t="s" s="10">
        <v>34</v>
      </c>
      <c r="B31" s="11">
        <v>90</v>
      </c>
      <c r="C31" s="12">
        <v>462.1</v>
      </c>
      <c r="D31" s="13">
        <v>0</v>
      </c>
      <c r="E31" s="12">
        <v>0</v>
      </c>
      <c r="F31" s="14"/>
    </row>
    <row r="32" ht="21.95" customHeight="1">
      <c r="A32" t="s" s="10">
        <v>35</v>
      </c>
      <c r="B32" s="11">
        <v>107</v>
      </c>
      <c r="C32" s="12">
        <v>740.9</v>
      </c>
      <c r="D32" s="13">
        <v>3</v>
      </c>
      <c r="E32" s="12">
        <v>139.2</v>
      </c>
      <c r="F32" s="14">
        <v>46.4</v>
      </c>
    </row>
    <row r="33" ht="21.95" customHeight="1">
      <c r="A33" s="15">
        <v>1910</v>
      </c>
      <c r="B33" s="11">
        <v>96</v>
      </c>
      <c r="C33" s="12">
        <v>614.5</v>
      </c>
      <c r="D33" s="13">
        <v>0</v>
      </c>
      <c r="E33" s="12">
        <v>0</v>
      </c>
      <c r="F33" s="14"/>
    </row>
    <row r="34" ht="21.95" customHeight="1">
      <c r="A34" s="15">
        <v>1911</v>
      </c>
      <c r="B34" s="11">
        <v>106</v>
      </c>
      <c r="C34" s="12">
        <v>613.7</v>
      </c>
      <c r="D34" s="13">
        <v>1</v>
      </c>
      <c r="E34" s="12">
        <v>65.8</v>
      </c>
      <c r="F34" s="14">
        <v>65.8</v>
      </c>
    </row>
    <row r="35" ht="21.95" customHeight="1">
      <c r="A35" s="15">
        <v>1912</v>
      </c>
      <c r="B35" s="11">
        <v>99</v>
      </c>
      <c r="C35" s="12">
        <v>680.7</v>
      </c>
      <c r="D35" s="13">
        <v>2</v>
      </c>
      <c r="E35" s="12">
        <v>102.8</v>
      </c>
      <c r="F35" s="14">
        <v>51.4</v>
      </c>
    </row>
    <row r="36" ht="21.95" customHeight="1">
      <c r="A36" s="15">
        <v>1913</v>
      </c>
      <c r="B36" s="11">
        <v>92</v>
      </c>
      <c r="C36" s="12">
        <v>594.1</v>
      </c>
      <c r="D36" s="13">
        <v>1</v>
      </c>
      <c r="E36" s="12">
        <v>47.2</v>
      </c>
      <c r="F36" s="14">
        <v>47.2</v>
      </c>
    </row>
    <row r="37" ht="21.95" customHeight="1">
      <c r="A37" s="15">
        <v>1914</v>
      </c>
      <c r="B37" s="11">
        <v>78</v>
      </c>
      <c r="C37" s="12">
        <v>376.2</v>
      </c>
      <c r="D37" s="13">
        <v>0</v>
      </c>
      <c r="E37" s="12">
        <v>0</v>
      </c>
      <c r="F37" s="14"/>
    </row>
    <row r="38" ht="21.95" customHeight="1">
      <c r="A38" s="15">
        <v>1915</v>
      </c>
      <c r="B38" s="11">
        <v>128</v>
      </c>
      <c r="C38" s="12">
        <v>579.3</v>
      </c>
      <c r="D38" s="13">
        <v>0</v>
      </c>
      <c r="E38" s="12">
        <v>0</v>
      </c>
      <c r="F38" s="14"/>
    </row>
    <row r="39" ht="21.95" customHeight="1">
      <c r="A39" s="15">
        <v>1916</v>
      </c>
      <c r="B39" s="11">
        <v>135</v>
      </c>
      <c r="C39" s="12">
        <v>874.6</v>
      </c>
      <c r="D39" s="13">
        <v>2</v>
      </c>
      <c r="E39" s="12">
        <v>84.09999999999999</v>
      </c>
      <c r="F39" s="14">
        <v>42.05</v>
      </c>
    </row>
    <row r="40" ht="21.95" customHeight="1">
      <c r="A40" s="15">
        <v>1917</v>
      </c>
      <c r="B40" s="11">
        <v>153</v>
      </c>
      <c r="C40" s="12">
        <v>1067.3</v>
      </c>
      <c r="D40" s="13">
        <v>2</v>
      </c>
      <c r="E40" s="12">
        <v>100.3</v>
      </c>
      <c r="F40" s="14">
        <v>50.15</v>
      </c>
    </row>
    <row r="41" ht="21.95" customHeight="1">
      <c r="A41" s="15">
        <v>1918</v>
      </c>
      <c r="B41" s="11">
        <v>108</v>
      </c>
      <c r="C41" s="12">
        <v>813.7</v>
      </c>
      <c r="D41" s="13">
        <v>1</v>
      </c>
      <c r="E41" s="12">
        <v>66</v>
      </c>
      <c r="F41" s="14">
        <v>66</v>
      </c>
    </row>
    <row r="42" ht="21.95" customHeight="1">
      <c r="A42" s="15">
        <v>1919</v>
      </c>
      <c r="B42" s="11">
        <v>88</v>
      </c>
      <c r="C42" s="12">
        <v>457.3</v>
      </c>
      <c r="D42" s="13">
        <v>1</v>
      </c>
      <c r="E42" s="12">
        <v>44.7</v>
      </c>
      <c r="F42" s="14">
        <v>44.7</v>
      </c>
    </row>
    <row r="43" ht="21.95" customHeight="1">
      <c r="A43" s="15">
        <v>1920</v>
      </c>
      <c r="B43" s="11">
        <v>109</v>
      </c>
      <c r="C43" s="12">
        <v>630.2</v>
      </c>
      <c r="D43" s="13">
        <v>1</v>
      </c>
      <c r="E43" s="12">
        <v>49.3</v>
      </c>
      <c r="F43" s="14">
        <v>49.3</v>
      </c>
    </row>
    <row r="44" ht="21.95" customHeight="1">
      <c r="A44" s="15">
        <v>1921</v>
      </c>
      <c r="B44" s="11">
        <v>96</v>
      </c>
      <c r="C44" s="12">
        <v>814.6</v>
      </c>
      <c r="D44" s="13">
        <v>2</v>
      </c>
      <c r="E44" s="12">
        <v>92</v>
      </c>
      <c r="F44" s="14">
        <v>46</v>
      </c>
    </row>
    <row r="45" ht="21.95" customHeight="1">
      <c r="A45" s="15">
        <v>1922</v>
      </c>
      <c r="B45" s="11">
        <v>93</v>
      </c>
      <c r="C45" s="12">
        <v>427.4</v>
      </c>
      <c r="D45" s="13">
        <v>0</v>
      </c>
      <c r="E45" s="12">
        <v>0</v>
      </c>
      <c r="F45" s="14"/>
    </row>
    <row r="46" ht="21.95" customHeight="1">
      <c r="A46" s="15">
        <v>1923</v>
      </c>
      <c r="B46" s="11">
        <v>107</v>
      </c>
      <c r="C46" s="12">
        <v>532.8</v>
      </c>
      <c r="D46" s="13">
        <v>0</v>
      </c>
      <c r="E46" s="12">
        <v>0</v>
      </c>
      <c r="F46" s="14"/>
    </row>
    <row r="47" ht="21.95" customHeight="1">
      <c r="A47" s="15">
        <v>1924</v>
      </c>
      <c r="B47" s="11">
        <v>121</v>
      </c>
      <c r="C47" s="12">
        <v>817.7</v>
      </c>
      <c r="D47" s="13">
        <v>1</v>
      </c>
      <c r="E47" s="12">
        <v>48.8</v>
      </c>
      <c r="F47" s="14">
        <v>48.8</v>
      </c>
    </row>
    <row r="48" ht="21.95" customHeight="1">
      <c r="A48" s="15">
        <v>1925</v>
      </c>
      <c r="B48" s="11">
        <v>87</v>
      </c>
      <c r="C48" s="12">
        <v>571.8</v>
      </c>
      <c r="D48" s="13">
        <v>2</v>
      </c>
      <c r="E48" s="12">
        <v>109.7</v>
      </c>
      <c r="F48" s="14">
        <v>54.85</v>
      </c>
    </row>
    <row r="49" ht="21.95" customHeight="1">
      <c r="A49" s="15">
        <v>1926</v>
      </c>
      <c r="B49" s="11">
        <v>111</v>
      </c>
      <c r="C49" s="12">
        <v>691.9</v>
      </c>
      <c r="D49" s="13">
        <v>1</v>
      </c>
      <c r="E49" s="12">
        <v>49.5</v>
      </c>
      <c r="F49" s="14">
        <v>49.5</v>
      </c>
    </row>
    <row r="50" ht="21.95" customHeight="1">
      <c r="A50" s="15">
        <v>1927</v>
      </c>
      <c r="B50" s="11">
        <v>97</v>
      </c>
      <c r="C50" s="12">
        <v>423.6</v>
      </c>
      <c r="D50" s="13">
        <v>0</v>
      </c>
      <c r="E50" s="12">
        <v>0</v>
      </c>
      <c r="F50" s="14"/>
    </row>
    <row r="51" ht="21.95" customHeight="1">
      <c r="A51" s="15">
        <v>1928</v>
      </c>
      <c r="B51" s="11">
        <v>115</v>
      </c>
      <c r="C51" s="12">
        <v>671</v>
      </c>
      <c r="D51" s="13">
        <v>1</v>
      </c>
      <c r="E51" s="12">
        <v>43.2</v>
      </c>
      <c r="F51" s="14">
        <v>43.2</v>
      </c>
    </row>
    <row r="52" ht="21.95" customHeight="1">
      <c r="A52" s="15">
        <v>1929</v>
      </c>
      <c r="B52" s="11">
        <v>94</v>
      </c>
      <c r="C52" s="12">
        <v>441.4</v>
      </c>
      <c r="D52" s="13">
        <v>0</v>
      </c>
      <c r="E52" s="12">
        <v>0</v>
      </c>
      <c r="F52" s="14"/>
    </row>
    <row r="53" ht="21.95" customHeight="1">
      <c r="A53" s="15">
        <v>1930</v>
      </c>
      <c r="B53" s="11">
        <v>91</v>
      </c>
      <c r="C53" s="12">
        <v>571.5</v>
      </c>
      <c r="D53" s="13">
        <v>2</v>
      </c>
      <c r="E53" s="12">
        <v>107.2</v>
      </c>
      <c r="F53" s="14">
        <v>53.6</v>
      </c>
    </row>
    <row r="54" ht="21.95" customHeight="1">
      <c r="A54" s="15">
        <v>1931</v>
      </c>
      <c r="B54" s="11">
        <v>110</v>
      </c>
      <c r="C54" s="12">
        <v>866.1</v>
      </c>
      <c r="D54" s="13">
        <v>3</v>
      </c>
      <c r="E54" s="12">
        <v>170.2</v>
      </c>
      <c r="F54" s="14">
        <v>56.7333333333333</v>
      </c>
    </row>
    <row r="55" ht="21.95" customHeight="1">
      <c r="A55" s="15">
        <v>1932</v>
      </c>
      <c r="B55" s="11">
        <v>109</v>
      </c>
      <c r="C55" s="12">
        <v>716.1</v>
      </c>
      <c r="D55" s="13">
        <v>1</v>
      </c>
      <c r="E55" s="12">
        <v>54.1</v>
      </c>
      <c r="F55" s="14">
        <v>54.1</v>
      </c>
    </row>
    <row r="56" ht="21.95" customHeight="1">
      <c r="A56" s="15">
        <v>1933</v>
      </c>
      <c r="B56" s="11">
        <v>96</v>
      </c>
      <c r="C56" s="12">
        <v>603</v>
      </c>
      <c r="D56" s="13">
        <v>1</v>
      </c>
      <c r="E56" s="12">
        <v>45.2</v>
      </c>
      <c r="F56" s="14">
        <v>45.2</v>
      </c>
    </row>
    <row r="57" ht="21.95" customHeight="1">
      <c r="A57" s="15">
        <v>1934</v>
      </c>
      <c r="B57" s="11">
        <v>117</v>
      </c>
      <c r="C57" s="12">
        <v>1028.4</v>
      </c>
      <c r="D57" s="13">
        <v>4</v>
      </c>
      <c r="E57" s="12">
        <v>277.4</v>
      </c>
      <c r="F57" s="14">
        <v>69.34999999999999</v>
      </c>
    </row>
    <row r="58" ht="21.95" customHeight="1">
      <c r="A58" s="15">
        <v>1935</v>
      </c>
      <c r="B58" s="11">
        <v>118</v>
      </c>
      <c r="C58" s="12">
        <v>643.2</v>
      </c>
      <c r="D58" s="13">
        <v>0</v>
      </c>
      <c r="E58" s="12">
        <v>0</v>
      </c>
      <c r="F58" s="14"/>
    </row>
    <row r="59" ht="21.95" customHeight="1">
      <c r="A59" s="15">
        <v>1936</v>
      </c>
      <c r="B59" s="11">
        <v>102</v>
      </c>
      <c r="C59" s="12">
        <v>678.4</v>
      </c>
      <c r="D59" s="13">
        <v>0</v>
      </c>
      <c r="E59" s="12">
        <v>0</v>
      </c>
      <c r="F59" s="14"/>
    </row>
    <row r="60" ht="21.95" customHeight="1">
      <c r="A60" s="15">
        <v>1937</v>
      </c>
      <c r="B60" s="11">
        <v>84</v>
      </c>
      <c r="C60" s="12">
        <v>485.1</v>
      </c>
      <c r="D60" s="13">
        <v>0</v>
      </c>
      <c r="E60" s="12">
        <v>0</v>
      </c>
      <c r="F60" s="14"/>
    </row>
    <row r="61" ht="21.95" customHeight="1">
      <c r="A61" s="15">
        <v>1938</v>
      </c>
      <c r="B61" s="11">
        <v>69</v>
      </c>
      <c r="C61" s="12">
        <v>305.5</v>
      </c>
      <c r="D61" s="13">
        <v>0</v>
      </c>
      <c r="E61" s="12">
        <v>0</v>
      </c>
      <c r="F61" s="14"/>
    </row>
    <row r="62" ht="21.95" customHeight="1">
      <c r="A62" s="15">
        <v>1939</v>
      </c>
      <c r="B62" s="11">
        <v>129</v>
      </c>
      <c r="C62" s="12">
        <v>1158.8</v>
      </c>
      <c r="D62" s="13">
        <v>5</v>
      </c>
      <c r="E62" s="12">
        <v>365.5</v>
      </c>
      <c r="F62" s="14">
        <v>73.09999999999999</v>
      </c>
    </row>
    <row r="63" ht="21.95" customHeight="1">
      <c r="A63" s="15">
        <v>1940</v>
      </c>
      <c r="B63" s="11">
        <v>67</v>
      </c>
      <c r="C63" s="12">
        <v>365.1</v>
      </c>
      <c r="D63" s="13">
        <v>0</v>
      </c>
      <c r="E63" s="12">
        <v>0</v>
      </c>
      <c r="F63" s="14"/>
    </row>
    <row r="64" ht="21.95" customHeight="1">
      <c r="A64" s="15">
        <v>1941</v>
      </c>
      <c r="B64" s="11">
        <v>94</v>
      </c>
      <c r="C64" s="12">
        <v>553.5</v>
      </c>
      <c r="D64" s="13">
        <v>1</v>
      </c>
      <c r="E64" s="12">
        <v>50.8</v>
      </c>
      <c r="F64" s="14">
        <v>50.8</v>
      </c>
    </row>
    <row r="65" ht="21.95" customHeight="1">
      <c r="A65" s="15">
        <v>1942</v>
      </c>
      <c r="B65" s="11">
        <v>116</v>
      </c>
      <c r="C65" s="12">
        <v>645</v>
      </c>
      <c r="D65" s="13">
        <v>1</v>
      </c>
      <c r="E65" s="12">
        <v>48.8</v>
      </c>
      <c r="F65" s="14">
        <v>48.8</v>
      </c>
    </row>
    <row r="66" ht="21.95" customHeight="1">
      <c r="A66" s="15">
        <v>1943</v>
      </c>
      <c r="B66" s="11">
        <v>105</v>
      </c>
      <c r="C66" s="12">
        <v>406.4</v>
      </c>
      <c r="D66" s="13">
        <v>0</v>
      </c>
      <c r="E66" s="12">
        <v>0</v>
      </c>
      <c r="F66" s="14"/>
    </row>
    <row r="67" ht="21.95" customHeight="1">
      <c r="A67" s="15">
        <v>1944</v>
      </c>
      <c r="B67" s="11">
        <v>77</v>
      </c>
      <c r="C67" s="12">
        <v>321.6</v>
      </c>
      <c r="D67" s="13">
        <v>0</v>
      </c>
      <c r="E67" s="12">
        <v>0</v>
      </c>
      <c r="F67" s="14"/>
    </row>
    <row r="68" ht="21.95" customHeight="1">
      <c r="A68" s="15">
        <v>1945</v>
      </c>
      <c r="B68" s="11">
        <v>92</v>
      </c>
      <c r="C68" s="12">
        <v>510.3</v>
      </c>
      <c r="D68" s="13">
        <v>0</v>
      </c>
      <c r="E68" s="12">
        <v>0</v>
      </c>
      <c r="F68" s="14"/>
    </row>
    <row r="69" ht="21.95" customHeight="1">
      <c r="A69" s="15">
        <v>1946</v>
      </c>
      <c r="B69" s="11">
        <v>105</v>
      </c>
      <c r="C69" s="12">
        <v>702.1</v>
      </c>
      <c r="D69" s="13">
        <v>0</v>
      </c>
      <c r="E69" s="12">
        <v>0</v>
      </c>
      <c r="F69" s="14"/>
    </row>
    <row r="70" ht="21.95" customHeight="1">
      <c r="A70" s="15">
        <v>1947</v>
      </c>
      <c r="B70" s="11">
        <v>108</v>
      </c>
      <c r="C70" s="12">
        <v>664.4</v>
      </c>
      <c r="D70" s="13">
        <v>0</v>
      </c>
      <c r="E70" s="12">
        <v>0</v>
      </c>
      <c r="F70" s="14"/>
    </row>
    <row r="71" ht="21.95" customHeight="1">
      <c r="A71" s="15">
        <v>1948</v>
      </c>
      <c r="B71" s="11">
        <v>89</v>
      </c>
      <c r="C71" s="12">
        <v>528.5</v>
      </c>
      <c r="D71" s="13">
        <v>0</v>
      </c>
      <c r="E71" s="12">
        <v>0</v>
      </c>
      <c r="F71" s="14"/>
    </row>
    <row r="72" ht="21.95" customHeight="1">
      <c r="A72" s="15">
        <v>1949</v>
      </c>
      <c r="B72" s="11">
        <v>101</v>
      </c>
      <c r="C72" s="12">
        <v>639.6</v>
      </c>
      <c r="D72" s="13">
        <v>1</v>
      </c>
      <c r="E72" s="12">
        <v>44.2</v>
      </c>
      <c r="F72" s="14">
        <v>44.2</v>
      </c>
    </row>
    <row r="73" ht="21.95" customHeight="1">
      <c r="A73" s="15">
        <v>1950</v>
      </c>
      <c r="B73" s="11">
        <v>93</v>
      </c>
      <c r="C73" s="12">
        <v>643.1</v>
      </c>
      <c r="D73" s="13">
        <v>0</v>
      </c>
      <c r="E73" s="12">
        <v>0</v>
      </c>
      <c r="F73" s="14"/>
    </row>
    <row r="74" ht="21.95" customHeight="1">
      <c r="A74" s="15">
        <v>1951</v>
      </c>
      <c r="B74" s="11">
        <v>97</v>
      </c>
      <c r="C74" s="12">
        <v>636</v>
      </c>
      <c r="D74" s="13">
        <v>2</v>
      </c>
      <c r="E74" s="12">
        <v>91.7</v>
      </c>
      <c r="F74" s="14">
        <v>45.85</v>
      </c>
    </row>
    <row r="75" ht="21.95" customHeight="1">
      <c r="A75" s="15">
        <v>1952</v>
      </c>
      <c r="B75" s="11">
        <v>133</v>
      </c>
      <c r="C75" s="12">
        <v>807.3</v>
      </c>
      <c r="D75" s="13">
        <v>1</v>
      </c>
      <c r="E75" s="12">
        <v>41.7</v>
      </c>
      <c r="F75" s="14">
        <v>41.7</v>
      </c>
    </row>
    <row r="76" ht="21.95" customHeight="1">
      <c r="A76" s="15">
        <v>1953</v>
      </c>
      <c r="B76" s="11">
        <v>108</v>
      </c>
      <c r="C76" s="12">
        <v>571</v>
      </c>
      <c r="D76" s="13">
        <v>1</v>
      </c>
      <c r="E76" s="12">
        <v>42.7</v>
      </c>
      <c r="F76" s="14">
        <v>42.7</v>
      </c>
    </row>
    <row r="77" ht="21.95" customHeight="1">
      <c r="A77" s="15">
        <v>1954</v>
      </c>
      <c r="B77" s="11">
        <v>93</v>
      </c>
      <c r="C77" s="12">
        <v>798.8</v>
      </c>
      <c r="D77" s="13">
        <v>4</v>
      </c>
      <c r="E77" s="12">
        <v>254</v>
      </c>
      <c r="F77" s="14">
        <v>63.5</v>
      </c>
    </row>
    <row r="78" ht="21.95" customHeight="1">
      <c r="A78" s="15">
        <v>1955</v>
      </c>
      <c r="B78" s="11">
        <v>135</v>
      </c>
      <c r="C78" s="12">
        <v>980.7</v>
      </c>
      <c r="D78" s="13">
        <v>3</v>
      </c>
      <c r="E78" s="12">
        <v>239.6</v>
      </c>
      <c r="F78" s="14">
        <v>79.8666666666667</v>
      </c>
    </row>
    <row r="79" ht="21.95" customHeight="1">
      <c r="A79" s="15">
        <v>1956</v>
      </c>
      <c r="B79" s="11">
        <v>146</v>
      </c>
      <c r="C79" s="12">
        <v>960.6</v>
      </c>
      <c r="D79" s="13">
        <v>1</v>
      </c>
      <c r="E79" s="12">
        <v>47.5</v>
      </c>
      <c r="F79" s="14">
        <v>47.5</v>
      </c>
    </row>
    <row r="80" ht="21.95" customHeight="1">
      <c r="A80" s="15">
        <v>1957</v>
      </c>
      <c r="B80" s="11">
        <v>101</v>
      </c>
      <c r="C80" s="12">
        <v>451.4</v>
      </c>
      <c r="D80" s="13">
        <v>0</v>
      </c>
      <c r="E80" s="12">
        <v>0</v>
      </c>
      <c r="F80" s="14"/>
    </row>
    <row r="81" ht="21.95" customHeight="1">
      <c r="A81" s="15">
        <v>1958</v>
      </c>
      <c r="B81" s="11">
        <v>108</v>
      </c>
      <c r="C81" s="12">
        <v>655.5</v>
      </c>
      <c r="D81" s="13">
        <v>1</v>
      </c>
      <c r="E81" s="12">
        <v>54.4</v>
      </c>
      <c r="F81" s="14">
        <v>54.4</v>
      </c>
    </row>
    <row r="82" ht="21.95" customHeight="1">
      <c r="A82" s="15">
        <v>1959</v>
      </c>
      <c r="B82" s="11">
        <v>75</v>
      </c>
      <c r="C82" s="12">
        <v>455.2</v>
      </c>
      <c r="D82" s="13">
        <v>0</v>
      </c>
      <c r="E82" s="12">
        <v>0</v>
      </c>
      <c r="F82" s="14"/>
    </row>
    <row r="83" ht="21.95" customHeight="1">
      <c r="A83" s="15">
        <v>1960</v>
      </c>
      <c r="B83" s="11">
        <v>119</v>
      </c>
      <c r="C83" s="12">
        <v>778.3</v>
      </c>
      <c r="D83" s="13">
        <v>1</v>
      </c>
      <c r="E83" s="12">
        <v>47.8</v>
      </c>
      <c r="F83" s="14">
        <v>47.8</v>
      </c>
    </row>
    <row r="84" ht="21.95" customHeight="1">
      <c r="A84" s="15">
        <v>1961</v>
      </c>
      <c r="B84" s="11">
        <v>93</v>
      </c>
      <c r="C84" s="12">
        <v>482.1</v>
      </c>
      <c r="D84" s="13">
        <v>1</v>
      </c>
      <c r="E84" s="12">
        <v>45</v>
      </c>
      <c r="F84" s="14">
        <v>45</v>
      </c>
    </row>
    <row r="85" ht="21.95" customHeight="1">
      <c r="A85" s="15">
        <v>1962</v>
      </c>
      <c r="B85" s="11">
        <v>124</v>
      </c>
      <c r="C85" s="12">
        <v>720.7</v>
      </c>
      <c r="D85" s="13">
        <v>1</v>
      </c>
      <c r="E85" s="12">
        <v>51.6</v>
      </c>
      <c r="F85" s="14">
        <v>51.6</v>
      </c>
    </row>
    <row r="86" ht="21.95" customHeight="1">
      <c r="A86" s="15">
        <v>1963</v>
      </c>
      <c r="B86" s="11">
        <v>128</v>
      </c>
      <c r="C86" s="12">
        <v>744.2</v>
      </c>
      <c r="D86" s="13">
        <v>1</v>
      </c>
      <c r="E86" s="12">
        <v>43.7</v>
      </c>
      <c r="F86" s="14">
        <v>43.7</v>
      </c>
    </row>
    <row r="87" ht="21.95" customHeight="1">
      <c r="A87" s="15">
        <v>1964</v>
      </c>
      <c r="B87" s="11">
        <v>134</v>
      </c>
      <c r="C87" s="12">
        <v>703.3</v>
      </c>
      <c r="D87" s="13">
        <v>0</v>
      </c>
      <c r="E87" s="12">
        <v>0</v>
      </c>
      <c r="F87" s="14"/>
    </row>
    <row r="88" ht="21.95" customHeight="1">
      <c r="A88" s="15">
        <v>1965</v>
      </c>
      <c r="B88" s="11">
        <v>102</v>
      </c>
      <c r="C88" s="12">
        <v>497.9</v>
      </c>
      <c r="D88" s="13">
        <v>1</v>
      </c>
      <c r="E88" s="12">
        <v>48</v>
      </c>
      <c r="F88" s="14">
        <v>48</v>
      </c>
    </row>
    <row r="89" ht="21.95" customHeight="1">
      <c r="A89" s="15">
        <v>1966</v>
      </c>
      <c r="B89" s="11">
        <v>123</v>
      </c>
      <c r="C89" s="12">
        <v>752.6</v>
      </c>
      <c r="D89" s="13">
        <v>1</v>
      </c>
      <c r="E89" s="12">
        <v>52.8</v>
      </c>
      <c r="F89" s="14">
        <v>52.8</v>
      </c>
    </row>
    <row r="90" ht="21.95" customHeight="1">
      <c r="A90" s="15">
        <v>1967</v>
      </c>
      <c r="B90" s="11">
        <v>71</v>
      </c>
      <c r="C90" s="12">
        <v>297.9</v>
      </c>
      <c r="D90" s="13">
        <v>0</v>
      </c>
      <c r="E90" s="12">
        <v>0</v>
      </c>
      <c r="F90" s="14"/>
    </row>
    <row r="91" ht="21.95" customHeight="1">
      <c r="A91" s="15">
        <v>1968</v>
      </c>
      <c r="B91" s="11">
        <v>122</v>
      </c>
      <c r="C91" s="12">
        <v>622.8</v>
      </c>
      <c r="D91" s="13">
        <v>0</v>
      </c>
      <c r="E91" s="12">
        <v>0</v>
      </c>
      <c r="F91" s="14"/>
    </row>
    <row r="92" ht="21.95" customHeight="1">
      <c r="A92" s="15">
        <v>1969</v>
      </c>
      <c r="B92" s="11">
        <v>110</v>
      </c>
      <c r="C92" s="12">
        <v>678.6</v>
      </c>
      <c r="D92" s="13">
        <v>1</v>
      </c>
      <c r="E92" s="12">
        <v>67.59999999999999</v>
      </c>
      <c r="F92" s="14">
        <v>67.59999999999999</v>
      </c>
    </row>
    <row r="93" ht="21.95" customHeight="1">
      <c r="A93" s="15">
        <v>1970</v>
      </c>
      <c r="B93" s="11">
        <v>127</v>
      </c>
      <c r="C93" s="12">
        <v>705.9</v>
      </c>
      <c r="D93" s="13">
        <v>2</v>
      </c>
      <c r="E93" s="12">
        <v>101.1</v>
      </c>
      <c r="F93" s="14">
        <v>50.55</v>
      </c>
    </row>
    <row r="94" ht="21.95" customHeight="1">
      <c r="A94" s="15">
        <v>1971</v>
      </c>
      <c r="B94" s="11">
        <v>130</v>
      </c>
      <c r="C94" s="12">
        <v>548.7</v>
      </c>
      <c r="D94" s="13">
        <v>0</v>
      </c>
      <c r="E94" s="12">
        <v>0</v>
      </c>
      <c r="F94" s="14"/>
    </row>
    <row r="95" ht="21.95" customHeight="1">
      <c r="A95" s="15">
        <v>1972</v>
      </c>
      <c r="B95" s="11">
        <v>87</v>
      </c>
      <c r="C95" s="12">
        <v>378</v>
      </c>
      <c r="D95" s="13">
        <v>1</v>
      </c>
      <c r="E95" s="12">
        <v>48.5</v>
      </c>
      <c r="F95" s="14">
        <v>48.5</v>
      </c>
    </row>
    <row r="96" ht="21.95" customHeight="1">
      <c r="A96" s="15">
        <v>1973</v>
      </c>
      <c r="B96" s="11">
        <v>133</v>
      </c>
      <c r="C96" s="12">
        <v>1154</v>
      </c>
      <c r="D96" s="13">
        <v>5</v>
      </c>
      <c r="E96" s="12">
        <v>316.6</v>
      </c>
      <c r="F96" s="14">
        <v>63.32</v>
      </c>
    </row>
    <row r="97" ht="21.95" customHeight="1">
      <c r="A97" s="15">
        <v>1974</v>
      </c>
      <c r="B97" s="11">
        <v>81</v>
      </c>
      <c r="C97" s="12">
        <v>712.2</v>
      </c>
      <c r="D97" s="13">
        <v>1</v>
      </c>
      <c r="E97" s="12">
        <v>64</v>
      </c>
      <c r="F97" s="14">
        <v>64</v>
      </c>
    </row>
    <row r="98" ht="21.95" customHeight="1">
      <c r="A98" s="15">
        <v>1975</v>
      </c>
      <c r="B98" s="11">
        <v>118</v>
      </c>
      <c r="C98" s="12">
        <v>828.1</v>
      </c>
      <c r="D98" s="13">
        <v>0</v>
      </c>
      <c r="E98" s="12">
        <v>0</v>
      </c>
      <c r="F98" s="14"/>
    </row>
    <row r="99" ht="21.95" customHeight="1">
      <c r="A99" s="15">
        <v>1976</v>
      </c>
      <c r="B99" s="11">
        <v>105</v>
      </c>
      <c r="C99" s="12">
        <v>408.1</v>
      </c>
      <c r="D99" s="13">
        <v>0</v>
      </c>
      <c r="E99" s="12">
        <v>0</v>
      </c>
      <c r="F99" s="14"/>
    </row>
    <row r="100" ht="21.95" customHeight="1">
      <c r="A100" s="15">
        <v>1977</v>
      </c>
      <c r="B100" s="11">
        <v>97</v>
      </c>
      <c r="C100" s="12">
        <v>416.4</v>
      </c>
      <c r="D100" s="13">
        <v>0</v>
      </c>
      <c r="E100" s="12">
        <v>0</v>
      </c>
      <c r="F100" s="14"/>
    </row>
    <row r="101" ht="21.95" customHeight="1">
      <c r="A101" s="15">
        <v>1978</v>
      </c>
      <c r="B101" s="11">
        <v>136</v>
      </c>
      <c r="C101" s="12">
        <v>792</v>
      </c>
      <c r="D101" s="13">
        <v>1</v>
      </c>
      <c r="E101" s="12">
        <v>55.4</v>
      </c>
      <c r="F101" s="14">
        <v>55.4</v>
      </c>
    </row>
    <row r="102" ht="21.95" customHeight="1">
      <c r="A102" s="15">
        <v>1979</v>
      </c>
      <c r="B102" s="11">
        <v>121</v>
      </c>
      <c r="C102" s="12">
        <v>627.6</v>
      </c>
      <c r="D102" s="13">
        <v>1</v>
      </c>
      <c r="E102" s="12">
        <v>47.2</v>
      </c>
      <c r="F102" s="14">
        <v>47.2</v>
      </c>
    </row>
    <row r="103" ht="21.95" customHeight="1">
      <c r="A103" s="15">
        <v>1980</v>
      </c>
      <c r="B103" s="11">
        <v>109</v>
      </c>
      <c r="C103" s="12">
        <v>490</v>
      </c>
      <c r="D103" s="13">
        <v>0</v>
      </c>
      <c r="E103" s="12">
        <v>0</v>
      </c>
      <c r="F103" s="14"/>
    </row>
    <row r="104" ht="21.95" customHeight="1">
      <c r="A104" s="15">
        <v>1981</v>
      </c>
      <c r="B104" s="11">
        <v>134</v>
      </c>
      <c r="C104" s="12">
        <v>854.4</v>
      </c>
      <c r="D104" s="13">
        <v>2</v>
      </c>
      <c r="E104" s="12">
        <v>111.2</v>
      </c>
      <c r="F104" s="14">
        <v>55.6</v>
      </c>
    </row>
    <row r="105" ht="21.95" customHeight="1">
      <c r="A105" s="15">
        <v>1982</v>
      </c>
      <c r="B105" s="11">
        <v>85</v>
      </c>
      <c r="C105" s="12">
        <v>239</v>
      </c>
      <c r="D105" s="13">
        <v>0</v>
      </c>
      <c r="E105" s="12">
        <v>0</v>
      </c>
      <c r="F105" s="14"/>
    </row>
    <row r="106" ht="21.95" customHeight="1">
      <c r="A106" s="15">
        <v>1983</v>
      </c>
      <c r="B106" s="11">
        <v>144</v>
      </c>
      <c r="C106" s="12">
        <v>723.2</v>
      </c>
      <c r="D106" s="13">
        <v>0</v>
      </c>
      <c r="E106" s="12">
        <v>0</v>
      </c>
      <c r="F106" s="14"/>
    </row>
    <row r="107" ht="21.95" customHeight="1">
      <c r="A107" s="15">
        <v>1984</v>
      </c>
      <c r="B107" s="11">
        <v>113</v>
      </c>
      <c r="C107" s="12">
        <v>585.8</v>
      </c>
      <c r="D107" s="13">
        <v>1</v>
      </c>
      <c r="E107" s="12">
        <v>51</v>
      </c>
      <c r="F107" s="14">
        <v>51</v>
      </c>
    </row>
    <row r="108" ht="21.95" customHeight="1">
      <c r="A108" s="15">
        <v>1985</v>
      </c>
      <c r="B108" s="11">
        <v>114</v>
      </c>
      <c r="C108" s="12">
        <v>654.8</v>
      </c>
      <c r="D108" s="13">
        <v>0</v>
      </c>
      <c r="E108" s="12">
        <v>0</v>
      </c>
      <c r="F108" s="14"/>
    </row>
    <row r="109" ht="21.95" customHeight="1">
      <c r="A109" s="15">
        <v>1986</v>
      </c>
      <c r="B109" s="11">
        <v>119</v>
      </c>
      <c r="C109" s="12">
        <v>678</v>
      </c>
      <c r="D109" s="13">
        <v>1</v>
      </c>
      <c r="E109" s="12">
        <v>52</v>
      </c>
      <c r="F109" s="14">
        <v>52</v>
      </c>
    </row>
    <row r="110" ht="21.95" customHeight="1">
      <c r="A110" s="15">
        <v>1987</v>
      </c>
      <c r="B110" s="11">
        <v>113</v>
      </c>
      <c r="C110" s="12">
        <v>536.6</v>
      </c>
      <c r="D110" s="13">
        <v>0</v>
      </c>
      <c r="E110" s="12">
        <v>0</v>
      </c>
      <c r="F110" s="14"/>
    </row>
    <row r="111" ht="21.95" customHeight="1">
      <c r="A111" s="15">
        <v>1988</v>
      </c>
      <c r="B111" s="11">
        <v>137</v>
      </c>
      <c r="C111" s="12">
        <v>783</v>
      </c>
      <c r="D111" s="13">
        <v>1</v>
      </c>
      <c r="E111" s="12">
        <v>42.8</v>
      </c>
      <c r="F111" s="14">
        <v>42.8</v>
      </c>
    </row>
    <row r="112" ht="21.95" customHeight="1">
      <c r="A112" s="15">
        <v>1989</v>
      </c>
      <c r="B112" s="11">
        <v>140</v>
      </c>
      <c r="C112" s="12">
        <v>806.6</v>
      </c>
      <c r="D112" s="13">
        <v>2</v>
      </c>
      <c r="E112" s="12">
        <v>120</v>
      </c>
      <c r="F112" s="14">
        <v>60</v>
      </c>
    </row>
    <row r="113" ht="21.95" customHeight="1">
      <c r="A113" s="15">
        <v>1990</v>
      </c>
      <c r="B113" s="11">
        <v>116</v>
      </c>
      <c r="C113" s="12">
        <v>674.1</v>
      </c>
      <c r="D113" s="13">
        <v>2</v>
      </c>
      <c r="E113" s="12">
        <v>106</v>
      </c>
      <c r="F113" s="14">
        <v>53</v>
      </c>
    </row>
    <row r="114" ht="21.95" customHeight="1">
      <c r="A114" s="15">
        <v>1991</v>
      </c>
      <c r="B114" s="11">
        <v>105</v>
      </c>
      <c r="C114" s="12">
        <v>612.9</v>
      </c>
      <c r="D114" s="13">
        <v>2</v>
      </c>
      <c r="E114" s="12">
        <v>109</v>
      </c>
      <c r="F114" s="14">
        <v>54.5</v>
      </c>
    </row>
    <row r="115" ht="21.95" customHeight="1">
      <c r="A115" s="15">
        <v>1992</v>
      </c>
      <c r="B115" s="11">
        <v>133</v>
      </c>
      <c r="C115" s="12">
        <v>960.8</v>
      </c>
      <c r="D115" s="13">
        <v>3</v>
      </c>
      <c r="E115" s="12">
        <v>132.4</v>
      </c>
      <c r="F115" s="14">
        <v>44.1333333333333</v>
      </c>
    </row>
    <row r="116" ht="21.95" customHeight="1">
      <c r="A116" s="15">
        <v>1993</v>
      </c>
      <c r="B116" s="11">
        <v>121</v>
      </c>
      <c r="C116" s="12">
        <v>856.8</v>
      </c>
      <c r="D116" s="13">
        <v>1</v>
      </c>
      <c r="E116" s="12">
        <v>88.8</v>
      </c>
      <c r="F116" s="14">
        <v>88.8</v>
      </c>
    </row>
    <row r="117" ht="21.95" customHeight="1">
      <c r="A117" s="15">
        <v>1994</v>
      </c>
      <c r="B117" s="11">
        <v>96</v>
      </c>
      <c r="C117" s="12">
        <v>485.5</v>
      </c>
      <c r="D117" s="13">
        <v>0</v>
      </c>
      <c r="E117" s="12">
        <v>0</v>
      </c>
      <c r="F117" s="14"/>
    </row>
    <row r="118" ht="21.95" customHeight="1">
      <c r="A118" s="15">
        <v>1995</v>
      </c>
      <c r="B118" s="11">
        <v>100</v>
      </c>
      <c r="C118" s="12">
        <v>824.9</v>
      </c>
      <c r="D118" s="13">
        <v>1</v>
      </c>
      <c r="E118" s="12">
        <v>60.6</v>
      </c>
      <c r="F118" s="14">
        <v>60.6</v>
      </c>
    </row>
    <row r="119" ht="21.95" customHeight="1">
      <c r="A119" s="15">
        <v>1996</v>
      </c>
      <c r="B119" s="11">
        <v>123</v>
      </c>
      <c r="C119" s="12">
        <v>781.1</v>
      </c>
      <c r="D119" s="13">
        <v>2</v>
      </c>
      <c r="E119" s="12">
        <v>89.40000000000001</v>
      </c>
      <c r="F119" s="14">
        <v>44.7</v>
      </c>
    </row>
    <row r="120" ht="21.95" customHeight="1">
      <c r="A120" s="15">
        <v>1997</v>
      </c>
      <c r="B120" s="11">
        <v>83</v>
      </c>
      <c r="C120" s="12">
        <v>385</v>
      </c>
      <c r="D120" s="13">
        <v>0</v>
      </c>
      <c r="E120" s="12">
        <v>0</v>
      </c>
      <c r="F120" s="14"/>
    </row>
    <row r="121" ht="21.95" customHeight="1">
      <c r="A121" s="15">
        <v>1998</v>
      </c>
      <c r="B121" s="11">
        <v>92</v>
      </c>
      <c r="C121" s="12">
        <v>535.8</v>
      </c>
      <c r="D121" s="13">
        <v>1</v>
      </c>
      <c r="E121" s="12">
        <v>91</v>
      </c>
      <c r="F121" s="14">
        <v>91</v>
      </c>
    </row>
    <row r="122" ht="21.95" customHeight="1">
      <c r="A122" s="15">
        <v>1999</v>
      </c>
      <c r="B122" s="11">
        <v>121</v>
      </c>
      <c r="C122" s="12">
        <v>651.4</v>
      </c>
      <c r="D122" s="13">
        <v>1</v>
      </c>
      <c r="E122" s="12">
        <v>43.6</v>
      </c>
      <c r="F122" s="14">
        <v>43.6</v>
      </c>
    </row>
    <row r="123" ht="21.95" customHeight="1">
      <c r="A123" s="15">
        <v>2000</v>
      </c>
      <c r="B123" s="11">
        <v>132</v>
      </c>
      <c r="C123" s="12">
        <v>565.3</v>
      </c>
      <c r="D123" s="13">
        <v>0</v>
      </c>
      <c r="E123" s="12">
        <v>0</v>
      </c>
      <c r="F123" s="14"/>
    </row>
    <row r="124" ht="21.95" customHeight="1">
      <c r="A124" s="15">
        <v>2001</v>
      </c>
      <c r="B124" s="11">
        <v>128</v>
      </c>
      <c r="C124" s="12">
        <v>577.6</v>
      </c>
      <c r="D124" s="13">
        <v>2</v>
      </c>
      <c r="E124" s="12">
        <v>104</v>
      </c>
      <c r="F124" s="14">
        <v>52</v>
      </c>
    </row>
    <row r="125" ht="21.95" customHeight="1">
      <c r="A125" s="15">
        <v>2002</v>
      </c>
      <c r="B125" s="11">
        <v>117</v>
      </c>
      <c r="C125" s="12">
        <v>415.2</v>
      </c>
      <c r="D125" s="13">
        <v>1</v>
      </c>
      <c r="E125" s="12">
        <v>54</v>
      </c>
      <c r="F125" s="14">
        <v>54</v>
      </c>
    </row>
    <row r="126" ht="21.95" customHeight="1">
      <c r="A126" s="15">
        <v>2003</v>
      </c>
      <c r="B126" s="11">
        <v>137</v>
      </c>
      <c r="C126" s="12">
        <v>658</v>
      </c>
      <c r="D126" s="13">
        <v>1</v>
      </c>
      <c r="E126" s="12">
        <v>44</v>
      </c>
      <c r="F126" s="14">
        <v>44</v>
      </c>
    </row>
    <row r="127" ht="21.95" customHeight="1">
      <c r="A127" s="15">
        <v>2004</v>
      </c>
      <c r="B127" s="11">
        <v>121</v>
      </c>
      <c r="C127" s="12">
        <v>492.4</v>
      </c>
      <c r="D127" s="13">
        <v>0</v>
      </c>
      <c r="E127" s="12">
        <v>0</v>
      </c>
      <c r="F127" s="14"/>
    </row>
    <row r="128" ht="21.95" customHeight="1">
      <c r="A128" s="15">
        <v>2005</v>
      </c>
      <c r="B128" s="11">
        <v>131</v>
      </c>
      <c r="C128" s="12">
        <v>728.2</v>
      </c>
      <c r="D128" s="13">
        <v>3</v>
      </c>
      <c r="E128" s="12">
        <v>144</v>
      </c>
      <c r="F128" s="14">
        <v>48</v>
      </c>
    </row>
    <row r="129" ht="21.95" customHeight="1">
      <c r="A129" s="15">
        <v>2006</v>
      </c>
      <c r="B129" s="11">
        <v>79</v>
      </c>
      <c r="C129" s="12">
        <v>283</v>
      </c>
      <c r="D129" s="13">
        <v>0</v>
      </c>
      <c r="E129" s="12">
        <v>0</v>
      </c>
      <c r="F129" s="14"/>
    </row>
    <row r="130" ht="21.95" customHeight="1">
      <c r="A130" s="15">
        <v>2007</v>
      </c>
      <c r="B130" s="11">
        <v>104</v>
      </c>
      <c r="C130" s="12">
        <v>441.8</v>
      </c>
      <c r="D130" s="13">
        <v>2</v>
      </c>
      <c r="E130" s="12">
        <v>96.2</v>
      </c>
      <c r="F130" s="14">
        <v>48.1</v>
      </c>
    </row>
    <row r="131" ht="21.95" customHeight="1">
      <c r="A131" s="15">
        <v>2008</v>
      </c>
      <c r="B131" s="11">
        <v>102</v>
      </c>
      <c r="C131" s="12">
        <v>488.6</v>
      </c>
      <c r="D131" s="13">
        <v>0</v>
      </c>
      <c r="E131" s="12">
        <v>0</v>
      </c>
      <c r="F131" s="14"/>
    </row>
    <row r="132" ht="21.95" customHeight="1">
      <c r="A132" s="15">
        <v>2009</v>
      </c>
      <c r="B132" s="11">
        <v>118</v>
      </c>
      <c r="C132" s="12">
        <v>420.6</v>
      </c>
      <c r="D132" s="13">
        <v>0</v>
      </c>
      <c r="E132" s="12">
        <v>0</v>
      </c>
      <c r="F132" s="14"/>
    </row>
    <row r="133" ht="21.95" customHeight="1">
      <c r="A133" s="15">
        <v>2010</v>
      </c>
      <c r="B133" s="11">
        <v>130</v>
      </c>
      <c r="C133" s="12">
        <v>894.6</v>
      </c>
      <c r="D133" s="13">
        <v>3</v>
      </c>
      <c r="E133" s="12">
        <v>174.6</v>
      </c>
      <c r="F133" s="14">
        <v>58.2</v>
      </c>
    </row>
    <row r="134" ht="21.95" customHeight="1">
      <c r="A134" s="15">
        <v>2011</v>
      </c>
      <c r="B134" s="11">
        <v>117</v>
      </c>
      <c r="C134" s="12">
        <v>699.2</v>
      </c>
      <c r="D134" s="13">
        <v>1</v>
      </c>
      <c r="E134" s="12">
        <v>44.6</v>
      </c>
      <c r="F134" s="14">
        <v>44.6</v>
      </c>
    </row>
    <row r="135" ht="21.95" customHeight="1">
      <c r="A135" s="15">
        <v>2012</v>
      </c>
      <c r="B135" s="11">
        <v>110</v>
      </c>
      <c r="C135" s="12">
        <v>604.8</v>
      </c>
      <c r="D135" s="13">
        <v>3</v>
      </c>
      <c r="E135" s="12">
        <v>215.8</v>
      </c>
      <c r="F135" s="14">
        <v>71.93333333333329</v>
      </c>
    </row>
    <row r="136" ht="21.95" customHeight="1">
      <c r="A136" s="15">
        <v>2013</v>
      </c>
      <c r="B136" s="11">
        <v>117</v>
      </c>
      <c r="C136" s="12">
        <v>492.4</v>
      </c>
      <c r="D136" s="13">
        <v>0</v>
      </c>
      <c r="E136" s="12">
        <v>0</v>
      </c>
      <c r="F136" s="14"/>
    </row>
    <row r="137" ht="21.95" customHeight="1">
      <c r="A137" s="15">
        <v>2014</v>
      </c>
      <c r="B137" s="11">
        <v>101</v>
      </c>
      <c r="C137" s="12">
        <v>598</v>
      </c>
      <c r="D137" s="13">
        <v>1</v>
      </c>
      <c r="E137" s="12">
        <v>61.4</v>
      </c>
      <c r="F137" s="14">
        <v>61.4</v>
      </c>
    </row>
    <row r="138" ht="21.95" customHeight="1">
      <c r="A138" s="15">
        <v>2015</v>
      </c>
      <c r="B138" s="11">
        <v>104</v>
      </c>
      <c r="C138" s="12">
        <v>482.6</v>
      </c>
      <c r="D138" s="13">
        <v>0</v>
      </c>
      <c r="E138" s="12">
        <v>0</v>
      </c>
      <c r="F138" s="14"/>
    </row>
    <row r="139" ht="21.95" customHeight="1">
      <c r="A139" s="15">
        <v>2016</v>
      </c>
      <c r="B139" s="11">
        <v>149</v>
      </c>
      <c r="C139" s="12">
        <v>780.8</v>
      </c>
      <c r="D139" s="13">
        <v>0</v>
      </c>
      <c r="E139" s="12">
        <v>0</v>
      </c>
      <c r="F139" s="14"/>
    </row>
    <row r="140" ht="21.95" customHeight="1">
      <c r="A140" s="15">
        <v>2017</v>
      </c>
      <c r="B140" s="11">
        <v>127</v>
      </c>
      <c r="C140" s="12">
        <v>522.4</v>
      </c>
      <c r="D140" s="13">
        <v>1</v>
      </c>
      <c r="E140" s="12">
        <v>55.2</v>
      </c>
      <c r="F140" s="14">
        <v>55.2</v>
      </c>
    </row>
    <row r="141" ht="21.95" customHeight="1">
      <c r="A141" s="15">
        <v>2018</v>
      </c>
      <c r="B141" s="11">
        <v>104</v>
      </c>
      <c r="C141" s="12">
        <v>444.4</v>
      </c>
      <c r="D141" s="13">
        <v>2</v>
      </c>
      <c r="E141" s="12">
        <v>127.4</v>
      </c>
      <c r="F141" s="14">
        <v>63.7</v>
      </c>
    </row>
    <row r="142" ht="21.95" customHeight="1">
      <c r="A142" s="15">
        <v>2019</v>
      </c>
      <c r="B142" s="11">
        <v>126</v>
      </c>
      <c r="C142" s="12">
        <v>343.4</v>
      </c>
      <c r="D142" s="13">
        <v>0</v>
      </c>
      <c r="E142" s="12">
        <v>0</v>
      </c>
      <c r="F142" s="14"/>
    </row>
    <row r="143" ht="21.95" customHeight="1">
      <c r="A143" s="15">
        <v>2020</v>
      </c>
      <c r="B143" s="11">
        <v>140</v>
      </c>
      <c r="C143" s="12">
        <v>549.6</v>
      </c>
      <c r="D143" s="13">
        <v>0</v>
      </c>
      <c r="E143" s="12">
        <v>0</v>
      </c>
      <c r="F143" s="14"/>
    </row>
    <row r="144" ht="22.75" customHeight="1">
      <c r="A144" s="16">
        <v>2021</v>
      </c>
      <c r="B144" s="17">
        <v>128</v>
      </c>
      <c r="C144" s="18">
        <v>647.6</v>
      </c>
      <c r="D144" s="19">
        <v>2</v>
      </c>
      <c r="E144" s="18">
        <v>101.8</v>
      </c>
      <c r="F144" s="20">
        <v>50.9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4" customWidth="1"/>
    <col min="8" max="16384" width="16.3516" style="44" customWidth="1"/>
  </cols>
  <sheetData>
    <row r="1" ht="42.35" customHeight="1">
      <c r="A1" s="2"/>
      <c r="B1" t="s" s="22">
        <v>41</v>
      </c>
      <c r="C1" t="s" s="22">
        <v>42</v>
      </c>
      <c r="D1" t="s" s="22">
        <v>43</v>
      </c>
      <c r="E1" s="23"/>
      <c r="F1" s="23"/>
      <c r="G1" s="24"/>
    </row>
    <row r="2" ht="22.15" customHeight="1">
      <c r="A2" t="s" s="5">
        <v>5</v>
      </c>
      <c r="B2" s="6">
        <f>'Rainfall tables 99th'!D2</f>
        <v>1</v>
      </c>
      <c r="C2" s="8">
        <f>'Rainfall tables 99th'!E2</f>
        <v>75.40000000000001</v>
      </c>
      <c r="D2" s="8">
        <f>'Rainfall tables 99th'!F2</f>
        <v>75.40000000000001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0</v>
      </c>
      <c r="C3" s="13">
        <f>'Rainfall tables 99th'!E3</f>
        <v>0</v>
      </c>
      <c r="D3" s="13">
        <f>'Rainfall tables 99th'!F3</f>
        <v>0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1</v>
      </c>
      <c r="C4" s="13">
        <f>'Rainfall tables 99th'!E4</f>
        <v>46.7</v>
      </c>
      <c r="D4" s="13">
        <f>'Rainfall tables 99th'!F4</f>
        <v>46.7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1</v>
      </c>
      <c r="C5" s="13">
        <f>'Rainfall tables 99th'!E5</f>
        <v>41.9</v>
      </c>
      <c r="D5" s="13">
        <f>'Rainfall tables 99th'!F5</f>
        <v>41.9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0</v>
      </c>
      <c r="C6" s="13">
        <f>'Rainfall tables 99th'!E6</f>
        <v>0</v>
      </c>
      <c r="D6" s="13">
        <f>'Rainfall tables 99th'!F6</f>
        <v>0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1</v>
      </c>
      <c r="C7" s="13">
        <f>'Rainfall tables 99th'!E7</f>
        <v>41.7</v>
      </c>
      <c r="D7" s="13">
        <f>'Rainfall tables 99th'!F7</f>
        <v>41.7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0</v>
      </c>
      <c r="C8" s="13">
        <f>'Rainfall tables 99th'!E8</f>
        <v>0</v>
      </c>
      <c r="D8" s="13">
        <f>'Rainfall tables 99th'!F8</f>
        <v>0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1</v>
      </c>
      <c r="C9" s="13">
        <f>'Rainfall tables 99th'!E9</f>
        <v>77.7</v>
      </c>
      <c r="D9" s="13">
        <f>'Rainfall tables 99th'!F9</f>
        <v>77.7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3</v>
      </c>
      <c r="C10" s="13">
        <f>'Rainfall tables 99th'!E10</f>
        <v>197.2</v>
      </c>
      <c r="D10" s="13">
        <f>'Rainfall tables 99th'!F10</f>
        <v>65.73333333333331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0</v>
      </c>
      <c r="C11" s="13">
        <f>'Rainfall tables 99th'!E11</f>
        <v>0</v>
      </c>
      <c r="D11" s="13">
        <f>'Rainfall tables 99th'!F11</f>
        <v>0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5</v>
      </c>
      <c r="C12" s="13">
        <f>'Rainfall tables 99th'!E12</f>
        <v>232.6</v>
      </c>
      <c r="D12" s="13">
        <f>'Rainfall tables 99th'!F12</f>
        <v>46.52</v>
      </c>
      <c r="E12" s="27"/>
      <c r="F12" s="27"/>
      <c r="G12" s="28"/>
    </row>
    <row r="13" ht="21.95" customHeight="1">
      <c r="A13" t="s" s="10">
        <v>16</v>
      </c>
      <c r="B13" s="11">
        <f>'Rainfall tables 99th'!D13</f>
        <v>1</v>
      </c>
      <c r="C13" s="13">
        <f>'Rainfall tables 99th'!E13</f>
        <v>68.09999999999999</v>
      </c>
      <c r="D13" s="13">
        <f>'Rainfall tables 99th'!F13</f>
        <v>68.09999999999999</v>
      </c>
      <c r="E13" s="27"/>
      <c r="F13" s="27"/>
      <c r="G13" s="28"/>
    </row>
    <row r="14" ht="21.95" customHeight="1">
      <c r="A14" t="s" s="10">
        <v>17</v>
      </c>
      <c r="B14" s="11">
        <f>'Rainfall tables 99th'!D14</f>
        <v>1</v>
      </c>
      <c r="C14" s="13">
        <f>'Rainfall tables 99th'!E14</f>
        <v>42.4</v>
      </c>
      <c r="D14" s="13">
        <f>'Rainfall tables 99th'!F14</f>
        <v>42.4</v>
      </c>
      <c r="E14" s="27"/>
      <c r="F14" s="27"/>
      <c r="G14" s="28"/>
    </row>
    <row r="15" ht="21.95" customHeight="1">
      <c r="A15" t="s" s="10">
        <v>18</v>
      </c>
      <c r="B15" s="11">
        <f>'Rainfall tables 99th'!D15</f>
        <v>1</v>
      </c>
      <c r="C15" s="13">
        <f>'Rainfall tables 99th'!E15</f>
        <v>41.4</v>
      </c>
      <c r="D15" s="13">
        <f>'Rainfall tables 99th'!F15</f>
        <v>41.4</v>
      </c>
      <c r="E15" s="27"/>
      <c r="F15" s="27"/>
      <c r="G15" s="28"/>
    </row>
    <row r="16" ht="21.95" customHeight="1">
      <c r="A16" t="s" s="10">
        <v>19</v>
      </c>
      <c r="B16" s="11">
        <f>'Rainfall tables 99th'!D16</f>
        <v>4</v>
      </c>
      <c r="C16" s="13">
        <f>'Rainfall tables 99th'!E16</f>
        <v>228.1</v>
      </c>
      <c r="D16" s="13">
        <f>'Rainfall tables 99th'!F16</f>
        <v>57.025</v>
      </c>
      <c r="E16" s="27"/>
      <c r="F16" s="27"/>
      <c r="G16" s="28"/>
    </row>
    <row r="17" ht="21.95" customHeight="1">
      <c r="A17" t="s" s="10">
        <v>20</v>
      </c>
      <c r="B17" s="11">
        <f>'Rainfall tables 99th'!D17</f>
        <v>1</v>
      </c>
      <c r="C17" s="13">
        <f>'Rainfall tables 99th'!E17</f>
        <v>56.1</v>
      </c>
      <c r="D17" s="13">
        <f>'Rainfall tables 99th'!F17</f>
        <v>56.1</v>
      </c>
      <c r="E17" s="27"/>
      <c r="F17" s="27"/>
      <c r="G17" s="28"/>
    </row>
    <row r="18" ht="21.95" customHeight="1">
      <c r="A18" t="s" s="10">
        <v>21</v>
      </c>
      <c r="B18" s="11">
        <f>'Rainfall tables 99th'!D18</f>
        <v>2</v>
      </c>
      <c r="C18" s="13">
        <f>'Rainfall tables 99th'!E18</f>
        <v>110</v>
      </c>
      <c r="D18" s="13">
        <f>'Rainfall tables 99th'!F18</f>
        <v>55</v>
      </c>
      <c r="E18" s="27"/>
      <c r="F18" s="27"/>
      <c r="G18" s="28"/>
    </row>
    <row r="19" ht="21.95" customHeight="1">
      <c r="A19" t="s" s="10">
        <v>22</v>
      </c>
      <c r="B19" s="11">
        <f>'Rainfall tables 99th'!D19</f>
        <v>3</v>
      </c>
      <c r="C19" s="13">
        <f>'Rainfall tables 99th'!E19</f>
        <v>184.7</v>
      </c>
      <c r="D19" s="13">
        <f>'Rainfall tables 99th'!F19</f>
        <v>61.5666666666667</v>
      </c>
      <c r="E19" s="27"/>
      <c r="F19" s="27"/>
      <c r="G19" s="28"/>
    </row>
    <row r="20" ht="21.95" customHeight="1">
      <c r="A20" t="s" s="10">
        <v>23</v>
      </c>
      <c r="B20" s="11">
        <f>'Rainfall tables 99th'!D20</f>
        <v>2</v>
      </c>
      <c r="C20" s="13">
        <f>'Rainfall tables 99th'!E20</f>
        <v>102.4</v>
      </c>
      <c r="D20" s="13">
        <f>'Rainfall tables 99th'!F20</f>
        <v>51.2</v>
      </c>
      <c r="E20" s="27"/>
      <c r="F20" s="27"/>
      <c r="G20" s="28"/>
    </row>
    <row r="21" ht="21.95" customHeight="1">
      <c r="A21" t="s" s="10">
        <v>24</v>
      </c>
      <c r="B21" s="11">
        <f>'Rainfall tables 99th'!D21</f>
        <v>2</v>
      </c>
      <c r="C21" s="13">
        <f>'Rainfall tables 99th'!E21</f>
        <v>109.7</v>
      </c>
      <c r="D21" s="13">
        <f>'Rainfall tables 99th'!F21</f>
        <v>54.85</v>
      </c>
      <c r="E21" s="27"/>
      <c r="F21" s="27"/>
      <c r="G21" s="28"/>
    </row>
    <row r="22" ht="21.95" customHeight="1">
      <c r="A22" t="s" s="10">
        <v>25</v>
      </c>
      <c r="B22" s="11">
        <f>'Rainfall tables 99th'!D22</f>
        <v>1</v>
      </c>
      <c r="C22" s="13">
        <f>'Rainfall tables 99th'!E22</f>
        <v>54.9</v>
      </c>
      <c r="D22" s="13">
        <f>'Rainfall tables 99th'!F22</f>
        <v>54.9</v>
      </c>
      <c r="E22" s="27"/>
      <c r="F22" s="27"/>
      <c r="G22" s="28"/>
    </row>
    <row r="23" ht="21.95" customHeight="1">
      <c r="A23" t="s" s="10">
        <v>26</v>
      </c>
      <c r="B23" s="11">
        <f>'Rainfall tables 99th'!D23</f>
        <v>0</v>
      </c>
      <c r="C23" s="13">
        <f>'Rainfall tables 99th'!E23</f>
        <v>0</v>
      </c>
      <c r="D23" s="13">
        <f>'Rainfall tables 99th'!F23</f>
        <v>0</v>
      </c>
      <c r="E23" s="27"/>
      <c r="F23" s="27"/>
      <c r="G23" s="28"/>
    </row>
    <row r="24" ht="21.95" customHeight="1">
      <c r="A24" t="s" s="10">
        <v>27</v>
      </c>
      <c r="B24" s="11">
        <f>'Rainfall tables 99th'!D24</f>
        <v>1</v>
      </c>
      <c r="C24" s="13">
        <f>'Rainfall tables 99th'!E24</f>
        <v>67.09999999999999</v>
      </c>
      <c r="D24" s="13">
        <f>'Rainfall tables 99th'!F24</f>
        <v>67.09999999999999</v>
      </c>
      <c r="E24" s="27"/>
      <c r="F24" s="27"/>
      <c r="G24" s="28"/>
    </row>
    <row r="25" ht="21.95" customHeight="1">
      <c r="A25" t="s" s="10">
        <v>28</v>
      </c>
      <c r="B25" s="11">
        <f>'Rainfall tables 99th'!D25</f>
        <v>1</v>
      </c>
      <c r="C25" s="13">
        <f>'Rainfall tables 99th'!E25</f>
        <v>46.5</v>
      </c>
      <c r="D25" s="13">
        <f>'Rainfall tables 99th'!F25</f>
        <v>46.5</v>
      </c>
      <c r="E25" s="27"/>
      <c r="F25" s="27"/>
      <c r="G25" s="28"/>
    </row>
    <row r="26" ht="21.95" customHeight="1">
      <c r="A26" t="s" s="10">
        <v>29</v>
      </c>
      <c r="B26" s="11">
        <f>'Rainfall tables 99th'!D26</f>
        <v>1</v>
      </c>
      <c r="C26" s="13">
        <f>'Rainfall tables 99th'!E26</f>
        <v>47</v>
      </c>
      <c r="D26" s="13">
        <f>'Rainfall tables 99th'!F26</f>
        <v>47</v>
      </c>
      <c r="E26" s="27"/>
      <c r="F26" s="27"/>
      <c r="G26" s="28"/>
    </row>
    <row r="27" ht="21.95" customHeight="1">
      <c r="A27" t="s" s="10">
        <v>30</v>
      </c>
      <c r="B27" s="11">
        <f>'Rainfall tables 99th'!D27</f>
        <v>1</v>
      </c>
      <c r="C27" s="13">
        <f>'Rainfall tables 99th'!E27</f>
        <v>44.5</v>
      </c>
      <c r="D27" s="13">
        <f>'Rainfall tables 99th'!F27</f>
        <v>44.5</v>
      </c>
      <c r="E27" s="27"/>
      <c r="F27" s="27"/>
      <c r="G27" s="28"/>
    </row>
    <row r="28" ht="21.95" customHeight="1">
      <c r="A28" t="s" s="10">
        <v>31</v>
      </c>
      <c r="B28" s="11">
        <f>'Rainfall tables 99th'!D28</f>
        <v>0</v>
      </c>
      <c r="C28" s="13">
        <f>'Rainfall tables 99th'!E28</f>
        <v>0</v>
      </c>
      <c r="D28" s="13">
        <f>'Rainfall tables 99th'!F28</f>
        <v>0</v>
      </c>
      <c r="E28" s="27"/>
      <c r="F28" s="27"/>
      <c r="G28" s="28"/>
    </row>
    <row r="29" ht="21.95" customHeight="1">
      <c r="A29" t="s" s="10">
        <v>32</v>
      </c>
      <c r="B29" s="11">
        <f>'Rainfall tables 99th'!D29</f>
        <v>1</v>
      </c>
      <c r="C29" s="13">
        <f>'Rainfall tables 99th'!E29</f>
        <v>89.7</v>
      </c>
      <c r="D29" s="13">
        <f>'Rainfall tables 99th'!F29</f>
        <v>89.7</v>
      </c>
      <c r="E29" s="27"/>
      <c r="F29" s="27"/>
      <c r="G29" s="28"/>
    </row>
    <row r="30" ht="21.95" customHeight="1">
      <c r="A30" t="s" s="10">
        <v>33</v>
      </c>
      <c r="B30" s="11">
        <f>'Rainfall tables 99th'!D30</f>
        <v>1</v>
      </c>
      <c r="C30" s="13">
        <f>'Rainfall tables 99th'!E30</f>
        <v>43.2</v>
      </c>
      <c r="D30" s="13">
        <f>'Rainfall tables 99th'!F30</f>
        <v>43.2</v>
      </c>
      <c r="E30" s="27"/>
      <c r="F30" s="27"/>
      <c r="G30" s="28"/>
    </row>
    <row r="31" ht="21.95" customHeight="1">
      <c r="A31" t="s" s="10">
        <v>34</v>
      </c>
      <c r="B31" s="11">
        <f>'Rainfall tables 99th'!D31</f>
        <v>0</v>
      </c>
      <c r="C31" s="13">
        <f>'Rainfall tables 99th'!E31</f>
        <v>0</v>
      </c>
      <c r="D31" s="13">
        <f>'Rainfall tables 99th'!F31</f>
        <v>0</v>
      </c>
      <c r="E31" s="27"/>
      <c r="F31" s="27"/>
      <c r="G31" s="28"/>
    </row>
    <row r="32" ht="21.95" customHeight="1">
      <c r="A32" t="s" s="10">
        <v>35</v>
      </c>
      <c r="B32" s="11">
        <f>'Rainfall tables 99th'!D32</f>
        <v>3</v>
      </c>
      <c r="C32" s="13">
        <f>'Rainfall tables 99th'!E32</f>
        <v>139.2</v>
      </c>
      <c r="D32" s="13">
        <f>'Rainfall tables 99th'!F32</f>
        <v>46.4</v>
      </c>
      <c r="E32" s="27"/>
      <c r="F32" s="27"/>
      <c r="G32" s="28"/>
    </row>
    <row r="33" ht="21.95" customHeight="1">
      <c r="A33" s="15">
        <v>1910</v>
      </c>
      <c r="B33" s="11">
        <f>'Rainfall tables 99th'!D33</f>
        <v>0</v>
      </c>
      <c r="C33" s="13">
        <f>'Rainfall tables 99th'!E33</f>
        <v>0</v>
      </c>
      <c r="D33" s="13">
        <f>'Rainfall tables 99th'!F33</f>
        <v>0</v>
      </c>
      <c r="E33" s="27"/>
      <c r="F33" s="27"/>
      <c r="G33" s="28"/>
    </row>
    <row r="34" ht="21.95" customHeight="1">
      <c r="A34" s="15">
        <v>1911</v>
      </c>
      <c r="B34" s="11">
        <f>'Rainfall tables 99th'!D34</f>
        <v>1</v>
      </c>
      <c r="C34" s="13">
        <f>'Rainfall tables 99th'!E34</f>
        <v>65.8</v>
      </c>
      <c r="D34" s="13">
        <f>'Rainfall tables 99th'!F34</f>
        <v>65.8</v>
      </c>
      <c r="E34" s="27"/>
      <c r="F34" s="27"/>
      <c r="G34" s="28"/>
    </row>
    <row r="35" ht="21.95" customHeight="1">
      <c r="A35" s="15">
        <v>1912</v>
      </c>
      <c r="B35" s="11">
        <f>'Rainfall tables 99th'!D35</f>
        <v>2</v>
      </c>
      <c r="C35" s="13">
        <f>'Rainfall tables 99th'!E35</f>
        <v>102.8</v>
      </c>
      <c r="D35" s="13">
        <f>'Rainfall tables 99th'!F35</f>
        <v>51.4</v>
      </c>
      <c r="E35" s="27"/>
      <c r="F35" s="27"/>
      <c r="G35" s="28"/>
    </row>
    <row r="36" ht="21.95" customHeight="1">
      <c r="A36" s="15">
        <v>1913</v>
      </c>
      <c r="B36" s="11">
        <f>'Rainfall tables 99th'!D36</f>
        <v>1</v>
      </c>
      <c r="C36" s="13">
        <f>'Rainfall tables 99th'!E36</f>
        <v>47.2</v>
      </c>
      <c r="D36" s="13">
        <f>'Rainfall tables 99th'!F36</f>
        <v>47.2</v>
      </c>
      <c r="E36" s="27"/>
      <c r="F36" s="27"/>
      <c r="G36" s="28"/>
    </row>
    <row r="37" ht="21.95" customHeight="1">
      <c r="A37" s="15">
        <v>1914</v>
      </c>
      <c r="B37" s="11">
        <f>'Rainfall tables 99th'!D37</f>
        <v>0</v>
      </c>
      <c r="C37" s="13">
        <f>'Rainfall tables 99th'!E37</f>
        <v>0</v>
      </c>
      <c r="D37" s="13">
        <f>'Rainfall tables 99th'!F37</f>
        <v>0</v>
      </c>
      <c r="E37" s="27"/>
      <c r="F37" s="27"/>
      <c r="G37" s="28"/>
    </row>
    <row r="38" ht="21.95" customHeight="1">
      <c r="A38" s="15">
        <v>1915</v>
      </c>
      <c r="B38" s="11">
        <f>'Rainfall tables 99th'!D38</f>
        <v>0</v>
      </c>
      <c r="C38" s="13">
        <f>'Rainfall tables 99th'!E38</f>
        <v>0</v>
      </c>
      <c r="D38" s="13">
        <f>'Rainfall tables 99th'!F38</f>
        <v>0</v>
      </c>
      <c r="E38" s="27"/>
      <c r="F38" s="27"/>
      <c r="G38" s="28"/>
    </row>
    <row r="39" ht="21.95" customHeight="1">
      <c r="A39" s="15">
        <v>1916</v>
      </c>
      <c r="B39" s="11">
        <f>'Rainfall tables 99th'!D39</f>
        <v>2</v>
      </c>
      <c r="C39" s="13">
        <f>'Rainfall tables 99th'!E39</f>
        <v>84.09999999999999</v>
      </c>
      <c r="D39" s="13">
        <f>'Rainfall tables 99th'!F39</f>
        <v>42.05</v>
      </c>
      <c r="E39" s="27"/>
      <c r="F39" s="27"/>
      <c r="G39" s="28"/>
    </row>
    <row r="40" ht="21.95" customHeight="1">
      <c r="A40" s="15">
        <v>1917</v>
      </c>
      <c r="B40" s="11">
        <f>'Rainfall tables 99th'!D40</f>
        <v>2</v>
      </c>
      <c r="C40" s="13">
        <f>'Rainfall tables 99th'!E40</f>
        <v>100.3</v>
      </c>
      <c r="D40" s="13">
        <f>'Rainfall tables 99th'!F40</f>
        <v>50.15</v>
      </c>
      <c r="E40" s="27"/>
      <c r="F40" s="27"/>
      <c r="G40" s="28"/>
    </row>
    <row r="41" ht="21.95" customHeight="1">
      <c r="A41" s="15">
        <v>1918</v>
      </c>
      <c r="B41" s="11">
        <f>'Rainfall tables 99th'!D41</f>
        <v>1</v>
      </c>
      <c r="C41" s="13">
        <f>'Rainfall tables 99th'!E41</f>
        <v>66</v>
      </c>
      <c r="D41" s="13">
        <f>'Rainfall tables 99th'!F41</f>
        <v>66</v>
      </c>
      <c r="E41" s="27"/>
      <c r="F41" s="27"/>
      <c r="G41" s="28"/>
    </row>
    <row r="42" ht="21.95" customHeight="1">
      <c r="A42" s="15">
        <v>1919</v>
      </c>
      <c r="B42" s="11">
        <f>'Rainfall tables 99th'!D42</f>
        <v>1</v>
      </c>
      <c r="C42" s="13">
        <f>'Rainfall tables 99th'!E42</f>
        <v>44.7</v>
      </c>
      <c r="D42" s="13">
        <f>'Rainfall tables 99th'!F42</f>
        <v>44.7</v>
      </c>
      <c r="E42" s="27"/>
      <c r="F42" s="27"/>
      <c r="G42" s="28"/>
    </row>
    <row r="43" ht="21.95" customHeight="1">
      <c r="A43" s="15">
        <v>1920</v>
      </c>
      <c r="B43" s="11">
        <f>'Rainfall tables 99th'!D43</f>
        <v>1</v>
      </c>
      <c r="C43" s="13">
        <f>'Rainfall tables 99th'!E43</f>
        <v>49.3</v>
      </c>
      <c r="D43" s="13">
        <f>'Rainfall tables 99th'!F43</f>
        <v>49.3</v>
      </c>
      <c r="E43" s="27"/>
      <c r="F43" s="27"/>
      <c r="G43" s="28"/>
    </row>
    <row r="44" ht="21.95" customHeight="1">
      <c r="A44" s="15">
        <v>1921</v>
      </c>
      <c r="B44" s="11">
        <f>'Rainfall tables 99th'!D44</f>
        <v>2</v>
      </c>
      <c r="C44" s="13">
        <f>'Rainfall tables 99th'!E44</f>
        <v>92</v>
      </c>
      <c r="D44" s="13">
        <f>'Rainfall tables 99th'!F44</f>
        <v>46</v>
      </c>
      <c r="E44" s="27"/>
      <c r="F44" s="27"/>
      <c r="G44" s="28"/>
    </row>
    <row r="45" ht="21.95" customHeight="1">
      <c r="A45" s="15">
        <v>1922</v>
      </c>
      <c r="B45" s="11">
        <f>'Rainfall tables 99th'!D45</f>
        <v>0</v>
      </c>
      <c r="C45" s="13">
        <f>'Rainfall tables 99th'!E45</f>
        <v>0</v>
      </c>
      <c r="D45" s="13">
        <f>'Rainfall tables 99th'!F45</f>
        <v>0</v>
      </c>
      <c r="E45" s="27"/>
      <c r="F45" s="27"/>
      <c r="G45" s="28"/>
    </row>
    <row r="46" ht="21.95" customHeight="1">
      <c r="A46" s="15">
        <v>1923</v>
      </c>
      <c r="B46" s="11">
        <f>'Rainfall tables 99th'!D46</f>
        <v>0</v>
      </c>
      <c r="C46" s="13">
        <f>'Rainfall tables 99th'!E46</f>
        <v>0</v>
      </c>
      <c r="D46" s="13">
        <f>'Rainfall tables 99th'!F46</f>
        <v>0</v>
      </c>
      <c r="E46" s="27"/>
      <c r="F46" s="27"/>
      <c r="G46" s="28"/>
    </row>
    <row r="47" ht="21.95" customHeight="1">
      <c r="A47" s="15">
        <v>1924</v>
      </c>
      <c r="B47" s="11">
        <f>'Rainfall tables 99th'!D47</f>
        <v>1</v>
      </c>
      <c r="C47" s="13">
        <f>'Rainfall tables 99th'!E47</f>
        <v>48.8</v>
      </c>
      <c r="D47" s="13">
        <f>'Rainfall tables 99th'!F47</f>
        <v>48.8</v>
      </c>
      <c r="E47" s="27"/>
      <c r="F47" s="27"/>
      <c r="G47" s="28"/>
    </row>
    <row r="48" ht="21.95" customHeight="1">
      <c r="A48" s="15">
        <v>1925</v>
      </c>
      <c r="B48" s="11">
        <f>'Rainfall tables 99th'!D48</f>
        <v>2</v>
      </c>
      <c r="C48" s="13">
        <f>'Rainfall tables 99th'!E48</f>
        <v>109.7</v>
      </c>
      <c r="D48" s="13">
        <f>'Rainfall tables 99th'!F48</f>
        <v>54.85</v>
      </c>
      <c r="E48" s="27"/>
      <c r="F48" s="27"/>
      <c r="G48" s="28"/>
    </row>
    <row r="49" ht="21.95" customHeight="1">
      <c r="A49" s="15">
        <v>1926</v>
      </c>
      <c r="B49" s="11">
        <f>'Rainfall tables 99th'!D49</f>
        <v>1</v>
      </c>
      <c r="C49" s="13">
        <f>'Rainfall tables 99th'!E49</f>
        <v>49.5</v>
      </c>
      <c r="D49" s="13">
        <f>'Rainfall tables 99th'!F49</f>
        <v>49.5</v>
      </c>
      <c r="E49" s="27"/>
      <c r="F49" s="27"/>
      <c r="G49" s="28"/>
    </row>
    <row r="50" ht="21.95" customHeight="1">
      <c r="A50" s="15">
        <v>1927</v>
      </c>
      <c r="B50" s="11">
        <f>'Rainfall tables 99th'!D50</f>
        <v>0</v>
      </c>
      <c r="C50" s="13">
        <f>'Rainfall tables 99th'!E50</f>
        <v>0</v>
      </c>
      <c r="D50" s="13">
        <f>'Rainfall tables 99th'!F50</f>
        <v>0</v>
      </c>
      <c r="E50" s="27"/>
      <c r="F50" s="27"/>
      <c r="G50" s="28"/>
    </row>
    <row r="51" ht="21.95" customHeight="1">
      <c r="A51" s="15">
        <v>1928</v>
      </c>
      <c r="B51" s="11">
        <f>'Rainfall tables 99th'!D51</f>
        <v>1</v>
      </c>
      <c r="C51" s="13">
        <f>'Rainfall tables 99th'!E51</f>
        <v>43.2</v>
      </c>
      <c r="D51" s="13">
        <f>'Rainfall tables 99th'!F51</f>
        <v>43.2</v>
      </c>
      <c r="E51" s="27"/>
      <c r="F51" s="27"/>
      <c r="G51" s="28"/>
    </row>
    <row r="52" ht="21.95" customHeight="1">
      <c r="A52" s="15">
        <v>1929</v>
      </c>
      <c r="B52" s="11">
        <f>'Rainfall tables 99th'!D52</f>
        <v>0</v>
      </c>
      <c r="C52" s="13">
        <f>'Rainfall tables 99th'!E52</f>
        <v>0</v>
      </c>
      <c r="D52" s="13">
        <f>'Rainfall tables 99th'!F52</f>
        <v>0</v>
      </c>
      <c r="E52" s="27"/>
      <c r="F52" s="27"/>
      <c r="G52" s="28"/>
    </row>
    <row r="53" ht="21.95" customHeight="1">
      <c r="A53" s="15">
        <v>1930</v>
      </c>
      <c r="B53" s="11">
        <f>'Rainfall tables 99th'!D53</f>
        <v>2</v>
      </c>
      <c r="C53" s="13">
        <f>'Rainfall tables 99th'!E53</f>
        <v>107.2</v>
      </c>
      <c r="D53" s="13">
        <f>'Rainfall tables 99th'!F53</f>
        <v>53.6</v>
      </c>
      <c r="E53" s="27"/>
      <c r="F53" s="27"/>
      <c r="G53" s="28"/>
    </row>
    <row r="54" ht="21.95" customHeight="1">
      <c r="A54" s="15">
        <v>1931</v>
      </c>
      <c r="B54" s="11">
        <f>'Rainfall tables 99th'!D54</f>
        <v>3</v>
      </c>
      <c r="C54" s="13">
        <f>'Rainfall tables 99th'!E54</f>
        <v>170.2</v>
      </c>
      <c r="D54" s="13">
        <f>'Rainfall tables 99th'!F54</f>
        <v>56.7333333333333</v>
      </c>
      <c r="E54" s="27"/>
      <c r="F54" s="27"/>
      <c r="G54" s="28"/>
    </row>
    <row r="55" ht="21.95" customHeight="1">
      <c r="A55" s="15">
        <v>1932</v>
      </c>
      <c r="B55" s="11">
        <f>'Rainfall tables 99th'!D55</f>
        <v>1</v>
      </c>
      <c r="C55" s="13">
        <f>'Rainfall tables 99th'!E55</f>
        <v>54.1</v>
      </c>
      <c r="D55" s="13">
        <f>'Rainfall tables 99th'!F55</f>
        <v>54.1</v>
      </c>
      <c r="E55" s="27"/>
      <c r="F55" s="27"/>
      <c r="G55" s="28"/>
    </row>
    <row r="56" ht="21.95" customHeight="1">
      <c r="A56" s="15">
        <v>1933</v>
      </c>
      <c r="B56" s="11">
        <f>'Rainfall tables 99th'!D56</f>
        <v>1</v>
      </c>
      <c r="C56" s="13">
        <f>'Rainfall tables 99th'!E56</f>
        <v>45.2</v>
      </c>
      <c r="D56" s="13">
        <f>'Rainfall tables 99th'!F56</f>
        <v>45.2</v>
      </c>
      <c r="E56" s="27"/>
      <c r="F56" s="27"/>
      <c r="G56" s="28"/>
    </row>
    <row r="57" ht="21.95" customHeight="1">
      <c r="A57" s="15">
        <v>1934</v>
      </c>
      <c r="B57" s="11">
        <f>'Rainfall tables 99th'!D57</f>
        <v>4</v>
      </c>
      <c r="C57" s="13">
        <f>'Rainfall tables 99th'!E57</f>
        <v>277.4</v>
      </c>
      <c r="D57" s="13">
        <f>'Rainfall tables 99th'!F57</f>
        <v>69.34999999999999</v>
      </c>
      <c r="E57" s="27"/>
      <c r="F57" s="27"/>
      <c r="G57" s="28"/>
    </row>
    <row r="58" ht="21.95" customHeight="1">
      <c r="A58" s="15">
        <v>1935</v>
      </c>
      <c r="B58" s="11">
        <f>'Rainfall tables 99th'!D58</f>
        <v>0</v>
      </c>
      <c r="C58" s="13">
        <f>'Rainfall tables 99th'!E58</f>
        <v>0</v>
      </c>
      <c r="D58" s="13">
        <f>'Rainfall tables 99th'!F58</f>
        <v>0</v>
      </c>
      <c r="E58" s="27"/>
      <c r="F58" s="27"/>
      <c r="G58" s="28"/>
    </row>
    <row r="59" ht="21.95" customHeight="1">
      <c r="A59" s="15">
        <v>1936</v>
      </c>
      <c r="B59" s="11">
        <f>'Rainfall tables 99th'!D59</f>
        <v>0</v>
      </c>
      <c r="C59" s="13">
        <f>'Rainfall tables 99th'!E59</f>
        <v>0</v>
      </c>
      <c r="D59" s="13">
        <f>'Rainfall tables 99th'!F59</f>
        <v>0</v>
      </c>
      <c r="E59" s="27"/>
      <c r="F59" s="27"/>
      <c r="G59" s="28"/>
    </row>
    <row r="60" ht="21.95" customHeight="1">
      <c r="A60" s="15">
        <v>1937</v>
      </c>
      <c r="B60" s="11">
        <f>'Rainfall tables 99th'!D60</f>
        <v>0</v>
      </c>
      <c r="C60" s="13">
        <f>'Rainfall tables 99th'!E60</f>
        <v>0</v>
      </c>
      <c r="D60" s="13">
        <f>'Rainfall tables 99th'!F60</f>
        <v>0</v>
      </c>
      <c r="E60" s="27"/>
      <c r="F60" s="27"/>
      <c r="G60" s="28"/>
    </row>
    <row r="61" ht="21.95" customHeight="1">
      <c r="A61" s="15">
        <v>1938</v>
      </c>
      <c r="B61" s="11">
        <f>'Rainfall tables 99th'!D61</f>
        <v>0</v>
      </c>
      <c r="C61" s="13">
        <f>'Rainfall tables 99th'!E61</f>
        <v>0</v>
      </c>
      <c r="D61" s="13">
        <f>'Rainfall tables 99th'!F61</f>
        <v>0</v>
      </c>
      <c r="E61" s="27"/>
      <c r="F61" s="27"/>
      <c r="G61" s="28"/>
    </row>
    <row r="62" ht="21.95" customHeight="1">
      <c r="A62" s="15">
        <v>1939</v>
      </c>
      <c r="B62" s="11">
        <f>'Rainfall tables 99th'!D62</f>
        <v>5</v>
      </c>
      <c r="C62" s="13">
        <f>'Rainfall tables 99th'!E62</f>
        <v>365.5</v>
      </c>
      <c r="D62" s="13">
        <f>'Rainfall tables 99th'!F62</f>
        <v>73.09999999999999</v>
      </c>
      <c r="E62" s="27"/>
      <c r="F62" s="27"/>
      <c r="G62" s="28"/>
    </row>
    <row r="63" ht="21.95" customHeight="1">
      <c r="A63" s="15">
        <v>1940</v>
      </c>
      <c r="B63" s="11">
        <f>'Rainfall tables 99th'!D63</f>
        <v>0</v>
      </c>
      <c r="C63" s="13">
        <f>'Rainfall tables 99th'!E63</f>
        <v>0</v>
      </c>
      <c r="D63" s="13">
        <f>'Rainfall tables 99th'!F63</f>
        <v>0</v>
      </c>
      <c r="E63" s="27"/>
      <c r="F63" s="27"/>
      <c r="G63" s="28"/>
    </row>
    <row r="64" ht="21.95" customHeight="1">
      <c r="A64" s="15">
        <v>1941</v>
      </c>
      <c r="B64" s="11">
        <f>'Rainfall tables 99th'!D64</f>
        <v>1</v>
      </c>
      <c r="C64" s="13">
        <f>'Rainfall tables 99th'!E64</f>
        <v>50.8</v>
      </c>
      <c r="D64" s="13">
        <f>'Rainfall tables 99th'!F64</f>
        <v>50.8</v>
      </c>
      <c r="E64" s="27"/>
      <c r="F64" s="27"/>
      <c r="G64" s="28"/>
    </row>
    <row r="65" ht="21.95" customHeight="1">
      <c r="A65" s="15">
        <v>1942</v>
      </c>
      <c r="B65" s="11">
        <f>'Rainfall tables 99th'!D65</f>
        <v>1</v>
      </c>
      <c r="C65" s="13">
        <f>'Rainfall tables 99th'!E65</f>
        <v>48.8</v>
      </c>
      <c r="D65" s="13">
        <f>'Rainfall tables 99th'!F65</f>
        <v>48.8</v>
      </c>
      <c r="E65" s="27"/>
      <c r="F65" s="27"/>
      <c r="G65" s="28"/>
    </row>
    <row r="66" ht="21.95" customHeight="1">
      <c r="A66" s="15">
        <v>1943</v>
      </c>
      <c r="B66" s="11">
        <f>'Rainfall tables 99th'!D66</f>
        <v>0</v>
      </c>
      <c r="C66" s="13">
        <f>'Rainfall tables 99th'!E66</f>
        <v>0</v>
      </c>
      <c r="D66" s="13">
        <f>'Rainfall tables 99th'!F66</f>
        <v>0</v>
      </c>
      <c r="E66" s="27"/>
      <c r="F66" s="27"/>
      <c r="G66" s="28"/>
    </row>
    <row r="67" ht="21.95" customHeight="1">
      <c r="A67" s="15">
        <v>1944</v>
      </c>
      <c r="B67" s="11">
        <f>'Rainfall tables 99th'!D67</f>
        <v>0</v>
      </c>
      <c r="C67" s="13">
        <f>'Rainfall tables 99th'!E67</f>
        <v>0</v>
      </c>
      <c r="D67" s="13">
        <f>'Rainfall tables 99th'!F67</f>
        <v>0</v>
      </c>
      <c r="E67" s="27"/>
      <c r="F67" s="27"/>
      <c r="G67" s="28"/>
    </row>
    <row r="68" ht="21.95" customHeight="1">
      <c r="A68" s="15">
        <v>1945</v>
      </c>
      <c r="B68" s="11">
        <f>'Rainfall tables 99th'!D68</f>
        <v>0</v>
      </c>
      <c r="C68" s="13">
        <f>'Rainfall tables 99th'!E68</f>
        <v>0</v>
      </c>
      <c r="D68" s="13">
        <f>'Rainfall tables 99th'!F68</f>
        <v>0</v>
      </c>
      <c r="E68" s="27"/>
      <c r="F68" s="27"/>
      <c r="G68" s="28"/>
    </row>
    <row r="69" ht="21.95" customHeight="1">
      <c r="A69" s="15">
        <v>1946</v>
      </c>
      <c r="B69" s="11">
        <f>'Rainfall tables 99th'!D69</f>
        <v>0</v>
      </c>
      <c r="C69" s="13">
        <f>'Rainfall tables 99th'!E69</f>
        <v>0</v>
      </c>
      <c r="D69" s="13">
        <f>'Rainfall tables 99th'!F69</f>
        <v>0</v>
      </c>
      <c r="E69" s="27"/>
      <c r="F69" s="27"/>
      <c r="G69" s="28"/>
    </row>
    <row r="70" ht="21.95" customHeight="1">
      <c r="A70" s="15">
        <v>1947</v>
      </c>
      <c r="B70" s="11">
        <f>'Rainfall tables 99th'!D70</f>
        <v>0</v>
      </c>
      <c r="C70" s="13">
        <f>'Rainfall tables 99th'!E70</f>
        <v>0</v>
      </c>
      <c r="D70" s="13">
        <f>'Rainfall tables 99th'!F70</f>
        <v>0</v>
      </c>
      <c r="E70" s="27"/>
      <c r="F70" s="27"/>
      <c r="G70" s="28"/>
    </row>
    <row r="71" ht="21.95" customHeight="1">
      <c r="A71" s="15">
        <v>1948</v>
      </c>
      <c r="B71" s="11">
        <f>'Rainfall tables 99th'!D71</f>
        <v>0</v>
      </c>
      <c r="C71" s="13">
        <f>'Rainfall tables 99th'!E71</f>
        <v>0</v>
      </c>
      <c r="D71" s="13">
        <f>'Rainfall tables 99th'!F71</f>
        <v>0</v>
      </c>
      <c r="E71" s="27"/>
      <c r="F71" s="27"/>
      <c r="G71" s="28"/>
    </row>
    <row r="72" ht="21.95" customHeight="1">
      <c r="A72" s="15">
        <v>1949</v>
      </c>
      <c r="B72" s="11">
        <f>'Rainfall tables 99th'!D72</f>
        <v>1</v>
      </c>
      <c r="C72" s="13">
        <f>'Rainfall tables 99th'!E72</f>
        <v>44.2</v>
      </c>
      <c r="D72" s="13">
        <f>'Rainfall tables 99th'!F72</f>
        <v>44.2</v>
      </c>
      <c r="E72" s="27"/>
      <c r="F72" s="27"/>
      <c r="G72" s="28"/>
    </row>
    <row r="73" ht="21.95" customHeight="1">
      <c r="A73" s="15">
        <v>1950</v>
      </c>
      <c r="B73" s="11">
        <f>'Rainfall tables 99th'!D73</f>
        <v>0</v>
      </c>
      <c r="C73" s="13">
        <f>'Rainfall tables 99th'!E73</f>
        <v>0</v>
      </c>
      <c r="D73" s="13">
        <f>'Rainfall tables 99th'!F73</f>
        <v>0</v>
      </c>
      <c r="E73" s="27"/>
      <c r="F73" s="27"/>
      <c r="G73" s="28"/>
    </row>
    <row r="74" ht="21.95" customHeight="1">
      <c r="A74" s="15">
        <v>1951</v>
      </c>
      <c r="B74" s="11">
        <f>'Rainfall tables 99th'!D74</f>
        <v>2</v>
      </c>
      <c r="C74" s="13">
        <f>'Rainfall tables 99th'!E74</f>
        <v>91.7</v>
      </c>
      <c r="D74" s="13">
        <f>'Rainfall tables 99th'!F74</f>
        <v>45.85</v>
      </c>
      <c r="E74" s="27"/>
      <c r="F74" s="27"/>
      <c r="G74" s="28"/>
    </row>
    <row r="75" ht="21.95" customHeight="1">
      <c r="A75" s="15">
        <v>1952</v>
      </c>
      <c r="B75" s="11">
        <f>'Rainfall tables 99th'!D75</f>
        <v>1</v>
      </c>
      <c r="C75" s="13">
        <f>'Rainfall tables 99th'!E75</f>
        <v>41.7</v>
      </c>
      <c r="D75" s="13">
        <f>'Rainfall tables 99th'!F75</f>
        <v>41.7</v>
      </c>
      <c r="E75" s="27"/>
      <c r="F75" s="27"/>
      <c r="G75" s="28"/>
    </row>
    <row r="76" ht="21.95" customHeight="1">
      <c r="A76" s="15">
        <v>1953</v>
      </c>
      <c r="B76" s="11">
        <f>'Rainfall tables 99th'!D76</f>
        <v>1</v>
      </c>
      <c r="C76" s="13">
        <f>'Rainfall tables 99th'!E76</f>
        <v>42.7</v>
      </c>
      <c r="D76" s="13">
        <f>'Rainfall tables 99th'!F76</f>
        <v>42.7</v>
      </c>
      <c r="E76" s="27"/>
      <c r="F76" s="27"/>
      <c r="G76" s="28"/>
    </row>
    <row r="77" ht="21.95" customHeight="1">
      <c r="A77" s="15">
        <v>1954</v>
      </c>
      <c r="B77" s="11">
        <f>'Rainfall tables 99th'!D77</f>
        <v>4</v>
      </c>
      <c r="C77" s="13">
        <f>'Rainfall tables 99th'!E77</f>
        <v>254</v>
      </c>
      <c r="D77" s="13">
        <f>'Rainfall tables 99th'!F77</f>
        <v>63.5</v>
      </c>
      <c r="E77" t="s" s="29">
        <v>36</v>
      </c>
      <c r="F77" t="s" s="29">
        <v>36</v>
      </c>
      <c r="G77" t="s" s="30">
        <v>36</v>
      </c>
    </row>
    <row r="78" ht="21.95" customHeight="1">
      <c r="A78" s="15">
        <v>1955</v>
      </c>
      <c r="B78" s="11">
        <f>'Rainfall tables 99th'!D78</f>
        <v>3</v>
      </c>
      <c r="C78" s="13">
        <f>'Rainfall tables 99th'!E78</f>
        <v>239.6</v>
      </c>
      <c r="D78" s="13">
        <f>'Rainfall tables 99th'!F78</f>
        <v>79.8666666666667</v>
      </c>
      <c r="E78" s="31">
        <f>_xlfn.AVERAGEIF(B2:B122,"&gt;0")</f>
        <v>1.62025316455696</v>
      </c>
      <c r="F78" s="31">
        <f>_xlfn.AVERAGEIF(C2:C122,"&gt;0")</f>
        <v>90.04683544303801</v>
      </c>
      <c r="G78" s="32">
        <f>_xlfn.AVERAGEIF(D2:D122,"&gt;0")</f>
        <v>54.1790928270042</v>
      </c>
    </row>
    <row r="79" ht="21.95" customHeight="1">
      <c r="A79" s="15">
        <v>1956</v>
      </c>
      <c r="B79" s="11">
        <f>'Rainfall tables 99th'!D79</f>
        <v>1</v>
      </c>
      <c r="C79" s="13">
        <f>'Rainfall tables 99th'!E79</f>
        <v>47.5</v>
      </c>
      <c r="D79" s="13">
        <f>'Rainfall tables 99th'!F79</f>
        <v>47.5</v>
      </c>
      <c r="E79" s="33"/>
      <c r="F79" s="33"/>
      <c r="G79" s="34"/>
    </row>
    <row r="80" ht="21.95" customHeight="1">
      <c r="A80" s="15">
        <v>1957</v>
      </c>
      <c r="B80" s="11">
        <f>'Rainfall tables 99th'!D80</f>
        <v>0</v>
      </c>
      <c r="C80" s="13">
        <f>'Rainfall tables 99th'!E80</f>
        <v>0</v>
      </c>
      <c r="D80" s="13">
        <f>'Rainfall tables 99th'!F80</f>
        <v>0</v>
      </c>
      <c r="E80" s="33"/>
      <c r="F80" s="33"/>
      <c r="G80" s="34"/>
    </row>
    <row r="81" ht="21.95" customHeight="1">
      <c r="A81" s="15">
        <v>1958</v>
      </c>
      <c r="B81" s="11">
        <f>'Rainfall tables 99th'!D81</f>
        <v>1</v>
      </c>
      <c r="C81" s="13">
        <f>'Rainfall tables 99th'!E81</f>
        <v>54.4</v>
      </c>
      <c r="D81" s="13">
        <f>'Rainfall tables 99th'!F81</f>
        <v>54.4</v>
      </c>
      <c r="E81" s="33"/>
      <c r="F81" s="33"/>
      <c r="G81" s="34"/>
    </row>
    <row r="82" ht="21.95" customHeight="1">
      <c r="A82" s="15">
        <v>1959</v>
      </c>
      <c r="B82" s="11">
        <f>'Rainfall tables 99th'!D82</f>
        <v>0</v>
      </c>
      <c r="C82" s="13">
        <f>'Rainfall tables 99th'!E82</f>
        <v>0</v>
      </c>
      <c r="D82" s="13">
        <f>'Rainfall tables 99th'!F82</f>
        <v>0</v>
      </c>
      <c r="E82" s="33"/>
      <c r="F82" s="33"/>
      <c r="G82" s="34"/>
    </row>
    <row r="83" ht="21.95" customHeight="1">
      <c r="A83" s="15">
        <v>1960</v>
      </c>
      <c r="B83" s="11">
        <f>'Rainfall tables 99th'!D83</f>
        <v>1</v>
      </c>
      <c r="C83" s="13">
        <f>'Rainfall tables 99th'!E83</f>
        <v>47.8</v>
      </c>
      <c r="D83" s="13">
        <f>'Rainfall tables 99th'!F83</f>
        <v>47.8</v>
      </c>
      <c r="E83" s="33"/>
      <c r="F83" s="33"/>
      <c r="G83" s="34"/>
    </row>
    <row r="84" ht="21.95" customHeight="1">
      <c r="A84" s="15">
        <v>1961</v>
      </c>
      <c r="B84" s="11">
        <f>'Rainfall tables 99th'!D84</f>
        <v>1</v>
      </c>
      <c r="C84" s="13">
        <f>'Rainfall tables 99th'!E84</f>
        <v>45</v>
      </c>
      <c r="D84" s="13">
        <f>'Rainfall tables 99th'!F84</f>
        <v>45</v>
      </c>
      <c r="E84" s="33"/>
      <c r="F84" s="33"/>
      <c r="G84" s="34"/>
    </row>
    <row r="85" ht="21.95" customHeight="1">
      <c r="A85" s="15">
        <v>1962</v>
      </c>
      <c r="B85" s="11">
        <f>'Rainfall tables 99th'!D85</f>
        <v>1</v>
      </c>
      <c r="C85" s="13">
        <f>'Rainfall tables 99th'!E85</f>
        <v>51.6</v>
      </c>
      <c r="D85" s="13">
        <f>'Rainfall tables 99th'!F85</f>
        <v>51.6</v>
      </c>
      <c r="E85" s="33"/>
      <c r="F85" s="33"/>
      <c r="G85" s="34"/>
    </row>
    <row r="86" ht="21.95" customHeight="1">
      <c r="A86" s="15">
        <v>1963</v>
      </c>
      <c r="B86" s="11">
        <f>'Rainfall tables 99th'!D86</f>
        <v>1</v>
      </c>
      <c r="C86" s="13">
        <f>'Rainfall tables 99th'!E86</f>
        <v>43.7</v>
      </c>
      <c r="D86" s="13">
        <f>'Rainfall tables 99th'!F86</f>
        <v>43.7</v>
      </c>
      <c r="E86" s="33"/>
      <c r="F86" s="33"/>
      <c r="G86" s="34"/>
    </row>
    <row r="87" ht="21.95" customHeight="1">
      <c r="A87" s="15">
        <v>1964</v>
      </c>
      <c r="B87" s="11">
        <f>'Rainfall tables 99th'!D87</f>
        <v>0</v>
      </c>
      <c r="C87" s="13">
        <f>'Rainfall tables 99th'!E87</f>
        <v>0</v>
      </c>
      <c r="D87" s="13">
        <f>'Rainfall tables 99th'!F87</f>
        <v>0</v>
      </c>
      <c r="E87" s="33"/>
      <c r="F87" s="33"/>
      <c r="G87" s="34"/>
    </row>
    <row r="88" ht="21.95" customHeight="1">
      <c r="A88" s="15">
        <v>1965</v>
      </c>
      <c r="B88" s="11">
        <f>'Rainfall tables 99th'!D88</f>
        <v>1</v>
      </c>
      <c r="C88" s="13">
        <f>'Rainfall tables 99th'!E88</f>
        <v>48</v>
      </c>
      <c r="D88" s="13">
        <f>'Rainfall tables 99th'!F88</f>
        <v>48</v>
      </c>
      <c r="E88" s="33"/>
      <c r="F88" s="33"/>
      <c r="G88" s="34"/>
    </row>
    <row r="89" ht="21.95" customHeight="1">
      <c r="A89" s="15">
        <v>1966</v>
      </c>
      <c r="B89" s="11">
        <f>'Rainfall tables 99th'!D89</f>
        <v>1</v>
      </c>
      <c r="C89" s="13">
        <f>'Rainfall tables 99th'!E89</f>
        <v>52.8</v>
      </c>
      <c r="D89" s="13">
        <f>'Rainfall tables 99th'!F89</f>
        <v>52.8</v>
      </c>
      <c r="E89" s="33"/>
      <c r="F89" s="33"/>
      <c r="G89" s="34"/>
    </row>
    <row r="90" ht="21.95" customHeight="1">
      <c r="A90" s="15">
        <v>1967</v>
      </c>
      <c r="B90" s="11">
        <f>'Rainfall tables 99th'!D90</f>
        <v>0</v>
      </c>
      <c r="C90" s="13">
        <f>'Rainfall tables 99th'!E90</f>
        <v>0</v>
      </c>
      <c r="D90" s="13">
        <f>'Rainfall tables 99th'!F90</f>
        <v>0</v>
      </c>
      <c r="E90" s="33"/>
      <c r="F90" s="33"/>
      <c r="G90" s="34"/>
    </row>
    <row r="91" ht="21.95" customHeight="1">
      <c r="A91" s="15">
        <v>1968</v>
      </c>
      <c r="B91" s="11">
        <f>'Rainfall tables 99th'!D91</f>
        <v>0</v>
      </c>
      <c r="C91" s="13">
        <f>'Rainfall tables 99th'!E91</f>
        <v>0</v>
      </c>
      <c r="D91" s="13">
        <f>'Rainfall tables 99th'!F91</f>
        <v>0</v>
      </c>
      <c r="E91" s="33"/>
      <c r="F91" s="33"/>
      <c r="G91" s="34"/>
    </row>
    <row r="92" ht="21.95" customHeight="1">
      <c r="A92" s="15">
        <v>1969</v>
      </c>
      <c r="B92" s="11">
        <f>'Rainfall tables 99th'!D92</f>
        <v>1</v>
      </c>
      <c r="C92" s="13">
        <f>'Rainfall tables 99th'!E92</f>
        <v>67.59999999999999</v>
      </c>
      <c r="D92" s="13">
        <f>'Rainfall tables 99th'!F92</f>
        <v>67.59999999999999</v>
      </c>
      <c r="E92" s="33"/>
      <c r="F92" s="33"/>
      <c r="G92" s="34"/>
    </row>
    <row r="93" ht="21.95" customHeight="1">
      <c r="A93" s="15">
        <v>1970</v>
      </c>
      <c r="B93" s="11">
        <f>'Rainfall tables 99th'!D93</f>
        <v>2</v>
      </c>
      <c r="C93" s="13">
        <f>'Rainfall tables 99th'!E93</f>
        <v>101.1</v>
      </c>
      <c r="D93" s="13">
        <f>'Rainfall tables 99th'!F93</f>
        <v>50.55</v>
      </c>
      <c r="E93" s="33"/>
      <c r="F93" s="33"/>
      <c r="G93" s="34"/>
    </row>
    <row r="94" ht="21.95" customHeight="1">
      <c r="A94" s="15">
        <v>1971</v>
      </c>
      <c r="B94" s="11">
        <f>'Rainfall tables 99th'!D94</f>
        <v>0</v>
      </c>
      <c r="C94" s="13">
        <f>'Rainfall tables 99th'!E94</f>
        <v>0</v>
      </c>
      <c r="D94" s="13">
        <f>'Rainfall tables 99th'!F94</f>
        <v>0</v>
      </c>
      <c r="E94" s="33"/>
      <c r="F94" s="33"/>
      <c r="G94" s="34"/>
    </row>
    <row r="95" ht="21.95" customHeight="1">
      <c r="A95" s="15">
        <v>1972</v>
      </c>
      <c r="B95" s="11">
        <f>'Rainfall tables 99th'!D95</f>
        <v>1</v>
      </c>
      <c r="C95" s="13">
        <f>'Rainfall tables 99th'!E95</f>
        <v>48.5</v>
      </c>
      <c r="D95" s="13">
        <f>'Rainfall tables 99th'!F95</f>
        <v>48.5</v>
      </c>
      <c r="E95" s="33"/>
      <c r="F95" s="33"/>
      <c r="G95" s="34"/>
    </row>
    <row r="96" ht="21.95" customHeight="1">
      <c r="A96" s="15">
        <v>1973</v>
      </c>
      <c r="B96" s="11">
        <f>'Rainfall tables 99th'!D96</f>
        <v>5</v>
      </c>
      <c r="C96" s="13">
        <f>'Rainfall tables 99th'!E96</f>
        <v>316.6</v>
      </c>
      <c r="D96" s="13">
        <f>'Rainfall tables 99th'!F96</f>
        <v>63.32</v>
      </c>
      <c r="E96" s="33"/>
      <c r="F96" s="33"/>
      <c r="G96" s="34"/>
    </row>
    <row r="97" ht="21.95" customHeight="1">
      <c r="A97" s="15">
        <v>1974</v>
      </c>
      <c r="B97" s="11">
        <f>'Rainfall tables 99th'!D97</f>
        <v>1</v>
      </c>
      <c r="C97" s="13">
        <f>'Rainfall tables 99th'!E97</f>
        <v>64</v>
      </c>
      <c r="D97" s="13">
        <f>'Rainfall tables 99th'!F97</f>
        <v>64</v>
      </c>
      <c r="E97" s="33"/>
      <c r="F97" s="33"/>
      <c r="G97" s="34"/>
    </row>
    <row r="98" ht="21.95" customHeight="1">
      <c r="A98" s="15">
        <v>1975</v>
      </c>
      <c r="B98" s="11">
        <f>'Rainfall tables 99th'!D98</f>
        <v>0</v>
      </c>
      <c r="C98" s="13">
        <f>'Rainfall tables 99th'!E98</f>
        <v>0</v>
      </c>
      <c r="D98" s="13">
        <f>'Rainfall tables 99th'!F98</f>
        <v>0</v>
      </c>
      <c r="E98" s="33"/>
      <c r="F98" s="33"/>
      <c r="G98" s="34"/>
    </row>
    <row r="99" ht="21.95" customHeight="1">
      <c r="A99" s="15">
        <v>1976</v>
      </c>
      <c r="B99" s="11">
        <f>'Rainfall tables 99th'!D99</f>
        <v>0</v>
      </c>
      <c r="C99" s="13">
        <f>'Rainfall tables 99th'!E99</f>
        <v>0</v>
      </c>
      <c r="D99" s="13">
        <f>'Rainfall tables 99th'!F99</f>
        <v>0</v>
      </c>
      <c r="E99" t="s" s="29">
        <v>37</v>
      </c>
      <c r="F99" t="s" s="29">
        <v>37</v>
      </c>
      <c r="G99" t="s" s="30">
        <v>37</v>
      </c>
    </row>
    <row r="100" ht="21.95" customHeight="1">
      <c r="A100" s="15">
        <v>1977</v>
      </c>
      <c r="B100" s="11">
        <f>'Rainfall tables 99th'!D100</f>
        <v>0</v>
      </c>
      <c r="C100" s="13">
        <f>'Rainfall tables 99th'!E100</f>
        <v>0</v>
      </c>
      <c r="D100" s="13">
        <f>'Rainfall tables 99th'!F100</f>
        <v>0</v>
      </c>
      <c r="E100" s="31">
        <f>_xlfn.AVERAGEIF(B123:B144,"&gt;0")</f>
        <v>1.83333333333333</v>
      </c>
      <c r="F100" s="31">
        <f>_xlfn.AVERAGEIF(C123:C144,"&gt;0")</f>
        <v>101.916666666667</v>
      </c>
      <c r="G100" s="32">
        <f>_xlfn.AVERAGEIF(D123:D144,"&gt;0")</f>
        <v>54.3361111111111</v>
      </c>
    </row>
    <row r="101" ht="21.95" customHeight="1">
      <c r="A101" s="15">
        <v>1978</v>
      </c>
      <c r="B101" s="11">
        <f>'Rainfall tables 99th'!D101</f>
        <v>1</v>
      </c>
      <c r="C101" s="13">
        <f>'Rainfall tables 99th'!E101</f>
        <v>55.4</v>
      </c>
      <c r="D101" s="13">
        <f>'Rainfall tables 99th'!F101</f>
        <v>55.4</v>
      </c>
      <c r="E101" s="27"/>
      <c r="F101" s="27"/>
      <c r="G101" s="28"/>
    </row>
    <row r="102" ht="21.95" customHeight="1">
      <c r="A102" s="15">
        <v>1979</v>
      </c>
      <c r="B102" s="11">
        <f>'Rainfall tables 99th'!D102</f>
        <v>1</v>
      </c>
      <c r="C102" s="13">
        <f>'Rainfall tables 99th'!E102</f>
        <v>47.2</v>
      </c>
      <c r="D102" s="13">
        <f>'Rainfall tables 99th'!F102</f>
        <v>47.2</v>
      </c>
      <c r="E102" s="27"/>
      <c r="F102" s="27"/>
      <c r="G102" s="28"/>
    </row>
    <row r="103" ht="21.95" customHeight="1">
      <c r="A103" s="15">
        <v>1980</v>
      </c>
      <c r="B103" s="11">
        <f>'Rainfall tables 99th'!D103</f>
        <v>0</v>
      </c>
      <c r="C103" s="13">
        <f>'Rainfall tables 99th'!E103</f>
        <v>0</v>
      </c>
      <c r="D103" s="13">
        <f>'Rainfall tables 99th'!F103</f>
        <v>0</v>
      </c>
      <c r="E103" s="27"/>
      <c r="F103" s="27"/>
      <c r="G103" s="28"/>
    </row>
    <row r="104" ht="21.95" customHeight="1">
      <c r="A104" s="15">
        <v>1981</v>
      </c>
      <c r="B104" s="11">
        <f>'Rainfall tables 99th'!D104</f>
        <v>2</v>
      </c>
      <c r="C104" s="13">
        <f>'Rainfall tables 99th'!E104</f>
        <v>111.2</v>
      </c>
      <c r="D104" s="13">
        <f>'Rainfall tables 99th'!F104</f>
        <v>55.6</v>
      </c>
      <c r="E104" s="27"/>
      <c r="F104" s="27"/>
      <c r="G104" s="28"/>
    </row>
    <row r="105" ht="21.95" customHeight="1">
      <c r="A105" s="15">
        <v>1982</v>
      </c>
      <c r="B105" s="11">
        <f>'Rainfall tables 99th'!D105</f>
        <v>0</v>
      </c>
      <c r="C105" s="13">
        <f>'Rainfall tables 99th'!E105</f>
        <v>0</v>
      </c>
      <c r="D105" s="13">
        <f>'Rainfall tables 99th'!F105</f>
        <v>0</v>
      </c>
      <c r="E105" s="27"/>
      <c r="F105" s="27"/>
      <c r="G105" s="28"/>
    </row>
    <row r="106" ht="21.95" customHeight="1">
      <c r="A106" s="15">
        <v>1983</v>
      </c>
      <c r="B106" s="11">
        <f>'Rainfall tables 99th'!D106</f>
        <v>0</v>
      </c>
      <c r="C106" s="13">
        <f>'Rainfall tables 99th'!E106</f>
        <v>0</v>
      </c>
      <c r="D106" s="13">
        <f>'Rainfall tables 99th'!F106</f>
        <v>0</v>
      </c>
      <c r="E106" s="27"/>
      <c r="F106" s="27"/>
      <c r="G106" s="28"/>
    </row>
    <row r="107" ht="21.95" customHeight="1">
      <c r="A107" s="15">
        <v>1984</v>
      </c>
      <c r="B107" s="11">
        <f>'Rainfall tables 99th'!D107</f>
        <v>1</v>
      </c>
      <c r="C107" s="13">
        <f>'Rainfall tables 99th'!E107</f>
        <v>51</v>
      </c>
      <c r="D107" s="13">
        <f>'Rainfall tables 99th'!F107</f>
        <v>51</v>
      </c>
      <c r="E107" s="27"/>
      <c r="F107" s="27"/>
      <c r="G107" s="28"/>
    </row>
    <row r="108" ht="21.95" customHeight="1">
      <c r="A108" s="15">
        <v>1985</v>
      </c>
      <c r="B108" s="11">
        <f>'Rainfall tables 99th'!D108</f>
        <v>0</v>
      </c>
      <c r="C108" s="13">
        <f>'Rainfall tables 99th'!E108</f>
        <v>0</v>
      </c>
      <c r="D108" s="13">
        <f>'Rainfall tables 99th'!F108</f>
        <v>0</v>
      </c>
      <c r="E108" s="27"/>
      <c r="F108" s="27"/>
      <c r="G108" s="28"/>
    </row>
    <row r="109" ht="21.95" customHeight="1">
      <c r="A109" s="15">
        <v>1986</v>
      </c>
      <c r="B109" s="11">
        <f>'Rainfall tables 99th'!D109</f>
        <v>1</v>
      </c>
      <c r="C109" s="13">
        <f>'Rainfall tables 99th'!E109</f>
        <v>52</v>
      </c>
      <c r="D109" s="13">
        <f>'Rainfall tables 99th'!F109</f>
        <v>52</v>
      </c>
      <c r="E109" s="27"/>
      <c r="F109" s="27"/>
      <c r="G109" s="28"/>
    </row>
    <row r="110" ht="21.95" customHeight="1">
      <c r="A110" s="15">
        <v>1987</v>
      </c>
      <c r="B110" s="11">
        <f>'Rainfall tables 99th'!D110</f>
        <v>0</v>
      </c>
      <c r="C110" s="13">
        <f>'Rainfall tables 99th'!E110</f>
        <v>0</v>
      </c>
      <c r="D110" s="13">
        <f>'Rainfall tables 99th'!F110</f>
        <v>0</v>
      </c>
      <c r="E110" s="27"/>
      <c r="F110" s="27"/>
      <c r="G110" s="28"/>
    </row>
    <row r="111" ht="21.95" customHeight="1">
      <c r="A111" s="15">
        <v>1988</v>
      </c>
      <c r="B111" s="11">
        <f>'Rainfall tables 99th'!D111</f>
        <v>1</v>
      </c>
      <c r="C111" s="13">
        <f>'Rainfall tables 99th'!E111</f>
        <v>42.8</v>
      </c>
      <c r="D111" s="13">
        <f>'Rainfall tables 99th'!F111</f>
        <v>42.8</v>
      </c>
      <c r="E111" s="27"/>
      <c r="F111" s="27"/>
      <c r="G111" s="28"/>
    </row>
    <row r="112" ht="21.95" customHeight="1">
      <c r="A112" s="15">
        <v>1989</v>
      </c>
      <c r="B112" s="11">
        <f>'Rainfall tables 99th'!D112</f>
        <v>2</v>
      </c>
      <c r="C112" s="13">
        <f>'Rainfall tables 99th'!E112</f>
        <v>120</v>
      </c>
      <c r="D112" s="13">
        <f>'Rainfall tables 99th'!F112</f>
        <v>60</v>
      </c>
      <c r="E112" s="27"/>
      <c r="F112" s="27"/>
      <c r="G112" s="28"/>
    </row>
    <row r="113" ht="21.95" customHeight="1">
      <c r="A113" s="15">
        <v>1990</v>
      </c>
      <c r="B113" s="11">
        <f>'Rainfall tables 99th'!D113</f>
        <v>2</v>
      </c>
      <c r="C113" s="13">
        <f>'Rainfall tables 99th'!E113</f>
        <v>106</v>
      </c>
      <c r="D113" s="13">
        <f>'Rainfall tables 99th'!F113</f>
        <v>53</v>
      </c>
      <c r="E113" s="27"/>
      <c r="F113" s="27"/>
      <c r="G113" s="28"/>
    </row>
    <row r="114" ht="21.95" customHeight="1">
      <c r="A114" s="15">
        <v>1991</v>
      </c>
      <c r="B114" s="11">
        <f>'Rainfall tables 99th'!D114</f>
        <v>2</v>
      </c>
      <c r="C114" s="13">
        <f>'Rainfall tables 99th'!E114</f>
        <v>109</v>
      </c>
      <c r="D114" s="13">
        <f>'Rainfall tables 99th'!F114</f>
        <v>54.5</v>
      </c>
      <c r="E114" s="27"/>
      <c r="F114" s="27"/>
      <c r="G114" s="28"/>
    </row>
    <row r="115" ht="21.95" customHeight="1">
      <c r="A115" s="15">
        <v>1992</v>
      </c>
      <c r="B115" s="11">
        <f>'Rainfall tables 99th'!D115</f>
        <v>3</v>
      </c>
      <c r="C115" s="13">
        <f>'Rainfall tables 99th'!E115</f>
        <v>132.4</v>
      </c>
      <c r="D115" s="13">
        <f>'Rainfall tables 99th'!F115</f>
        <v>44.1333333333333</v>
      </c>
      <c r="E115" s="27"/>
      <c r="F115" s="27"/>
      <c r="G115" s="28"/>
    </row>
    <row r="116" ht="21.95" customHeight="1">
      <c r="A116" s="15">
        <v>1993</v>
      </c>
      <c r="B116" s="11">
        <f>'Rainfall tables 99th'!D116</f>
        <v>1</v>
      </c>
      <c r="C116" s="13">
        <f>'Rainfall tables 99th'!E116</f>
        <v>88.8</v>
      </c>
      <c r="D116" s="13">
        <f>'Rainfall tables 99th'!F116</f>
        <v>88.8</v>
      </c>
      <c r="E116" s="27"/>
      <c r="F116" s="27"/>
      <c r="G116" s="28"/>
    </row>
    <row r="117" ht="21.95" customHeight="1">
      <c r="A117" s="15">
        <v>1994</v>
      </c>
      <c r="B117" s="11">
        <f>'Rainfall tables 99th'!D117</f>
        <v>0</v>
      </c>
      <c r="C117" s="13">
        <f>'Rainfall tables 99th'!E117</f>
        <v>0</v>
      </c>
      <c r="D117" s="13">
        <f>'Rainfall tables 99th'!F117</f>
        <v>0</v>
      </c>
      <c r="E117" s="27"/>
      <c r="F117" s="27"/>
      <c r="G117" s="28"/>
    </row>
    <row r="118" ht="21.95" customHeight="1">
      <c r="A118" s="15">
        <v>1995</v>
      </c>
      <c r="B118" s="11">
        <f>'Rainfall tables 99th'!D118</f>
        <v>1</v>
      </c>
      <c r="C118" s="13">
        <f>'Rainfall tables 99th'!E118</f>
        <v>60.6</v>
      </c>
      <c r="D118" s="13">
        <f>'Rainfall tables 99th'!F118</f>
        <v>60.6</v>
      </c>
      <c r="E118" s="27"/>
      <c r="F118" s="27"/>
      <c r="G118" s="28"/>
    </row>
    <row r="119" ht="21.95" customHeight="1">
      <c r="A119" s="15">
        <v>1996</v>
      </c>
      <c r="B119" s="11">
        <f>'Rainfall tables 99th'!D119</f>
        <v>2</v>
      </c>
      <c r="C119" s="13">
        <f>'Rainfall tables 99th'!E119</f>
        <v>89.40000000000001</v>
      </c>
      <c r="D119" s="13">
        <f>'Rainfall tables 99th'!F119</f>
        <v>44.7</v>
      </c>
      <c r="E119" s="27"/>
      <c r="F119" s="27"/>
      <c r="G119" s="28"/>
    </row>
    <row r="120" ht="21.95" customHeight="1">
      <c r="A120" s="15">
        <v>1997</v>
      </c>
      <c r="B120" s="11">
        <f>'Rainfall tables 99th'!D120</f>
        <v>0</v>
      </c>
      <c r="C120" s="13">
        <f>'Rainfall tables 99th'!E120</f>
        <v>0</v>
      </c>
      <c r="D120" s="13">
        <f>'Rainfall tables 99th'!F120</f>
        <v>0</v>
      </c>
      <c r="E120" s="35"/>
      <c r="F120" s="35"/>
      <c r="G120" s="36"/>
    </row>
    <row r="121" ht="21.95" customHeight="1">
      <c r="A121" s="15">
        <v>1998</v>
      </c>
      <c r="B121" s="11">
        <f>'Rainfall tables 99th'!D121</f>
        <v>1</v>
      </c>
      <c r="C121" s="13">
        <f>'Rainfall tables 99th'!E121</f>
        <v>91</v>
      </c>
      <c r="D121" s="13">
        <f>'Rainfall tables 99th'!F121</f>
        <v>91</v>
      </c>
      <c r="E121" s="37"/>
      <c r="F121" s="37"/>
      <c r="G121" s="38"/>
    </row>
    <row r="122" ht="21.95" customHeight="1">
      <c r="A122" s="15">
        <v>1999</v>
      </c>
      <c r="B122" s="11">
        <f>'Rainfall tables 99th'!D122</f>
        <v>1</v>
      </c>
      <c r="C122" s="13">
        <f>'Rainfall tables 99th'!E122</f>
        <v>43.6</v>
      </c>
      <c r="D122" s="13">
        <f>'Rainfall tables 99th'!F122</f>
        <v>43.6</v>
      </c>
      <c r="E122" s="31"/>
      <c r="F122" s="31"/>
      <c r="G122" s="32"/>
    </row>
    <row r="123" ht="21.95" customHeight="1">
      <c r="A123" s="15">
        <v>2000</v>
      </c>
      <c r="B123" s="11">
        <f>'Rainfall tables 99th'!D123</f>
        <v>0</v>
      </c>
      <c r="C123" s="13">
        <f>'Rainfall tables 99th'!E123</f>
        <v>0</v>
      </c>
      <c r="D123" s="13">
        <f>'Rainfall tables 99th'!F123</f>
        <v>0</v>
      </c>
      <c r="E123" s="33"/>
      <c r="F123" s="33"/>
      <c r="G123" s="34"/>
    </row>
    <row r="124" ht="21.95" customHeight="1">
      <c r="A124" s="15">
        <v>2001</v>
      </c>
      <c r="B124" s="11">
        <f>'Rainfall tables 99th'!D124</f>
        <v>2</v>
      </c>
      <c r="C124" s="13">
        <f>'Rainfall tables 99th'!E124</f>
        <v>104</v>
      </c>
      <c r="D124" s="13">
        <f>'Rainfall tables 99th'!F124</f>
        <v>52</v>
      </c>
      <c r="E124" s="33"/>
      <c r="F124" s="33"/>
      <c r="G124" s="34"/>
    </row>
    <row r="125" ht="21.95" customHeight="1">
      <c r="A125" s="15">
        <v>2002</v>
      </c>
      <c r="B125" s="11">
        <f>'Rainfall tables 99th'!D125</f>
        <v>1</v>
      </c>
      <c r="C125" s="13">
        <f>'Rainfall tables 99th'!E125</f>
        <v>54</v>
      </c>
      <c r="D125" s="13">
        <f>'Rainfall tables 99th'!F125</f>
        <v>54</v>
      </c>
      <c r="E125" s="33"/>
      <c r="F125" s="33"/>
      <c r="G125" s="34"/>
    </row>
    <row r="126" ht="21.95" customHeight="1">
      <c r="A126" s="15">
        <v>2003</v>
      </c>
      <c r="B126" s="11">
        <f>'Rainfall tables 99th'!D126</f>
        <v>1</v>
      </c>
      <c r="C126" s="13">
        <f>'Rainfall tables 99th'!E126</f>
        <v>44</v>
      </c>
      <c r="D126" s="13">
        <f>'Rainfall tables 99th'!F126</f>
        <v>44</v>
      </c>
      <c r="E126" s="33"/>
      <c r="F126" s="33"/>
      <c r="G126" s="34"/>
    </row>
    <row r="127" ht="21.95" customHeight="1">
      <c r="A127" s="15">
        <v>2004</v>
      </c>
      <c r="B127" s="11">
        <f>'Rainfall tables 99th'!D127</f>
        <v>0</v>
      </c>
      <c r="C127" s="13">
        <f>'Rainfall tables 99th'!E127</f>
        <v>0</v>
      </c>
      <c r="D127" s="13">
        <f>'Rainfall tables 99th'!F127</f>
        <v>0</v>
      </c>
      <c r="E127" s="33"/>
      <c r="F127" s="33"/>
      <c r="G127" s="34"/>
    </row>
    <row r="128" ht="21.95" customHeight="1">
      <c r="A128" s="15">
        <v>2005</v>
      </c>
      <c r="B128" s="11">
        <f>'Rainfall tables 99th'!D128</f>
        <v>3</v>
      </c>
      <c r="C128" s="13">
        <f>'Rainfall tables 99th'!E128</f>
        <v>144</v>
      </c>
      <c r="D128" s="13">
        <f>'Rainfall tables 99th'!F128</f>
        <v>48</v>
      </c>
      <c r="E128" s="33"/>
      <c r="F128" s="33"/>
      <c r="G128" s="34"/>
    </row>
    <row r="129" ht="21.95" customHeight="1">
      <c r="A129" s="15">
        <v>2006</v>
      </c>
      <c r="B129" s="11">
        <f>'Rainfall tables 99th'!D129</f>
        <v>0</v>
      </c>
      <c r="C129" s="13">
        <f>'Rainfall tables 99th'!E129</f>
        <v>0</v>
      </c>
      <c r="D129" s="13">
        <f>'Rainfall tables 99th'!F129</f>
        <v>0</v>
      </c>
      <c r="E129" s="33"/>
      <c r="F129" s="33"/>
      <c r="G129" s="34"/>
    </row>
    <row r="130" ht="21.95" customHeight="1">
      <c r="A130" s="15">
        <v>2007</v>
      </c>
      <c r="B130" s="11">
        <f>'Rainfall tables 99th'!D130</f>
        <v>2</v>
      </c>
      <c r="C130" s="13">
        <f>'Rainfall tables 99th'!E130</f>
        <v>96.2</v>
      </c>
      <c r="D130" s="13">
        <f>'Rainfall tables 99th'!F130</f>
        <v>48.1</v>
      </c>
      <c r="E130" s="33"/>
      <c r="F130" s="33"/>
      <c r="G130" s="34"/>
    </row>
    <row r="131" ht="21.95" customHeight="1">
      <c r="A131" s="15">
        <v>2008</v>
      </c>
      <c r="B131" s="11">
        <f>'Rainfall tables 99th'!D131</f>
        <v>0</v>
      </c>
      <c r="C131" s="13">
        <f>'Rainfall tables 99th'!E131</f>
        <v>0</v>
      </c>
      <c r="D131" s="13">
        <f>'Rainfall tables 99th'!F131</f>
        <v>0</v>
      </c>
      <c r="E131" s="33"/>
      <c r="F131" s="33"/>
      <c r="G131" s="34"/>
    </row>
    <row r="132" ht="21.95" customHeight="1">
      <c r="A132" s="15">
        <v>2009</v>
      </c>
      <c r="B132" s="11">
        <f>'Rainfall tables 99th'!D132</f>
        <v>0</v>
      </c>
      <c r="C132" s="13">
        <f>'Rainfall tables 99th'!E132</f>
        <v>0</v>
      </c>
      <c r="D132" s="13">
        <f>'Rainfall tables 99th'!F132</f>
        <v>0</v>
      </c>
      <c r="E132" s="33"/>
      <c r="F132" s="33"/>
      <c r="G132" s="34"/>
    </row>
    <row r="133" ht="21.95" customHeight="1">
      <c r="A133" s="15">
        <v>2010</v>
      </c>
      <c r="B133" s="11">
        <f>'Rainfall tables 99th'!D133</f>
        <v>3</v>
      </c>
      <c r="C133" s="13">
        <f>'Rainfall tables 99th'!E133</f>
        <v>174.6</v>
      </c>
      <c r="D133" s="13">
        <f>'Rainfall tables 99th'!F133</f>
        <v>58.2</v>
      </c>
      <c r="E133" s="33"/>
      <c r="F133" s="33"/>
      <c r="G133" s="34"/>
    </row>
    <row r="134" ht="21.95" customHeight="1">
      <c r="A134" s="15">
        <v>2011</v>
      </c>
      <c r="B134" s="11">
        <f>'Rainfall tables 99th'!D134</f>
        <v>1</v>
      </c>
      <c r="C134" s="13">
        <f>'Rainfall tables 99th'!E134</f>
        <v>44.6</v>
      </c>
      <c r="D134" s="13">
        <f>'Rainfall tables 99th'!F134</f>
        <v>44.6</v>
      </c>
      <c r="E134" s="33"/>
      <c r="F134" s="33"/>
      <c r="G134" s="34"/>
    </row>
    <row r="135" ht="21.95" customHeight="1">
      <c r="A135" s="15">
        <v>2012</v>
      </c>
      <c r="B135" s="11">
        <f>'Rainfall tables 99th'!D135</f>
        <v>3</v>
      </c>
      <c r="C135" s="13">
        <f>'Rainfall tables 99th'!E135</f>
        <v>215.8</v>
      </c>
      <c r="D135" s="13">
        <f>'Rainfall tables 99th'!F135</f>
        <v>71.93333333333329</v>
      </c>
      <c r="E135" s="33"/>
      <c r="F135" s="33"/>
      <c r="G135" s="34"/>
    </row>
    <row r="136" ht="21.95" customHeight="1">
      <c r="A136" s="15">
        <v>2013</v>
      </c>
      <c r="B136" s="11">
        <f>'Rainfall tables 99th'!D136</f>
        <v>0</v>
      </c>
      <c r="C136" s="13">
        <f>'Rainfall tables 99th'!E136</f>
        <v>0</v>
      </c>
      <c r="D136" s="13">
        <f>'Rainfall tables 99th'!F136</f>
        <v>0</v>
      </c>
      <c r="E136" s="33"/>
      <c r="F136" s="33"/>
      <c r="G136" s="34"/>
    </row>
    <row r="137" ht="21.95" customHeight="1">
      <c r="A137" s="15">
        <v>2014</v>
      </c>
      <c r="B137" s="11">
        <f>'Rainfall tables 99th'!D137</f>
        <v>1</v>
      </c>
      <c r="C137" s="13">
        <f>'Rainfall tables 99th'!E137</f>
        <v>61.4</v>
      </c>
      <c r="D137" s="13">
        <f>'Rainfall tables 99th'!F137</f>
        <v>61.4</v>
      </c>
      <c r="E137" s="33"/>
      <c r="F137" s="33"/>
      <c r="G137" s="34"/>
    </row>
    <row r="138" ht="21.95" customHeight="1">
      <c r="A138" s="15">
        <v>2015</v>
      </c>
      <c r="B138" s="11">
        <f>'Rainfall tables 99th'!D138</f>
        <v>0</v>
      </c>
      <c r="C138" s="13">
        <f>'Rainfall tables 99th'!E138</f>
        <v>0</v>
      </c>
      <c r="D138" s="13">
        <f>'Rainfall tables 99th'!F138</f>
        <v>0</v>
      </c>
      <c r="E138" s="33"/>
      <c r="F138" s="33"/>
      <c r="G138" s="34"/>
    </row>
    <row r="139" ht="21.95" customHeight="1">
      <c r="A139" s="15">
        <v>2016</v>
      </c>
      <c r="B139" s="11">
        <f>'Rainfall tables 99th'!D139</f>
        <v>0</v>
      </c>
      <c r="C139" s="13">
        <f>'Rainfall tables 99th'!E139</f>
        <v>0</v>
      </c>
      <c r="D139" s="13">
        <f>'Rainfall tables 99th'!F139</f>
        <v>0</v>
      </c>
      <c r="E139" s="33"/>
      <c r="F139" s="33"/>
      <c r="G139" s="34"/>
    </row>
    <row r="140" ht="21.95" customHeight="1">
      <c r="A140" s="15">
        <v>2017</v>
      </c>
      <c r="B140" s="11">
        <f>'Rainfall tables 99th'!D140</f>
        <v>1</v>
      </c>
      <c r="C140" s="13">
        <f>'Rainfall tables 99th'!E140</f>
        <v>55.2</v>
      </c>
      <c r="D140" s="13">
        <f>'Rainfall tables 99th'!F140</f>
        <v>55.2</v>
      </c>
      <c r="E140" s="33"/>
      <c r="F140" s="33"/>
      <c r="G140" s="34"/>
    </row>
    <row r="141" ht="21.95" customHeight="1">
      <c r="A141" s="15">
        <v>2018</v>
      </c>
      <c r="B141" s="11">
        <f>'Rainfall tables 99th'!D141</f>
        <v>2</v>
      </c>
      <c r="C141" s="13">
        <f>'Rainfall tables 99th'!E141</f>
        <v>127.4</v>
      </c>
      <c r="D141" s="13">
        <f>'Rainfall tables 99th'!F141</f>
        <v>63.7</v>
      </c>
      <c r="E141" s="33"/>
      <c r="F141" s="33"/>
      <c r="G141" s="34"/>
    </row>
    <row r="142" ht="21.95" customHeight="1">
      <c r="A142" s="15">
        <v>2019</v>
      </c>
      <c r="B142" s="11">
        <f>'Rainfall tables 99th'!D142</f>
        <v>0</v>
      </c>
      <c r="C142" s="13">
        <f>'Rainfall tables 99th'!E142</f>
        <v>0</v>
      </c>
      <c r="D142" s="13">
        <f>'Rainfall tables 99th'!F142</f>
        <v>0</v>
      </c>
      <c r="E142" s="33"/>
      <c r="F142" s="33"/>
      <c r="G142" s="34"/>
    </row>
    <row r="143" ht="21.95" customHeight="1">
      <c r="A143" s="15">
        <v>2020</v>
      </c>
      <c r="B143" s="11">
        <f>'Rainfall tables 99th'!D143</f>
        <v>0</v>
      </c>
      <c r="C143" s="13">
        <f>'Rainfall tables 99th'!E143</f>
        <v>0</v>
      </c>
      <c r="D143" s="13">
        <f>'Rainfall tables 99th'!F143</f>
        <v>0</v>
      </c>
      <c r="E143" s="37"/>
      <c r="F143" s="37"/>
      <c r="G143" s="38"/>
    </row>
    <row r="144" ht="22.75" customHeight="1">
      <c r="A144" s="16">
        <v>2021</v>
      </c>
      <c r="B144" s="17">
        <f>'Rainfall tables 99th'!D144</f>
        <v>2</v>
      </c>
      <c r="C144" s="19">
        <f>'Rainfall tables 99th'!E144</f>
        <v>101.8</v>
      </c>
      <c r="D144" s="19">
        <f>'Rainfall tables 99th'!F144</f>
        <v>50.9</v>
      </c>
      <c r="E144" s="39"/>
      <c r="F144" s="39"/>
      <c r="G144" s="40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