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<sst xmlns="http://schemas.openxmlformats.org/spreadsheetml/2006/main" uniqueCount="36">
  <si>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</si>
  <si>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</si>
  <si>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</si>
  <si>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</si>
  <si>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</si>
  <si>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</si>
  <si>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</si>
  <si>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</si>
  <si>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</si>
  <si>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</si>
  <si>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</si>
  <si>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</si>
  <si>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</si>
  <si>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</si>
  <si>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</si>
  <si>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</si>
  <si>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</si>
  <si>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</si>
  <si>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</si>
  <si>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</si>
  <si>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</si>
  <si>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</si>
  <si>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</si>
  <si>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</si>
  <si>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</si>
  <si>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</si>
  <si>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</si>
  <si>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</si>
  <si>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1887-1999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</si>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</sst>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(37.7mm) rainfall at                                                      Tweed Heads 58056,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93"/>
          <c:y val="0.1142"/>
          <c:w val="0.95150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90th'!$B$2:$B$136</c:f>
              <c:numCache>
                <c:ptCount val="135"/>
                <c:pt idx="0">
                  <c:v>13.000000</c:v>
                </c:pt>
                <c:pt idx="1">
                  <c:v>7.000000</c:v>
                </c:pt>
                <c:pt idx="2">
                  <c:v>13.000000</c:v>
                </c:pt>
                <c:pt idx="3">
                  <c:v>18.000000</c:v>
                </c:pt>
                <c:pt idx="4">
                  <c:v>6.000000</c:v>
                </c:pt>
                <c:pt idx="5">
                  <c:v>11.000000</c:v>
                </c:pt>
                <c:pt idx="6">
                  <c:v>13.000000</c:v>
                </c:pt>
                <c:pt idx="7">
                  <c:v>17.000000</c:v>
                </c:pt>
                <c:pt idx="8">
                  <c:v>10.000000</c:v>
                </c:pt>
                <c:pt idx="9">
                  <c:v>10.000000</c:v>
                </c:pt>
                <c:pt idx="10">
                  <c:v>8.000000</c:v>
                </c:pt>
                <c:pt idx="11">
                  <c:v>13.000000</c:v>
                </c:pt>
                <c:pt idx="12">
                  <c:v>10.000000</c:v>
                </c:pt>
                <c:pt idx="13">
                  <c:v>13.000000</c:v>
                </c:pt>
                <c:pt idx="14">
                  <c:v>16.000000</c:v>
                </c:pt>
                <c:pt idx="15">
                  <c:v>2.000000</c:v>
                </c:pt>
                <c:pt idx="16">
                  <c:v>9.000000</c:v>
                </c:pt>
                <c:pt idx="17">
                  <c:v>18.000000</c:v>
                </c:pt>
                <c:pt idx="18">
                  <c:v>18.000000</c:v>
                </c:pt>
                <c:pt idx="19">
                  <c:v>33.000000</c:v>
                </c:pt>
                <c:pt idx="20">
                  <c:v>11.000000</c:v>
                </c:pt>
                <c:pt idx="21">
                  <c:v>13.000000</c:v>
                </c:pt>
                <c:pt idx="22">
                  <c:v>4.000000</c:v>
                </c:pt>
                <c:pt idx="23">
                  <c:v>11.000000</c:v>
                </c:pt>
                <c:pt idx="24">
                  <c:v>8.000000</c:v>
                </c:pt>
                <c:pt idx="25">
                  <c:v>8.000000</c:v>
                </c:pt>
                <c:pt idx="26">
                  <c:v>13.000000</c:v>
                </c:pt>
                <c:pt idx="27">
                  <c:v>13.000000</c:v>
                </c:pt>
                <c:pt idx="28">
                  <c:v>4.000000</c:v>
                </c:pt>
                <c:pt idx="29">
                  <c:v>10.000000</c:v>
                </c:pt>
                <c:pt idx="30">
                  <c:v>8.000000</c:v>
                </c:pt>
                <c:pt idx="31">
                  <c:v>5.000000</c:v>
                </c:pt>
                <c:pt idx="32">
                  <c:v>7.000000</c:v>
                </c:pt>
                <c:pt idx="33">
                  <c:v>11.000000</c:v>
                </c:pt>
                <c:pt idx="34">
                  <c:v>20.000000</c:v>
                </c:pt>
                <c:pt idx="35">
                  <c:v>7.000000</c:v>
                </c:pt>
                <c:pt idx="36">
                  <c:v>12.000000</c:v>
                </c:pt>
                <c:pt idx="37">
                  <c:v>10.000000</c:v>
                </c:pt>
                <c:pt idx="38">
                  <c:v>18.000000</c:v>
                </c:pt>
                <c:pt idx="39">
                  <c:v>10.000000</c:v>
                </c:pt>
                <c:pt idx="40">
                  <c:v>16.000000</c:v>
                </c:pt>
                <c:pt idx="41">
                  <c:v>15.000000</c:v>
                </c:pt>
                <c:pt idx="42">
                  <c:v>10.000000</c:v>
                </c:pt>
                <c:pt idx="43">
                  <c:v>11.000000</c:v>
                </c:pt>
                <c:pt idx="44">
                  <c:v>12.000000</c:v>
                </c:pt>
                <c:pt idx="45">
                  <c:v>3.000000</c:v>
                </c:pt>
                <c:pt idx="46">
                  <c:v>10.000000</c:v>
                </c:pt>
                <c:pt idx="47">
                  <c:v>15.000000</c:v>
                </c:pt>
                <c:pt idx="48">
                  <c:v>6.000000</c:v>
                </c:pt>
                <c:pt idx="49">
                  <c:v>4.000000</c:v>
                </c:pt>
                <c:pt idx="50">
                  <c:v>14.000000</c:v>
                </c:pt>
                <c:pt idx="51">
                  <c:v>12.000000</c:v>
                </c:pt>
                <c:pt idx="52">
                  <c:v>10.000000</c:v>
                </c:pt>
                <c:pt idx="53">
                  <c:v>4.000000</c:v>
                </c:pt>
                <c:pt idx="54">
                  <c:v>10.000000</c:v>
                </c:pt>
                <c:pt idx="55">
                  <c:v>12.000000</c:v>
                </c:pt>
                <c:pt idx="56">
                  <c:v>14.000000</c:v>
                </c:pt>
                <c:pt idx="57">
                  <c:v>8.000000</c:v>
                </c:pt>
                <c:pt idx="58">
                  <c:v>13.000000</c:v>
                </c:pt>
                <c:pt idx="59">
                  <c:v>11.000000</c:v>
                </c:pt>
                <c:pt idx="60">
                  <c:v>13.000000</c:v>
                </c:pt>
                <c:pt idx="61">
                  <c:v>15.000000</c:v>
                </c:pt>
                <c:pt idx="62">
                  <c:v>10.000000</c:v>
                </c:pt>
                <c:pt idx="63">
                  <c:v>15.000000</c:v>
                </c:pt>
                <c:pt idx="64">
                  <c:v>10.000000</c:v>
                </c:pt>
                <c:pt idx="65">
                  <c:v>9.000000</c:v>
                </c:pt>
                <c:pt idx="66">
                  <c:v>17.000000</c:v>
                </c:pt>
                <c:pt idx="67">
                  <c:v>17.000000</c:v>
                </c:pt>
                <c:pt idx="68">
                  <c:v>12.000000</c:v>
                </c:pt>
                <c:pt idx="69">
                  <c:v>13.000000</c:v>
                </c:pt>
                <c:pt idx="70">
                  <c:v>6.000000</c:v>
                </c:pt>
                <c:pt idx="71">
                  <c:v>9.000000</c:v>
                </c:pt>
                <c:pt idx="72">
                  <c:v>11.000000</c:v>
                </c:pt>
                <c:pt idx="73">
                  <c:v>6.000000</c:v>
                </c:pt>
                <c:pt idx="74">
                  <c:v>11.000000</c:v>
                </c:pt>
                <c:pt idx="75">
                  <c:v>13.000000</c:v>
                </c:pt>
                <c:pt idx="76">
                  <c:v>17.000000</c:v>
                </c:pt>
                <c:pt idx="77">
                  <c:v>10.000000</c:v>
                </c:pt>
                <c:pt idx="78">
                  <c:v>6.000000</c:v>
                </c:pt>
                <c:pt idx="79">
                  <c:v>12.000000</c:v>
                </c:pt>
                <c:pt idx="80">
                  <c:v>18.000000</c:v>
                </c:pt>
                <c:pt idx="81">
                  <c:v>8.000000</c:v>
                </c:pt>
                <c:pt idx="82">
                  <c:v>12.000000</c:v>
                </c:pt>
                <c:pt idx="83">
                  <c:v>12.000000</c:v>
                </c:pt>
                <c:pt idx="84">
                  <c:v>8.000000</c:v>
                </c:pt>
                <c:pt idx="85">
                  <c:v>19.000000</c:v>
                </c:pt>
                <c:pt idx="86">
                  <c:v>13.000000</c:v>
                </c:pt>
                <c:pt idx="87">
                  <c:v>16.000000</c:v>
                </c:pt>
                <c:pt idx="88">
                  <c:v>9.000000</c:v>
                </c:pt>
                <c:pt idx="89">
                  <c:v>18.000000</c:v>
                </c:pt>
                <c:pt idx="90">
                  <c:v>7.000000</c:v>
                </c:pt>
                <c:pt idx="91">
                  <c:v>11.000000</c:v>
                </c:pt>
                <c:pt idx="92">
                  <c:v>10.000000</c:v>
                </c:pt>
                <c:pt idx="93">
                  <c:v>8.000000</c:v>
                </c:pt>
                <c:pt idx="94">
                  <c:v>10.000000</c:v>
                </c:pt>
                <c:pt idx="95">
                  <c:v>8.000000</c:v>
                </c:pt>
                <c:pt idx="96">
                  <c:v>17.000000</c:v>
                </c:pt>
                <c:pt idx="97">
                  <c:v>15.000000</c:v>
                </c:pt>
                <c:pt idx="98">
                  <c:v>8.000000</c:v>
                </c:pt>
                <c:pt idx="99">
                  <c:v>3.000000</c:v>
                </c:pt>
                <c:pt idx="100">
                  <c:v>9.000000</c:v>
                </c:pt>
                <c:pt idx="101">
                  <c:v>20.000000</c:v>
                </c:pt>
                <c:pt idx="102">
                  <c:v>12.000000</c:v>
                </c:pt>
                <c:pt idx="103">
                  <c:v>13.000000</c:v>
                </c:pt>
                <c:pt idx="104">
                  <c:v>9.000000</c:v>
                </c:pt>
                <c:pt idx="105">
                  <c:v>5.000000</c:v>
                </c:pt>
                <c:pt idx="106">
                  <c:v>6.000000</c:v>
                </c:pt>
                <c:pt idx="107">
                  <c:v>11.000000</c:v>
                </c:pt>
                <c:pt idx="108">
                  <c:v>8.000000</c:v>
                </c:pt>
                <c:pt idx="109">
                  <c:v>9.000000</c:v>
                </c:pt>
                <c:pt idx="110">
                  <c:v>8.000000</c:v>
                </c:pt>
                <c:pt idx="111">
                  <c:v>9.000000</c:v>
                </c:pt>
                <c:pt idx="112">
                  <c:v>21.000000</c:v>
                </c:pt>
                <c:pt idx="113">
                  <c:v>9.000000</c:v>
                </c:pt>
                <c:pt idx="114">
                  <c:v>9.000000</c:v>
                </c:pt>
                <c:pt idx="115">
                  <c:v>9.000000</c:v>
                </c:pt>
                <c:pt idx="116">
                  <c:v>13.000000</c:v>
                </c:pt>
                <c:pt idx="117">
                  <c:v>11.000000</c:v>
                </c:pt>
                <c:pt idx="118">
                  <c:v>10.000000</c:v>
                </c:pt>
                <c:pt idx="119">
                  <c:v>15.000000</c:v>
                </c:pt>
                <c:pt idx="120">
                  <c:v>6.000000</c:v>
                </c:pt>
                <c:pt idx="121">
                  <c:v>13.000000</c:v>
                </c:pt>
                <c:pt idx="122">
                  <c:v>13.000000</c:v>
                </c:pt>
                <c:pt idx="123">
                  <c:v>16.000000</c:v>
                </c:pt>
                <c:pt idx="124">
                  <c:v>12.000000</c:v>
                </c:pt>
                <c:pt idx="125">
                  <c:v>14.000000</c:v>
                </c:pt>
                <c:pt idx="126">
                  <c:v>20.000000</c:v>
                </c:pt>
                <c:pt idx="127">
                  <c:v>8.000000</c:v>
                </c:pt>
                <c:pt idx="128">
                  <c:v>18.000000</c:v>
                </c:pt>
                <c:pt idx="129">
                  <c:v>11.000000</c:v>
                </c:pt>
                <c:pt idx="130">
                  <c:v>8.000000</c:v>
                </c:pt>
                <c:pt idx="131">
                  <c:v>3.000000</c:v>
                </c:pt>
                <c:pt idx="132">
                  <c:v>6.000000</c:v>
                </c:pt>
                <c:pt idx="133">
                  <c:v>20.000000</c:v>
                </c:pt>
                <c:pt idx="134">
                  <c:v>15.000000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4"/>
        <c:minorUnit val="2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(37.7mm) at Tweed Heads 58056,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16"/>
          <c:y val="0.1142"/>
          <c:w val="0.93308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90th'!$C$2:$C$136</c:f>
              <c:numCache>
                <c:ptCount val="135"/>
                <c:pt idx="0">
                  <c:v>869.100000</c:v>
                </c:pt>
                <c:pt idx="1">
                  <c:v>431.000000</c:v>
                </c:pt>
                <c:pt idx="2">
                  <c:v>780.500000</c:v>
                </c:pt>
                <c:pt idx="3">
                  <c:v>1378.900000</c:v>
                </c:pt>
                <c:pt idx="4">
                  <c:v>535.100000</c:v>
                </c:pt>
                <c:pt idx="5">
                  <c:v>875.100000</c:v>
                </c:pt>
                <c:pt idx="6">
                  <c:v>922.400000</c:v>
                </c:pt>
                <c:pt idx="7">
                  <c:v>1357.100000</c:v>
                </c:pt>
                <c:pt idx="8">
                  <c:v>645.100000</c:v>
                </c:pt>
                <c:pt idx="9">
                  <c:v>635.000000</c:v>
                </c:pt>
                <c:pt idx="10">
                  <c:v>600.900000</c:v>
                </c:pt>
                <c:pt idx="11">
                  <c:v>1018.300000</c:v>
                </c:pt>
                <c:pt idx="12">
                  <c:v>771.700000</c:v>
                </c:pt>
                <c:pt idx="13">
                  <c:v>939.800000</c:v>
                </c:pt>
                <c:pt idx="14">
                  <c:v>1153.600000</c:v>
                </c:pt>
                <c:pt idx="15">
                  <c:v>87.900000</c:v>
                </c:pt>
                <c:pt idx="16">
                  <c:v>793.500000</c:v>
                </c:pt>
                <c:pt idx="17">
                  <c:v>1259.300000</c:v>
                </c:pt>
                <c:pt idx="18">
                  <c:v>1091.100000</c:v>
                </c:pt>
                <c:pt idx="19">
                  <c:v>2326.000000</c:v>
                </c:pt>
                <c:pt idx="20">
                  <c:v>804.700000</c:v>
                </c:pt>
                <c:pt idx="21">
                  <c:v>1002.300000</c:v>
                </c:pt>
                <c:pt idx="22">
                  <c:v>242.100000</c:v>
                </c:pt>
                <c:pt idx="23">
                  <c:v>830.000000</c:v>
                </c:pt>
                <c:pt idx="24">
                  <c:v>559.100000</c:v>
                </c:pt>
                <c:pt idx="25">
                  <c:v>474.100000</c:v>
                </c:pt>
                <c:pt idx="26">
                  <c:v>929.900000</c:v>
                </c:pt>
                <c:pt idx="27">
                  <c:v>704.800000</c:v>
                </c:pt>
                <c:pt idx="28">
                  <c:v>249.700000</c:v>
                </c:pt>
                <c:pt idx="29">
                  <c:v>578.800000</c:v>
                </c:pt>
                <c:pt idx="30">
                  <c:v>803.800000</c:v>
                </c:pt>
                <c:pt idx="31">
                  <c:v>417.600000</c:v>
                </c:pt>
                <c:pt idx="32">
                  <c:v>565.700000</c:v>
                </c:pt>
                <c:pt idx="33">
                  <c:v>727.900000</c:v>
                </c:pt>
                <c:pt idx="34">
                  <c:v>1475.900000</c:v>
                </c:pt>
                <c:pt idx="35">
                  <c:v>474.200000</c:v>
                </c:pt>
                <c:pt idx="36">
                  <c:v>726.900000</c:v>
                </c:pt>
                <c:pt idx="37">
                  <c:v>654.000000</c:v>
                </c:pt>
                <c:pt idx="38">
                  <c:v>1004.500000</c:v>
                </c:pt>
                <c:pt idx="39">
                  <c:v>690.400000</c:v>
                </c:pt>
                <c:pt idx="40">
                  <c:v>1106.000000</c:v>
                </c:pt>
                <c:pt idx="41">
                  <c:v>1050.900000</c:v>
                </c:pt>
                <c:pt idx="42">
                  <c:v>873.300000</c:v>
                </c:pt>
                <c:pt idx="43">
                  <c:v>745.500000</c:v>
                </c:pt>
                <c:pt idx="44">
                  <c:v>1255.900000</c:v>
                </c:pt>
                <c:pt idx="45">
                  <c:v>170.200000</c:v>
                </c:pt>
                <c:pt idx="46">
                  <c:v>604.100000</c:v>
                </c:pt>
                <c:pt idx="47">
                  <c:v>1261.700000</c:v>
                </c:pt>
                <c:pt idx="48">
                  <c:v>352.400000</c:v>
                </c:pt>
                <c:pt idx="49">
                  <c:v>206.000000</c:v>
                </c:pt>
                <c:pt idx="50">
                  <c:v>1038.400000</c:v>
                </c:pt>
                <c:pt idx="51">
                  <c:v>776.000000</c:v>
                </c:pt>
                <c:pt idx="52">
                  <c:v>787.300000</c:v>
                </c:pt>
                <c:pt idx="53">
                  <c:v>278.900000</c:v>
                </c:pt>
                <c:pt idx="54">
                  <c:v>629.800000</c:v>
                </c:pt>
                <c:pt idx="55">
                  <c:v>924.300000</c:v>
                </c:pt>
                <c:pt idx="56">
                  <c:v>898.300000</c:v>
                </c:pt>
                <c:pt idx="57">
                  <c:v>611.300000</c:v>
                </c:pt>
                <c:pt idx="58">
                  <c:v>948.200000</c:v>
                </c:pt>
                <c:pt idx="59">
                  <c:v>781.300000</c:v>
                </c:pt>
                <c:pt idx="60">
                  <c:v>1021.100000</c:v>
                </c:pt>
                <c:pt idx="61">
                  <c:v>1027.600000</c:v>
                </c:pt>
                <c:pt idx="62">
                  <c:v>571.400000</c:v>
                </c:pt>
                <c:pt idx="63">
                  <c:v>991.100000</c:v>
                </c:pt>
                <c:pt idx="64">
                  <c:v>874.200000</c:v>
                </c:pt>
                <c:pt idx="65">
                  <c:v>746.500000</c:v>
                </c:pt>
                <c:pt idx="66">
                  <c:v>1528.500000</c:v>
                </c:pt>
                <c:pt idx="67">
                  <c:v>1637.800000</c:v>
                </c:pt>
                <c:pt idx="68">
                  <c:v>965.700000</c:v>
                </c:pt>
                <c:pt idx="69">
                  <c:v>1316.100000</c:v>
                </c:pt>
                <c:pt idx="70">
                  <c:v>345.000000</c:v>
                </c:pt>
                <c:pt idx="71">
                  <c:v>557.300000</c:v>
                </c:pt>
                <c:pt idx="72">
                  <c:v>695.600000</c:v>
                </c:pt>
                <c:pt idx="73">
                  <c:v>343.000000</c:v>
                </c:pt>
                <c:pt idx="74">
                  <c:v>779.700000</c:v>
                </c:pt>
                <c:pt idx="75">
                  <c:v>1029.400000</c:v>
                </c:pt>
                <c:pt idx="76">
                  <c:v>1160.000000</c:v>
                </c:pt>
                <c:pt idx="77">
                  <c:v>562.400000</c:v>
                </c:pt>
                <c:pt idx="78">
                  <c:v>415.600000</c:v>
                </c:pt>
                <c:pt idx="79">
                  <c:v>725.500000</c:v>
                </c:pt>
                <c:pt idx="80">
                  <c:v>1518.900000</c:v>
                </c:pt>
                <c:pt idx="81">
                  <c:v>416.000000</c:v>
                </c:pt>
                <c:pt idx="82">
                  <c:v>725.300000</c:v>
                </c:pt>
                <c:pt idx="83">
                  <c:v>982.200000</c:v>
                </c:pt>
                <c:pt idx="84">
                  <c:v>547.300000</c:v>
                </c:pt>
                <c:pt idx="85">
                  <c:v>1722.700000</c:v>
                </c:pt>
                <c:pt idx="86">
                  <c:v>910.400000</c:v>
                </c:pt>
                <c:pt idx="87">
                  <c:v>2143.100000</c:v>
                </c:pt>
                <c:pt idx="88">
                  <c:v>831.400000</c:v>
                </c:pt>
                <c:pt idx="89">
                  <c:v>1194.400000</c:v>
                </c:pt>
                <c:pt idx="90">
                  <c:v>629.000000</c:v>
                </c:pt>
                <c:pt idx="91">
                  <c:v>1142.600000</c:v>
                </c:pt>
                <c:pt idx="92">
                  <c:v>609.200000</c:v>
                </c:pt>
                <c:pt idx="93">
                  <c:v>632.600000</c:v>
                </c:pt>
                <c:pt idx="94">
                  <c:v>618.500000</c:v>
                </c:pt>
                <c:pt idx="95">
                  <c:v>532.000000</c:v>
                </c:pt>
                <c:pt idx="96">
                  <c:v>1234.400000</c:v>
                </c:pt>
                <c:pt idx="97">
                  <c:v>1256.100000</c:v>
                </c:pt>
                <c:pt idx="98">
                  <c:v>493.500000</c:v>
                </c:pt>
                <c:pt idx="99">
                  <c:v>162.800000</c:v>
                </c:pt>
                <c:pt idx="100">
                  <c:v>1042.800000</c:v>
                </c:pt>
                <c:pt idx="101">
                  <c:v>1571.300000</c:v>
                </c:pt>
                <c:pt idx="102">
                  <c:v>750.800000</c:v>
                </c:pt>
                <c:pt idx="103">
                  <c:v>1115.600000</c:v>
                </c:pt>
                <c:pt idx="104">
                  <c:v>645.900000</c:v>
                </c:pt>
                <c:pt idx="105">
                  <c:v>374.000000</c:v>
                </c:pt>
                <c:pt idx="106">
                  <c:v>367.000000</c:v>
                </c:pt>
                <c:pt idx="107">
                  <c:v>777.600000</c:v>
                </c:pt>
                <c:pt idx="108">
                  <c:v>507.800000</c:v>
                </c:pt>
                <c:pt idx="109">
                  <c:v>608.600000</c:v>
                </c:pt>
                <c:pt idx="110">
                  <c:v>442.600000</c:v>
                </c:pt>
                <c:pt idx="111">
                  <c:v>576.000000</c:v>
                </c:pt>
                <c:pt idx="112">
                  <c:v>1429.500000</c:v>
                </c:pt>
                <c:pt idx="113">
                  <c:v>601.200000</c:v>
                </c:pt>
                <c:pt idx="114">
                  <c:v>710.200000</c:v>
                </c:pt>
                <c:pt idx="115">
                  <c:v>525.200000</c:v>
                </c:pt>
                <c:pt idx="116">
                  <c:v>1059.400000</c:v>
                </c:pt>
                <c:pt idx="117">
                  <c:v>1232.400000</c:v>
                </c:pt>
                <c:pt idx="118">
                  <c:v>1042.400000</c:v>
                </c:pt>
                <c:pt idx="119">
                  <c:v>1135.200000</c:v>
                </c:pt>
                <c:pt idx="120">
                  <c:v>351.200000</c:v>
                </c:pt>
                <c:pt idx="121">
                  <c:v>952.800000</c:v>
                </c:pt>
                <c:pt idx="122">
                  <c:v>1092.600000</c:v>
                </c:pt>
                <c:pt idx="123">
                  <c:v>1218.400000</c:v>
                </c:pt>
                <c:pt idx="124">
                  <c:v>716.200000</c:v>
                </c:pt>
                <c:pt idx="125">
                  <c:v>1023.600000</c:v>
                </c:pt>
                <c:pt idx="126">
                  <c:v>1320.800000</c:v>
                </c:pt>
                <c:pt idx="127">
                  <c:v>673.600000</c:v>
                </c:pt>
                <c:pt idx="128">
                  <c:v>1257.800000</c:v>
                </c:pt>
                <c:pt idx="129">
                  <c:v>893.800000</c:v>
                </c:pt>
                <c:pt idx="130">
                  <c:v>525.400000</c:v>
                </c:pt>
                <c:pt idx="131">
                  <c:v>206.200000</c:v>
                </c:pt>
                <c:pt idx="132">
                  <c:v>328.000000</c:v>
                </c:pt>
                <c:pt idx="133">
                  <c:v>1874.600000</c:v>
                </c:pt>
                <c:pt idx="134">
                  <c:v>1069.600000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60"/>
        <c:minorUnit val="13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(37.7mm) at Tweed Heads 58056,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61"/>
          <c:y val="0.1142"/>
          <c:w val="0.9422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90th'!$D$2:$D$136</c:f>
              <c:numCache>
                <c:ptCount val="135"/>
                <c:pt idx="0">
                  <c:v>66.853846</c:v>
                </c:pt>
                <c:pt idx="1">
                  <c:v>61.571429</c:v>
                </c:pt>
                <c:pt idx="2">
                  <c:v>60.038462</c:v>
                </c:pt>
                <c:pt idx="3">
                  <c:v>76.605556</c:v>
                </c:pt>
                <c:pt idx="4">
                  <c:v>89.183333</c:v>
                </c:pt>
                <c:pt idx="5">
                  <c:v>79.554545</c:v>
                </c:pt>
                <c:pt idx="6">
                  <c:v>70.953846</c:v>
                </c:pt>
                <c:pt idx="7">
                  <c:v>79.829412</c:v>
                </c:pt>
                <c:pt idx="8">
                  <c:v>64.510000</c:v>
                </c:pt>
                <c:pt idx="9">
                  <c:v>63.500000</c:v>
                </c:pt>
                <c:pt idx="10">
                  <c:v>75.112500</c:v>
                </c:pt>
                <c:pt idx="11">
                  <c:v>78.330769</c:v>
                </c:pt>
                <c:pt idx="12">
                  <c:v>77.170000</c:v>
                </c:pt>
                <c:pt idx="13">
                  <c:v>72.292308</c:v>
                </c:pt>
                <c:pt idx="14">
                  <c:v>72.100000</c:v>
                </c:pt>
                <c:pt idx="15">
                  <c:v>43.950000</c:v>
                </c:pt>
                <c:pt idx="16">
                  <c:v>88.166667</c:v>
                </c:pt>
                <c:pt idx="17">
                  <c:v>69.961111</c:v>
                </c:pt>
                <c:pt idx="18">
                  <c:v>60.616667</c:v>
                </c:pt>
                <c:pt idx="19">
                  <c:v>70.484848</c:v>
                </c:pt>
                <c:pt idx="20">
                  <c:v>73.154545</c:v>
                </c:pt>
                <c:pt idx="21">
                  <c:v>77.100000</c:v>
                </c:pt>
                <c:pt idx="22">
                  <c:v>60.525000</c:v>
                </c:pt>
                <c:pt idx="23">
                  <c:v>75.454545</c:v>
                </c:pt>
                <c:pt idx="24">
                  <c:v>69.887500</c:v>
                </c:pt>
                <c:pt idx="25">
                  <c:v>59.262500</c:v>
                </c:pt>
                <c:pt idx="26">
                  <c:v>71.530769</c:v>
                </c:pt>
                <c:pt idx="27">
                  <c:v>54.215385</c:v>
                </c:pt>
                <c:pt idx="28">
                  <c:v>62.425000</c:v>
                </c:pt>
                <c:pt idx="29">
                  <c:v>57.880000</c:v>
                </c:pt>
                <c:pt idx="30">
                  <c:v>100.475000</c:v>
                </c:pt>
                <c:pt idx="31">
                  <c:v>83.520000</c:v>
                </c:pt>
                <c:pt idx="32">
                  <c:v>80.814286</c:v>
                </c:pt>
                <c:pt idx="33">
                  <c:v>66.172727</c:v>
                </c:pt>
                <c:pt idx="34">
                  <c:v>73.795000</c:v>
                </c:pt>
                <c:pt idx="35">
                  <c:v>67.742857</c:v>
                </c:pt>
                <c:pt idx="36">
                  <c:v>60.575000</c:v>
                </c:pt>
                <c:pt idx="37">
                  <c:v>65.400000</c:v>
                </c:pt>
                <c:pt idx="38">
                  <c:v>55.805556</c:v>
                </c:pt>
                <c:pt idx="39">
                  <c:v>69.040000</c:v>
                </c:pt>
                <c:pt idx="40">
                  <c:v>69.125000</c:v>
                </c:pt>
                <c:pt idx="41">
                  <c:v>70.060000</c:v>
                </c:pt>
                <c:pt idx="42">
                  <c:v>87.330000</c:v>
                </c:pt>
                <c:pt idx="43">
                  <c:v>67.772727</c:v>
                </c:pt>
                <c:pt idx="44">
                  <c:v>104.658333</c:v>
                </c:pt>
                <c:pt idx="45">
                  <c:v>56.733333</c:v>
                </c:pt>
                <c:pt idx="46">
                  <c:v>60.410000</c:v>
                </c:pt>
                <c:pt idx="47">
                  <c:v>84.113333</c:v>
                </c:pt>
                <c:pt idx="48">
                  <c:v>58.733333</c:v>
                </c:pt>
                <c:pt idx="49">
                  <c:v>51.500000</c:v>
                </c:pt>
                <c:pt idx="50">
                  <c:v>74.171429</c:v>
                </c:pt>
                <c:pt idx="51">
                  <c:v>64.666667</c:v>
                </c:pt>
                <c:pt idx="52">
                  <c:v>78.730000</c:v>
                </c:pt>
                <c:pt idx="53">
                  <c:v>69.725000</c:v>
                </c:pt>
                <c:pt idx="54">
                  <c:v>62.980000</c:v>
                </c:pt>
                <c:pt idx="55">
                  <c:v>77.025000</c:v>
                </c:pt>
                <c:pt idx="56">
                  <c:v>64.164286</c:v>
                </c:pt>
                <c:pt idx="57">
                  <c:v>76.412500</c:v>
                </c:pt>
                <c:pt idx="58">
                  <c:v>72.938462</c:v>
                </c:pt>
                <c:pt idx="59">
                  <c:v>71.027273</c:v>
                </c:pt>
                <c:pt idx="60">
                  <c:v>78.546154</c:v>
                </c:pt>
                <c:pt idx="61">
                  <c:v>68.506667</c:v>
                </c:pt>
                <c:pt idx="62">
                  <c:v>57.140000</c:v>
                </c:pt>
                <c:pt idx="63">
                  <c:v>66.073333</c:v>
                </c:pt>
                <c:pt idx="64">
                  <c:v>87.420000</c:v>
                </c:pt>
                <c:pt idx="65">
                  <c:v>82.944444</c:v>
                </c:pt>
                <c:pt idx="66">
                  <c:v>89.911765</c:v>
                </c:pt>
                <c:pt idx="67">
                  <c:v>96.341176</c:v>
                </c:pt>
                <c:pt idx="68">
                  <c:v>80.475000</c:v>
                </c:pt>
                <c:pt idx="69">
                  <c:v>101.238462</c:v>
                </c:pt>
                <c:pt idx="70">
                  <c:v>57.500000</c:v>
                </c:pt>
                <c:pt idx="71">
                  <c:v>61.922222</c:v>
                </c:pt>
                <c:pt idx="72">
                  <c:v>63.236364</c:v>
                </c:pt>
                <c:pt idx="73">
                  <c:v>57.166667</c:v>
                </c:pt>
                <c:pt idx="74">
                  <c:v>70.881818</c:v>
                </c:pt>
                <c:pt idx="75">
                  <c:v>79.184615</c:v>
                </c:pt>
                <c:pt idx="76">
                  <c:v>68.235294</c:v>
                </c:pt>
                <c:pt idx="77">
                  <c:v>56.240000</c:v>
                </c:pt>
                <c:pt idx="78">
                  <c:v>69.266667</c:v>
                </c:pt>
                <c:pt idx="79">
                  <c:v>60.458333</c:v>
                </c:pt>
                <c:pt idx="80">
                  <c:v>84.383333</c:v>
                </c:pt>
                <c:pt idx="81">
                  <c:v>52.000000</c:v>
                </c:pt>
                <c:pt idx="82">
                  <c:v>60.441667</c:v>
                </c:pt>
                <c:pt idx="83">
                  <c:v>81.850000</c:v>
                </c:pt>
                <c:pt idx="84">
                  <c:v>68.412500</c:v>
                </c:pt>
                <c:pt idx="85">
                  <c:v>90.668421</c:v>
                </c:pt>
                <c:pt idx="86">
                  <c:v>70.030769</c:v>
                </c:pt>
                <c:pt idx="87">
                  <c:v>133.943750</c:v>
                </c:pt>
                <c:pt idx="88">
                  <c:v>92.377778</c:v>
                </c:pt>
                <c:pt idx="89">
                  <c:v>66.355556</c:v>
                </c:pt>
                <c:pt idx="90">
                  <c:v>89.857143</c:v>
                </c:pt>
                <c:pt idx="91">
                  <c:v>103.872727</c:v>
                </c:pt>
                <c:pt idx="92">
                  <c:v>60.920000</c:v>
                </c:pt>
                <c:pt idx="93">
                  <c:v>79.075000</c:v>
                </c:pt>
                <c:pt idx="94">
                  <c:v>61.850000</c:v>
                </c:pt>
                <c:pt idx="95">
                  <c:v>66.500000</c:v>
                </c:pt>
                <c:pt idx="96">
                  <c:v>72.611765</c:v>
                </c:pt>
                <c:pt idx="97">
                  <c:v>83.740000</c:v>
                </c:pt>
                <c:pt idx="98">
                  <c:v>61.687500</c:v>
                </c:pt>
                <c:pt idx="99">
                  <c:v>54.266667</c:v>
                </c:pt>
                <c:pt idx="100">
                  <c:v>115.866667</c:v>
                </c:pt>
                <c:pt idx="101">
                  <c:v>78.565000</c:v>
                </c:pt>
                <c:pt idx="102">
                  <c:v>62.566667</c:v>
                </c:pt>
                <c:pt idx="103">
                  <c:v>85.815385</c:v>
                </c:pt>
                <c:pt idx="104">
                  <c:v>71.766667</c:v>
                </c:pt>
                <c:pt idx="105">
                  <c:v>74.800000</c:v>
                </c:pt>
                <c:pt idx="106">
                  <c:v>61.166667</c:v>
                </c:pt>
                <c:pt idx="107">
                  <c:v>70.690909</c:v>
                </c:pt>
                <c:pt idx="108">
                  <c:v>63.475000</c:v>
                </c:pt>
                <c:pt idx="109">
                  <c:v>67.622222</c:v>
                </c:pt>
                <c:pt idx="110">
                  <c:v>55.325000</c:v>
                </c:pt>
                <c:pt idx="111">
                  <c:v>64.000000</c:v>
                </c:pt>
                <c:pt idx="112">
                  <c:v>68.071429</c:v>
                </c:pt>
                <c:pt idx="113">
                  <c:v>66.800000</c:v>
                </c:pt>
                <c:pt idx="114">
                  <c:v>78.911111</c:v>
                </c:pt>
                <c:pt idx="115">
                  <c:v>58.355556</c:v>
                </c:pt>
                <c:pt idx="116">
                  <c:v>81.492308</c:v>
                </c:pt>
                <c:pt idx="117">
                  <c:v>112.036364</c:v>
                </c:pt>
                <c:pt idx="118">
                  <c:v>104.240000</c:v>
                </c:pt>
                <c:pt idx="119">
                  <c:v>75.680000</c:v>
                </c:pt>
                <c:pt idx="120">
                  <c:v>58.533333</c:v>
                </c:pt>
                <c:pt idx="121">
                  <c:v>73.292308</c:v>
                </c:pt>
                <c:pt idx="122">
                  <c:v>84.046154</c:v>
                </c:pt>
                <c:pt idx="123">
                  <c:v>76.150000</c:v>
                </c:pt>
                <c:pt idx="124">
                  <c:v>59.683333</c:v>
                </c:pt>
                <c:pt idx="125">
                  <c:v>73.114286</c:v>
                </c:pt>
                <c:pt idx="126">
                  <c:v>66.040000</c:v>
                </c:pt>
                <c:pt idx="127">
                  <c:v>84.200000</c:v>
                </c:pt>
                <c:pt idx="128">
                  <c:v>69.877778</c:v>
                </c:pt>
                <c:pt idx="129">
                  <c:v>81.254545</c:v>
                </c:pt>
                <c:pt idx="130">
                  <c:v>65.675000</c:v>
                </c:pt>
                <c:pt idx="131">
                  <c:v>68.733333</c:v>
                </c:pt>
                <c:pt idx="132">
                  <c:v>54.666667</c:v>
                </c:pt>
                <c:pt idx="133">
                  <c:v>93.730000</c:v>
                </c:pt>
                <c:pt idx="134">
                  <c:v>71.306667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(58.9mm) rainfall at                                                      Tweed Heads 58056,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93"/>
          <c:y val="0.1142"/>
          <c:w val="0.95150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cat>
            <c:strRef>
              <c:f>'Rainfall charts 95th'!$A$2:$A$136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95th'!$B$2:$B$136</c:f>
              <c:numCache>
                <c:ptCount val="135"/>
                <c:pt idx="0">
                  <c:v>7.000000</c:v>
                </c:pt>
                <c:pt idx="1">
                  <c:v>4.000000</c:v>
                </c:pt>
                <c:pt idx="2">
                  <c:v>6.000000</c:v>
                </c:pt>
                <c:pt idx="3">
                  <c:v>9.000000</c:v>
                </c:pt>
                <c:pt idx="4">
                  <c:v>4.000000</c:v>
                </c:pt>
                <c:pt idx="5">
                  <c:v>5.000000</c:v>
                </c:pt>
                <c:pt idx="6">
                  <c:v>8.000000</c:v>
                </c:pt>
                <c:pt idx="7">
                  <c:v>10.000000</c:v>
                </c:pt>
                <c:pt idx="8">
                  <c:v>3.000000</c:v>
                </c:pt>
                <c:pt idx="9">
                  <c:v>5.000000</c:v>
                </c:pt>
                <c:pt idx="10">
                  <c:v>5.000000</c:v>
                </c:pt>
                <c:pt idx="11">
                  <c:v>7.000000</c:v>
                </c:pt>
                <c:pt idx="12">
                  <c:v>6.000000</c:v>
                </c:pt>
                <c:pt idx="13">
                  <c:v>6.000000</c:v>
                </c:pt>
                <c:pt idx="14">
                  <c:v>8.000000</c:v>
                </c:pt>
                <c:pt idx="15">
                  <c:v>0.000000</c:v>
                </c:pt>
                <c:pt idx="16">
                  <c:v>7.000000</c:v>
                </c:pt>
                <c:pt idx="17">
                  <c:v>5.000000</c:v>
                </c:pt>
                <c:pt idx="18">
                  <c:v>9.000000</c:v>
                </c:pt>
                <c:pt idx="19">
                  <c:v>18.000000</c:v>
                </c:pt>
                <c:pt idx="20">
                  <c:v>5.000000</c:v>
                </c:pt>
                <c:pt idx="21">
                  <c:v>6.000000</c:v>
                </c:pt>
                <c:pt idx="22">
                  <c:v>1.000000</c:v>
                </c:pt>
                <c:pt idx="23">
                  <c:v>4.000000</c:v>
                </c:pt>
                <c:pt idx="24">
                  <c:v>5.000000</c:v>
                </c:pt>
                <c:pt idx="25">
                  <c:v>5.000000</c:v>
                </c:pt>
                <c:pt idx="26">
                  <c:v>6.000000</c:v>
                </c:pt>
                <c:pt idx="27">
                  <c:v>3.000000</c:v>
                </c:pt>
                <c:pt idx="28">
                  <c:v>2.000000</c:v>
                </c:pt>
                <c:pt idx="29">
                  <c:v>3.000000</c:v>
                </c:pt>
                <c:pt idx="30">
                  <c:v>4.000000</c:v>
                </c:pt>
                <c:pt idx="31">
                  <c:v>2.000000</c:v>
                </c:pt>
                <c:pt idx="32">
                  <c:v>5.000000</c:v>
                </c:pt>
                <c:pt idx="33">
                  <c:v>7.000000</c:v>
                </c:pt>
                <c:pt idx="34">
                  <c:v>9.000000</c:v>
                </c:pt>
                <c:pt idx="35">
                  <c:v>5.000000</c:v>
                </c:pt>
                <c:pt idx="36">
                  <c:v>6.000000</c:v>
                </c:pt>
                <c:pt idx="37">
                  <c:v>5.000000</c:v>
                </c:pt>
                <c:pt idx="38">
                  <c:v>5.000000</c:v>
                </c:pt>
                <c:pt idx="39">
                  <c:v>7.000000</c:v>
                </c:pt>
                <c:pt idx="40">
                  <c:v>9.000000</c:v>
                </c:pt>
                <c:pt idx="41">
                  <c:v>6.000000</c:v>
                </c:pt>
                <c:pt idx="42">
                  <c:v>6.000000</c:v>
                </c:pt>
                <c:pt idx="43">
                  <c:v>6.000000</c:v>
                </c:pt>
                <c:pt idx="44">
                  <c:v>6.000000</c:v>
                </c:pt>
                <c:pt idx="45">
                  <c:v>2.000000</c:v>
                </c:pt>
                <c:pt idx="46">
                  <c:v>3.000000</c:v>
                </c:pt>
                <c:pt idx="47">
                  <c:v>10.000000</c:v>
                </c:pt>
                <c:pt idx="48">
                  <c:v>2.000000</c:v>
                </c:pt>
                <c:pt idx="49">
                  <c:v>1.000000</c:v>
                </c:pt>
                <c:pt idx="50">
                  <c:v>12.000000</c:v>
                </c:pt>
                <c:pt idx="51">
                  <c:v>5.000000</c:v>
                </c:pt>
                <c:pt idx="52">
                  <c:v>7.000000</c:v>
                </c:pt>
                <c:pt idx="53">
                  <c:v>2.000000</c:v>
                </c:pt>
                <c:pt idx="54">
                  <c:v>4.000000</c:v>
                </c:pt>
                <c:pt idx="55">
                  <c:v>6.000000</c:v>
                </c:pt>
                <c:pt idx="56">
                  <c:v>8.000000</c:v>
                </c:pt>
                <c:pt idx="57">
                  <c:v>5.000000</c:v>
                </c:pt>
                <c:pt idx="58">
                  <c:v>4.000000</c:v>
                </c:pt>
                <c:pt idx="59">
                  <c:v>5.000000</c:v>
                </c:pt>
                <c:pt idx="60">
                  <c:v>8.000000</c:v>
                </c:pt>
                <c:pt idx="61">
                  <c:v>8.000000</c:v>
                </c:pt>
                <c:pt idx="62">
                  <c:v>4.000000</c:v>
                </c:pt>
                <c:pt idx="63">
                  <c:v>8.000000</c:v>
                </c:pt>
                <c:pt idx="64">
                  <c:v>5.000000</c:v>
                </c:pt>
                <c:pt idx="65">
                  <c:v>7.000000</c:v>
                </c:pt>
                <c:pt idx="66">
                  <c:v>11.000000</c:v>
                </c:pt>
                <c:pt idx="67">
                  <c:v>11.000000</c:v>
                </c:pt>
                <c:pt idx="68">
                  <c:v>5.000000</c:v>
                </c:pt>
                <c:pt idx="69">
                  <c:v>9.000000</c:v>
                </c:pt>
                <c:pt idx="70">
                  <c:v>3.000000</c:v>
                </c:pt>
                <c:pt idx="71">
                  <c:v>5.000000</c:v>
                </c:pt>
                <c:pt idx="72">
                  <c:v>5.000000</c:v>
                </c:pt>
                <c:pt idx="73">
                  <c:v>2.000000</c:v>
                </c:pt>
                <c:pt idx="74">
                  <c:v>6.000000</c:v>
                </c:pt>
                <c:pt idx="75">
                  <c:v>8.000000</c:v>
                </c:pt>
                <c:pt idx="76">
                  <c:v>10.000000</c:v>
                </c:pt>
                <c:pt idx="77">
                  <c:v>2.000000</c:v>
                </c:pt>
                <c:pt idx="78">
                  <c:v>4.000000</c:v>
                </c:pt>
                <c:pt idx="79">
                  <c:v>4.000000</c:v>
                </c:pt>
                <c:pt idx="80">
                  <c:v>12.000000</c:v>
                </c:pt>
                <c:pt idx="81">
                  <c:v>2.000000</c:v>
                </c:pt>
                <c:pt idx="82">
                  <c:v>4.000000</c:v>
                </c:pt>
                <c:pt idx="83">
                  <c:v>7.000000</c:v>
                </c:pt>
                <c:pt idx="84">
                  <c:v>4.000000</c:v>
                </c:pt>
                <c:pt idx="85">
                  <c:v>12.000000</c:v>
                </c:pt>
                <c:pt idx="86">
                  <c:v>4.000000</c:v>
                </c:pt>
                <c:pt idx="87">
                  <c:v>9.000000</c:v>
                </c:pt>
                <c:pt idx="88">
                  <c:v>6.000000</c:v>
                </c:pt>
                <c:pt idx="89">
                  <c:v>4.000000</c:v>
                </c:pt>
                <c:pt idx="90">
                  <c:v>4.000000</c:v>
                </c:pt>
                <c:pt idx="91">
                  <c:v>6.000000</c:v>
                </c:pt>
                <c:pt idx="92">
                  <c:v>6.000000</c:v>
                </c:pt>
                <c:pt idx="93">
                  <c:v>4.000000</c:v>
                </c:pt>
                <c:pt idx="94">
                  <c:v>3.000000</c:v>
                </c:pt>
                <c:pt idx="95">
                  <c:v>5.000000</c:v>
                </c:pt>
                <c:pt idx="96">
                  <c:v>9.000000</c:v>
                </c:pt>
                <c:pt idx="97">
                  <c:v>7.000000</c:v>
                </c:pt>
                <c:pt idx="98">
                  <c:v>2.000000</c:v>
                </c:pt>
                <c:pt idx="99">
                  <c:v>1.000000</c:v>
                </c:pt>
                <c:pt idx="100">
                  <c:v>8.000000</c:v>
                </c:pt>
                <c:pt idx="101">
                  <c:v>13.000000</c:v>
                </c:pt>
                <c:pt idx="102">
                  <c:v>4.000000</c:v>
                </c:pt>
                <c:pt idx="103">
                  <c:v>9.000000</c:v>
                </c:pt>
                <c:pt idx="104">
                  <c:v>5.000000</c:v>
                </c:pt>
                <c:pt idx="105">
                  <c:v>2.000000</c:v>
                </c:pt>
                <c:pt idx="106">
                  <c:v>2.000000</c:v>
                </c:pt>
                <c:pt idx="107">
                  <c:v>5.000000</c:v>
                </c:pt>
                <c:pt idx="108">
                  <c:v>3.000000</c:v>
                </c:pt>
                <c:pt idx="109">
                  <c:v>6.000000</c:v>
                </c:pt>
                <c:pt idx="110">
                  <c:v>2.000000</c:v>
                </c:pt>
                <c:pt idx="111">
                  <c:v>4.000000</c:v>
                </c:pt>
                <c:pt idx="112">
                  <c:v>10.000000</c:v>
                </c:pt>
                <c:pt idx="113">
                  <c:v>4.000000</c:v>
                </c:pt>
                <c:pt idx="114">
                  <c:v>3.000000</c:v>
                </c:pt>
                <c:pt idx="115">
                  <c:v>5.000000</c:v>
                </c:pt>
                <c:pt idx="116">
                  <c:v>10.000000</c:v>
                </c:pt>
                <c:pt idx="117">
                  <c:v>8.000000</c:v>
                </c:pt>
                <c:pt idx="118">
                  <c:v>4.000000</c:v>
                </c:pt>
                <c:pt idx="119">
                  <c:v>6.000000</c:v>
                </c:pt>
                <c:pt idx="120">
                  <c:v>3.000000</c:v>
                </c:pt>
                <c:pt idx="121">
                  <c:v>5.000000</c:v>
                </c:pt>
                <c:pt idx="122">
                  <c:v>8.000000</c:v>
                </c:pt>
                <c:pt idx="123">
                  <c:v>10.000000</c:v>
                </c:pt>
                <c:pt idx="124">
                  <c:v>4.000000</c:v>
                </c:pt>
                <c:pt idx="125">
                  <c:v>5.000000</c:v>
                </c:pt>
                <c:pt idx="126">
                  <c:v>10.000000</c:v>
                </c:pt>
                <c:pt idx="127">
                  <c:v>4.000000</c:v>
                </c:pt>
                <c:pt idx="128">
                  <c:v>11.000000</c:v>
                </c:pt>
                <c:pt idx="129">
                  <c:v>3.000000</c:v>
                </c:pt>
                <c:pt idx="130">
                  <c:v>1.000000</c:v>
                </c:pt>
                <c:pt idx="131">
                  <c:v>2.000000</c:v>
                </c:pt>
                <c:pt idx="132">
                  <c:v>1.000000</c:v>
                </c:pt>
                <c:pt idx="133">
                  <c:v>9.000000</c:v>
                </c:pt>
                <c:pt idx="134">
                  <c:v>9.000000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(58.9mm) at Tweed Heads 58056,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16"/>
          <c:y val="0.1142"/>
          <c:w val="0.93308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95th'!$C$2:$C$136</c:f>
              <c:numCache>
                <c:ptCount val="135"/>
                <c:pt idx="0">
                  <c:v>568.900000</c:v>
                </c:pt>
                <c:pt idx="1">
                  <c:v>303.600000</c:v>
                </c:pt>
                <c:pt idx="2">
                  <c:v>446.000000</c:v>
                </c:pt>
                <c:pt idx="3">
                  <c:v>932.900000</c:v>
                </c:pt>
                <c:pt idx="4">
                  <c:v>428.700000</c:v>
                </c:pt>
                <c:pt idx="5">
                  <c:v>617.400000</c:v>
                </c:pt>
                <c:pt idx="6">
                  <c:v>699.400000</c:v>
                </c:pt>
                <c:pt idx="7">
                  <c:v>1052.900000</c:v>
                </c:pt>
                <c:pt idx="8">
                  <c:v>339.300000</c:v>
                </c:pt>
                <c:pt idx="9">
                  <c:v>422.900000</c:v>
                </c:pt>
                <c:pt idx="10">
                  <c:v>436.600000</c:v>
                </c:pt>
                <c:pt idx="11">
                  <c:v>743.000000</c:v>
                </c:pt>
                <c:pt idx="12">
                  <c:v>551.900000</c:v>
                </c:pt>
                <c:pt idx="13">
                  <c:v>615.900000</c:v>
                </c:pt>
                <c:pt idx="14">
                  <c:v>784.900000</c:v>
                </c:pt>
                <c:pt idx="15">
                  <c:v>0.000000</c:v>
                </c:pt>
                <c:pt idx="16">
                  <c:v>699.300000</c:v>
                </c:pt>
                <c:pt idx="17">
                  <c:v>640.500000</c:v>
                </c:pt>
                <c:pt idx="18">
                  <c:v>649.500000</c:v>
                </c:pt>
                <c:pt idx="19">
                  <c:v>1661.700000</c:v>
                </c:pt>
                <c:pt idx="20">
                  <c:v>515.400000</c:v>
                </c:pt>
                <c:pt idx="21">
                  <c:v>697.200000</c:v>
                </c:pt>
                <c:pt idx="22">
                  <c:v>111.000000</c:v>
                </c:pt>
                <c:pt idx="23">
                  <c:v>503.600000</c:v>
                </c:pt>
                <c:pt idx="24">
                  <c:v>410.000000</c:v>
                </c:pt>
                <c:pt idx="25">
                  <c:v>343.000000</c:v>
                </c:pt>
                <c:pt idx="26">
                  <c:v>630.300000</c:v>
                </c:pt>
                <c:pt idx="27">
                  <c:v>244.100000</c:v>
                </c:pt>
                <c:pt idx="28">
                  <c:v>159.200000</c:v>
                </c:pt>
                <c:pt idx="29">
                  <c:v>259.900000</c:v>
                </c:pt>
                <c:pt idx="30">
                  <c:v>640.400000</c:v>
                </c:pt>
                <c:pt idx="31">
                  <c:v>277.200000</c:v>
                </c:pt>
                <c:pt idx="32">
                  <c:v>478.100000</c:v>
                </c:pt>
                <c:pt idx="33">
                  <c:v>545.000000</c:v>
                </c:pt>
                <c:pt idx="34">
                  <c:v>987.000000</c:v>
                </c:pt>
                <c:pt idx="35">
                  <c:v>391.700000</c:v>
                </c:pt>
                <c:pt idx="36">
                  <c:v>451.800000</c:v>
                </c:pt>
                <c:pt idx="37">
                  <c:v>423.100000</c:v>
                </c:pt>
                <c:pt idx="38">
                  <c:v>391.100000</c:v>
                </c:pt>
                <c:pt idx="39">
                  <c:v>546.100000</c:v>
                </c:pt>
                <c:pt idx="40">
                  <c:v>785.700000</c:v>
                </c:pt>
                <c:pt idx="41">
                  <c:v>614.800000</c:v>
                </c:pt>
                <c:pt idx="42">
                  <c:v>659.900000</c:v>
                </c:pt>
                <c:pt idx="43">
                  <c:v>525.400000</c:v>
                </c:pt>
                <c:pt idx="44">
                  <c:v>973.800000</c:v>
                </c:pt>
                <c:pt idx="45">
                  <c:v>124.000000</c:v>
                </c:pt>
                <c:pt idx="46">
                  <c:v>294.900000</c:v>
                </c:pt>
                <c:pt idx="47">
                  <c:v>1051.400000</c:v>
                </c:pt>
                <c:pt idx="48">
                  <c:v>156.000000</c:v>
                </c:pt>
                <c:pt idx="49">
                  <c:v>68.100000</c:v>
                </c:pt>
                <c:pt idx="50">
                  <c:v>946.700000</c:v>
                </c:pt>
                <c:pt idx="51">
                  <c:v>445.200000</c:v>
                </c:pt>
                <c:pt idx="52">
                  <c:v>650.800000</c:v>
                </c:pt>
                <c:pt idx="53">
                  <c:v>198.100000</c:v>
                </c:pt>
                <c:pt idx="54">
                  <c:v>346.000000</c:v>
                </c:pt>
                <c:pt idx="55">
                  <c:v>654.700000</c:v>
                </c:pt>
                <c:pt idx="56">
                  <c:v>630.100000</c:v>
                </c:pt>
                <c:pt idx="57">
                  <c:v>465.800000</c:v>
                </c:pt>
                <c:pt idx="58">
                  <c:v>543.900000</c:v>
                </c:pt>
                <c:pt idx="59">
                  <c:v>478.000000</c:v>
                </c:pt>
                <c:pt idx="60">
                  <c:v>806.500000</c:v>
                </c:pt>
                <c:pt idx="61">
                  <c:v>718.000000</c:v>
                </c:pt>
                <c:pt idx="62">
                  <c:v>308.000000</c:v>
                </c:pt>
                <c:pt idx="63">
                  <c:v>659.400000</c:v>
                </c:pt>
                <c:pt idx="64">
                  <c:v>640.100000</c:v>
                </c:pt>
                <c:pt idx="65">
                  <c:v>652.300000</c:v>
                </c:pt>
                <c:pt idx="66">
                  <c:v>1224.500000</c:v>
                </c:pt>
                <c:pt idx="67">
                  <c:v>1367.300000</c:v>
                </c:pt>
                <c:pt idx="68">
                  <c:v>648.700000</c:v>
                </c:pt>
                <c:pt idx="69">
                  <c:v>1134.800000</c:v>
                </c:pt>
                <c:pt idx="70">
                  <c:v>197.200000</c:v>
                </c:pt>
                <c:pt idx="71">
                  <c:v>382.200000</c:v>
                </c:pt>
                <c:pt idx="72">
                  <c:v>418.200000</c:v>
                </c:pt>
                <c:pt idx="73">
                  <c:v>153.100000</c:v>
                </c:pt>
                <c:pt idx="74">
                  <c:v>555.300000</c:v>
                </c:pt>
                <c:pt idx="75">
                  <c:v>809.500000</c:v>
                </c:pt>
                <c:pt idx="76">
                  <c:v>868.800000</c:v>
                </c:pt>
                <c:pt idx="77">
                  <c:v>167.900000</c:v>
                </c:pt>
                <c:pt idx="78">
                  <c:v>319.800000</c:v>
                </c:pt>
                <c:pt idx="79">
                  <c:v>384.800000</c:v>
                </c:pt>
                <c:pt idx="80">
                  <c:v>1240.400000</c:v>
                </c:pt>
                <c:pt idx="81">
                  <c:v>144.000000</c:v>
                </c:pt>
                <c:pt idx="82">
                  <c:v>358.500000</c:v>
                </c:pt>
                <c:pt idx="83">
                  <c:v>724.100000</c:v>
                </c:pt>
                <c:pt idx="84">
                  <c:v>348.400000</c:v>
                </c:pt>
                <c:pt idx="85">
                  <c:v>1419.400000</c:v>
                </c:pt>
                <c:pt idx="86">
                  <c:v>476.200000</c:v>
                </c:pt>
                <c:pt idx="87">
                  <c:v>1798.900000</c:v>
                </c:pt>
                <c:pt idx="88">
                  <c:v>699.400000</c:v>
                </c:pt>
                <c:pt idx="89">
                  <c:v>547.200000</c:v>
                </c:pt>
                <c:pt idx="90">
                  <c:v>494.600000</c:v>
                </c:pt>
                <c:pt idx="91">
                  <c:v>914.800000</c:v>
                </c:pt>
                <c:pt idx="92">
                  <c:v>413.800000</c:v>
                </c:pt>
                <c:pt idx="93">
                  <c:v>457.000000</c:v>
                </c:pt>
                <c:pt idx="94">
                  <c:v>270.000000</c:v>
                </c:pt>
                <c:pt idx="95">
                  <c:v>381.800000</c:v>
                </c:pt>
                <c:pt idx="96">
                  <c:v>850.400000</c:v>
                </c:pt>
                <c:pt idx="97">
                  <c:v>896.500000</c:v>
                </c:pt>
                <c:pt idx="98">
                  <c:v>222.900000</c:v>
                </c:pt>
                <c:pt idx="99">
                  <c:v>60.000000</c:v>
                </c:pt>
                <c:pt idx="100">
                  <c:v>1002.200000</c:v>
                </c:pt>
                <c:pt idx="101">
                  <c:v>1225.600000</c:v>
                </c:pt>
                <c:pt idx="102">
                  <c:v>375.600000</c:v>
                </c:pt>
                <c:pt idx="103">
                  <c:v>918.400000</c:v>
                </c:pt>
                <c:pt idx="104">
                  <c:v>447.500000</c:v>
                </c:pt>
                <c:pt idx="105">
                  <c:v>216.400000</c:v>
                </c:pt>
                <c:pt idx="106">
                  <c:v>178.000000</c:v>
                </c:pt>
                <c:pt idx="107">
                  <c:v>487.200000</c:v>
                </c:pt>
                <c:pt idx="108">
                  <c:v>250.600000</c:v>
                </c:pt>
                <c:pt idx="109">
                  <c:v>459.400000</c:v>
                </c:pt>
                <c:pt idx="110">
                  <c:v>160.200000</c:v>
                </c:pt>
                <c:pt idx="111">
                  <c:v>340.200000</c:v>
                </c:pt>
                <c:pt idx="112">
                  <c:v>934.900000</c:v>
                </c:pt>
                <c:pt idx="113">
                  <c:v>369.200000</c:v>
                </c:pt>
                <c:pt idx="114">
                  <c:v>438.600000</c:v>
                </c:pt>
                <c:pt idx="115">
                  <c:v>334.800000</c:v>
                </c:pt>
                <c:pt idx="116">
                  <c:v>913.600000</c:v>
                </c:pt>
                <c:pt idx="117">
                  <c:v>1108.200000</c:v>
                </c:pt>
                <c:pt idx="118">
                  <c:v>764.000000</c:v>
                </c:pt>
                <c:pt idx="119">
                  <c:v>706.800000</c:v>
                </c:pt>
                <c:pt idx="120">
                  <c:v>204.200000</c:v>
                </c:pt>
                <c:pt idx="121">
                  <c:v>557.400000</c:v>
                </c:pt>
                <c:pt idx="122">
                  <c:v>829.200000</c:v>
                </c:pt>
                <c:pt idx="123">
                  <c:v>966.000000</c:v>
                </c:pt>
                <c:pt idx="124">
                  <c:v>340.800000</c:v>
                </c:pt>
                <c:pt idx="125">
                  <c:v>599.400000</c:v>
                </c:pt>
                <c:pt idx="126">
                  <c:v>830.400000</c:v>
                </c:pt>
                <c:pt idx="127">
                  <c:v>493.200000</c:v>
                </c:pt>
                <c:pt idx="128">
                  <c:v>907.600000</c:v>
                </c:pt>
                <c:pt idx="129">
                  <c:v>520.200000</c:v>
                </c:pt>
                <c:pt idx="130">
                  <c:v>195.600000</c:v>
                </c:pt>
                <c:pt idx="131">
                  <c:v>149.000000</c:v>
                </c:pt>
                <c:pt idx="132">
                  <c:v>82.600000</c:v>
                </c:pt>
                <c:pt idx="133">
                  <c:v>1392.600000</c:v>
                </c:pt>
                <c:pt idx="134">
                  <c:v>795.400000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0"/>
        <c:minorUnit val="10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(58.9mm) at Tweed Heads 58056,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61"/>
          <c:y val="0.1142"/>
          <c:w val="0.9422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95th'!$D$2:$D$136</c:f>
              <c:numCache>
                <c:ptCount val="135"/>
                <c:pt idx="0">
                  <c:v>81.271429</c:v>
                </c:pt>
                <c:pt idx="1">
                  <c:v>75.900000</c:v>
                </c:pt>
                <c:pt idx="2">
                  <c:v>74.333333</c:v>
                </c:pt>
                <c:pt idx="3">
                  <c:v>103.655556</c:v>
                </c:pt>
                <c:pt idx="4">
                  <c:v>107.175000</c:v>
                </c:pt>
                <c:pt idx="5">
                  <c:v>123.480000</c:v>
                </c:pt>
                <c:pt idx="6">
                  <c:v>87.425000</c:v>
                </c:pt>
                <c:pt idx="7">
                  <c:v>105.290000</c:v>
                </c:pt>
                <c:pt idx="8">
                  <c:v>113.100000</c:v>
                </c:pt>
                <c:pt idx="9">
                  <c:v>84.580000</c:v>
                </c:pt>
                <c:pt idx="10">
                  <c:v>87.320000</c:v>
                </c:pt>
                <c:pt idx="11">
                  <c:v>106.142857</c:v>
                </c:pt>
                <c:pt idx="12">
                  <c:v>91.983333</c:v>
                </c:pt>
                <c:pt idx="13">
                  <c:v>102.650000</c:v>
                </c:pt>
                <c:pt idx="14">
                  <c:v>98.112500</c:v>
                </c:pt>
                <c:pt idx="15">
                  <c:v>0.000000</c:v>
                </c:pt>
                <c:pt idx="16">
                  <c:v>99.900000</c:v>
                </c:pt>
                <c:pt idx="17">
                  <c:v>128.100000</c:v>
                </c:pt>
                <c:pt idx="18">
                  <c:v>72.166667</c:v>
                </c:pt>
                <c:pt idx="19">
                  <c:v>92.316667</c:v>
                </c:pt>
                <c:pt idx="20">
                  <c:v>103.080000</c:v>
                </c:pt>
                <c:pt idx="21">
                  <c:v>116.200000</c:v>
                </c:pt>
                <c:pt idx="22">
                  <c:v>111.000000</c:v>
                </c:pt>
                <c:pt idx="23">
                  <c:v>125.900000</c:v>
                </c:pt>
                <c:pt idx="24">
                  <c:v>82.000000</c:v>
                </c:pt>
                <c:pt idx="25">
                  <c:v>68.600000</c:v>
                </c:pt>
                <c:pt idx="26">
                  <c:v>105.050000</c:v>
                </c:pt>
                <c:pt idx="27">
                  <c:v>81.366667</c:v>
                </c:pt>
                <c:pt idx="28">
                  <c:v>79.600000</c:v>
                </c:pt>
                <c:pt idx="29">
                  <c:v>86.633333</c:v>
                </c:pt>
                <c:pt idx="30">
                  <c:v>160.100000</c:v>
                </c:pt>
                <c:pt idx="31">
                  <c:v>138.600000</c:v>
                </c:pt>
                <c:pt idx="32">
                  <c:v>95.620000</c:v>
                </c:pt>
                <c:pt idx="33">
                  <c:v>77.857143</c:v>
                </c:pt>
                <c:pt idx="34">
                  <c:v>109.666667</c:v>
                </c:pt>
                <c:pt idx="35">
                  <c:v>78.340000</c:v>
                </c:pt>
                <c:pt idx="36">
                  <c:v>75.300000</c:v>
                </c:pt>
                <c:pt idx="37">
                  <c:v>84.620000</c:v>
                </c:pt>
                <c:pt idx="38">
                  <c:v>78.220000</c:v>
                </c:pt>
                <c:pt idx="39">
                  <c:v>78.014286</c:v>
                </c:pt>
                <c:pt idx="40">
                  <c:v>87.300000</c:v>
                </c:pt>
                <c:pt idx="41">
                  <c:v>102.466667</c:v>
                </c:pt>
                <c:pt idx="42">
                  <c:v>109.983333</c:v>
                </c:pt>
                <c:pt idx="43">
                  <c:v>87.566667</c:v>
                </c:pt>
                <c:pt idx="44">
                  <c:v>162.300000</c:v>
                </c:pt>
                <c:pt idx="45">
                  <c:v>62.000000</c:v>
                </c:pt>
                <c:pt idx="46">
                  <c:v>98.300000</c:v>
                </c:pt>
                <c:pt idx="47">
                  <c:v>105.140000</c:v>
                </c:pt>
                <c:pt idx="48">
                  <c:v>78.000000</c:v>
                </c:pt>
                <c:pt idx="49">
                  <c:v>68.100000</c:v>
                </c:pt>
                <c:pt idx="50">
                  <c:v>78.891667</c:v>
                </c:pt>
                <c:pt idx="51">
                  <c:v>89.040000</c:v>
                </c:pt>
                <c:pt idx="52">
                  <c:v>92.971429</c:v>
                </c:pt>
                <c:pt idx="53">
                  <c:v>99.050000</c:v>
                </c:pt>
                <c:pt idx="54">
                  <c:v>86.500000</c:v>
                </c:pt>
                <c:pt idx="55">
                  <c:v>109.116667</c:v>
                </c:pt>
                <c:pt idx="56">
                  <c:v>78.762500</c:v>
                </c:pt>
                <c:pt idx="57">
                  <c:v>93.160000</c:v>
                </c:pt>
                <c:pt idx="58">
                  <c:v>135.975000</c:v>
                </c:pt>
                <c:pt idx="59">
                  <c:v>95.600000</c:v>
                </c:pt>
                <c:pt idx="60">
                  <c:v>100.812500</c:v>
                </c:pt>
                <c:pt idx="61">
                  <c:v>89.750000</c:v>
                </c:pt>
                <c:pt idx="62">
                  <c:v>77.000000</c:v>
                </c:pt>
                <c:pt idx="63">
                  <c:v>82.425000</c:v>
                </c:pt>
                <c:pt idx="64">
                  <c:v>128.020000</c:v>
                </c:pt>
                <c:pt idx="65">
                  <c:v>93.185714</c:v>
                </c:pt>
                <c:pt idx="66">
                  <c:v>111.318182</c:v>
                </c:pt>
                <c:pt idx="67">
                  <c:v>124.300000</c:v>
                </c:pt>
                <c:pt idx="68">
                  <c:v>129.740000</c:v>
                </c:pt>
                <c:pt idx="69">
                  <c:v>126.088889</c:v>
                </c:pt>
                <c:pt idx="70">
                  <c:v>65.733333</c:v>
                </c:pt>
                <c:pt idx="71">
                  <c:v>76.440000</c:v>
                </c:pt>
                <c:pt idx="72">
                  <c:v>83.640000</c:v>
                </c:pt>
                <c:pt idx="73">
                  <c:v>76.550000</c:v>
                </c:pt>
                <c:pt idx="74">
                  <c:v>92.550000</c:v>
                </c:pt>
                <c:pt idx="75">
                  <c:v>101.187500</c:v>
                </c:pt>
                <c:pt idx="76">
                  <c:v>86.880000</c:v>
                </c:pt>
                <c:pt idx="77">
                  <c:v>83.950000</c:v>
                </c:pt>
                <c:pt idx="78">
                  <c:v>79.950000</c:v>
                </c:pt>
                <c:pt idx="79">
                  <c:v>96.200000</c:v>
                </c:pt>
                <c:pt idx="80">
                  <c:v>103.366667</c:v>
                </c:pt>
                <c:pt idx="81">
                  <c:v>72.000000</c:v>
                </c:pt>
                <c:pt idx="82">
                  <c:v>89.625000</c:v>
                </c:pt>
                <c:pt idx="83">
                  <c:v>103.442857</c:v>
                </c:pt>
                <c:pt idx="84">
                  <c:v>87.100000</c:v>
                </c:pt>
                <c:pt idx="85">
                  <c:v>118.283333</c:v>
                </c:pt>
                <c:pt idx="86">
                  <c:v>119.050000</c:v>
                </c:pt>
                <c:pt idx="87">
                  <c:v>199.877778</c:v>
                </c:pt>
                <c:pt idx="88">
                  <c:v>116.566667</c:v>
                </c:pt>
                <c:pt idx="89">
                  <c:v>136.800000</c:v>
                </c:pt>
                <c:pt idx="90">
                  <c:v>123.650000</c:v>
                </c:pt>
                <c:pt idx="91">
                  <c:v>152.466667</c:v>
                </c:pt>
                <c:pt idx="92">
                  <c:v>68.966667</c:v>
                </c:pt>
                <c:pt idx="93">
                  <c:v>114.250000</c:v>
                </c:pt>
                <c:pt idx="94">
                  <c:v>90.000000</c:v>
                </c:pt>
                <c:pt idx="95">
                  <c:v>76.360000</c:v>
                </c:pt>
                <c:pt idx="96">
                  <c:v>94.488889</c:v>
                </c:pt>
                <c:pt idx="97">
                  <c:v>128.071429</c:v>
                </c:pt>
                <c:pt idx="98">
                  <c:v>111.450000</c:v>
                </c:pt>
                <c:pt idx="99">
                  <c:v>60.000000</c:v>
                </c:pt>
                <c:pt idx="100">
                  <c:v>125.275000</c:v>
                </c:pt>
                <c:pt idx="101">
                  <c:v>94.276923</c:v>
                </c:pt>
                <c:pt idx="102">
                  <c:v>93.900000</c:v>
                </c:pt>
                <c:pt idx="103">
                  <c:v>102.044444</c:v>
                </c:pt>
                <c:pt idx="104">
                  <c:v>89.500000</c:v>
                </c:pt>
                <c:pt idx="105">
                  <c:v>108.200000</c:v>
                </c:pt>
                <c:pt idx="106">
                  <c:v>89.000000</c:v>
                </c:pt>
                <c:pt idx="107">
                  <c:v>97.440000</c:v>
                </c:pt>
                <c:pt idx="108">
                  <c:v>83.533333</c:v>
                </c:pt>
                <c:pt idx="109">
                  <c:v>76.566667</c:v>
                </c:pt>
                <c:pt idx="110">
                  <c:v>80.100000</c:v>
                </c:pt>
                <c:pt idx="111">
                  <c:v>85.050000</c:v>
                </c:pt>
                <c:pt idx="112">
                  <c:v>93.490000</c:v>
                </c:pt>
                <c:pt idx="113">
                  <c:v>92.300000</c:v>
                </c:pt>
                <c:pt idx="114">
                  <c:v>146.200000</c:v>
                </c:pt>
                <c:pt idx="115">
                  <c:v>66.960000</c:v>
                </c:pt>
                <c:pt idx="116">
                  <c:v>91.360000</c:v>
                </c:pt>
                <c:pt idx="117">
                  <c:v>138.525000</c:v>
                </c:pt>
                <c:pt idx="118">
                  <c:v>191.000000</c:v>
                </c:pt>
                <c:pt idx="119">
                  <c:v>117.800000</c:v>
                </c:pt>
                <c:pt idx="120">
                  <c:v>68.066667</c:v>
                </c:pt>
                <c:pt idx="121">
                  <c:v>111.480000</c:v>
                </c:pt>
                <c:pt idx="122">
                  <c:v>103.650000</c:v>
                </c:pt>
                <c:pt idx="123">
                  <c:v>96.600000</c:v>
                </c:pt>
                <c:pt idx="124">
                  <c:v>85.200000</c:v>
                </c:pt>
                <c:pt idx="125">
                  <c:v>119.880000</c:v>
                </c:pt>
                <c:pt idx="126">
                  <c:v>83.040000</c:v>
                </c:pt>
                <c:pt idx="127">
                  <c:v>123.300000</c:v>
                </c:pt>
                <c:pt idx="128">
                  <c:v>82.509091</c:v>
                </c:pt>
                <c:pt idx="129">
                  <c:v>173.400000</c:v>
                </c:pt>
                <c:pt idx="130">
                  <c:v>195.600000</c:v>
                </c:pt>
                <c:pt idx="131">
                  <c:v>74.500000</c:v>
                </c:pt>
                <c:pt idx="132">
                  <c:v>82.600000</c:v>
                </c:pt>
                <c:pt idx="133">
                  <c:v>154.733333</c:v>
                </c:pt>
                <c:pt idx="134">
                  <c:v>88.377778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4"/>
        <c:minorUnit val="12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(124.1mm) rainfall at                                                      Tweed Heads 58056,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257"/>
          <c:y val="0.1142"/>
          <c:w val="0.9468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99th'!$B$2:$B$136</c:f>
              <c:numCache>
                <c:ptCount val="135"/>
                <c:pt idx="0">
                  <c:v>0.000000</c:v>
                </c:pt>
                <c:pt idx="1">
                  <c:v>0.000000</c:v>
                </c:pt>
                <c:pt idx="2">
                  <c:v>0.000000</c:v>
                </c:pt>
                <c:pt idx="3">
                  <c:v>1.000000</c:v>
                </c:pt>
                <c:pt idx="4">
                  <c:v>1.000000</c:v>
                </c:pt>
                <c:pt idx="5">
                  <c:v>2.000000</c:v>
                </c:pt>
                <c:pt idx="6">
                  <c:v>1.000000</c:v>
                </c:pt>
                <c:pt idx="7">
                  <c:v>2.000000</c:v>
                </c:pt>
                <c:pt idx="8">
                  <c:v>1.000000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1.000000</c:v>
                </c:pt>
                <c:pt idx="12">
                  <c:v>1.000000</c:v>
                </c:pt>
                <c:pt idx="13">
                  <c:v>1.000000</c:v>
                </c:pt>
                <c:pt idx="14">
                  <c:v>2.000000</c:v>
                </c:pt>
                <c:pt idx="15">
                  <c:v>0.000000</c:v>
                </c:pt>
                <c:pt idx="16">
                  <c:v>1.000000</c:v>
                </c:pt>
                <c:pt idx="17">
                  <c:v>3.000000</c:v>
                </c:pt>
                <c:pt idx="18">
                  <c:v>0.000000</c:v>
                </c:pt>
                <c:pt idx="19">
                  <c:v>3.000000</c:v>
                </c:pt>
                <c:pt idx="20">
                  <c:v>1.000000</c:v>
                </c:pt>
                <c:pt idx="21">
                  <c:v>2.000000</c:v>
                </c:pt>
                <c:pt idx="22">
                  <c:v>0.000000</c:v>
                </c:pt>
                <c:pt idx="23">
                  <c:v>3.000000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2.000000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2.000000</c:v>
                </c:pt>
                <c:pt idx="31">
                  <c:v>1.000000</c:v>
                </c:pt>
                <c:pt idx="32">
                  <c:v>1.000000</c:v>
                </c:pt>
                <c:pt idx="33">
                  <c:v>0.000000</c:v>
                </c:pt>
                <c:pt idx="34">
                  <c:v>4.000000</c:v>
                </c:pt>
                <c:pt idx="35">
                  <c:v>1.000000</c:v>
                </c:pt>
                <c:pt idx="36">
                  <c:v>1.000000</c:v>
                </c:pt>
                <c:pt idx="37">
                  <c:v>1.000000</c:v>
                </c:pt>
                <c:pt idx="38">
                  <c:v>0.000000</c:v>
                </c:pt>
                <c:pt idx="39">
                  <c:v>0.000000</c:v>
                </c:pt>
                <c:pt idx="40">
                  <c:v>1.000000</c:v>
                </c:pt>
                <c:pt idx="41">
                  <c:v>1.000000</c:v>
                </c:pt>
                <c:pt idx="42">
                  <c:v>1.000000</c:v>
                </c:pt>
                <c:pt idx="43">
                  <c:v>0.000000</c:v>
                </c:pt>
                <c:pt idx="44">
                  <c:v>4.000000</c:v>
                </c:pt>
                <c:pt idx="45">
                  <c:v>0.000000</c:v>
                </c:pt>
                <c:pt idx="46">
                  <c:v>1.000000</c:v>
                </c:pt>
                <c:pt idx="47">
                  <c:v>2.000000</c:v>
                </c:pt>
                <c:pt idx="48">
                  <c:v>0.000000</c:v>
                </c:pt>
                <c:pt idx="49">
                  <c:v>0.000000</c:v>
                </c:pt>
                <c:pt idx="50">
                  <c:v>1.000000</c:v>
                </c:pt>
                <c:pt idx="51">
                  <c:v>1.000000</c:v>
                </c:pt>
                <c:pt idx="52">
                  <c:v>1.000000</c:v>
                </c:pt>
                <c:pt idx="53">
                  <c:v>0.000000</c:v>
                </c:pt>
                <c:pt idx="54">
                  <c:v>1.000000</c:v>
                </c:pt>
                <c:pt idx="55">
                  <c:v>2.000000</c:v>
                </c:pt>
                <c:pt idx="56">
                  <c:v>1.000000</c:v>
                </c:pt>
                <c:pt idx="57">
                  <c:v>1.000000</c:v>
                </c:pt>
                <c:pt idx="58">
                  <c:v>3.000000</c:v>
                </c:pt>
                <c:pt idx="59">
                  <c:v>1.000000</c:v>
                </c:pt>
                <c:pt idx="60">
                  <c:v>1.000000</c:v>
                </c:pt>
                <c:pt idx="61">
                  <c:v>1.000000</c:v>
                </c:pt>
                <c:pt idx="62">
                  <c:v>0.000000</c:v>
                </c:pt>
                <c:pt idx="63">
                  <c:v>1.000000</c:v>
                </c:pt>
                <c:pt idx="64">
                  <c:v>3.000000</c:v>
                </c:pt>
                <c:pt idx="65">
                  <c:v>1.000000</c:v>
                </c:pt>
                <c:pt idx="66">
                  <c:v>3.000000</c:v>
                </c:pt>
                <c:pt idx="67">
                  <c:v>3.000000</c:v>
                </c:pt>
                <c:pt idx="68">
                  <c:v>2.000000</c:v>
                </c:pt>
                <c:pt idx="69">
                  <c:v>2.000000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0.000000</c:v>
                </c:pt>
                <c:pt idx="75">
                  <c:v>2.000000</c:v>
                </c:pt>
                <c:pt idx="76">
                  <c:v>0.000000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1.000000</c:v>
                </c:pt>
                <c:pt idx="80">
                  <c:v>4.000000</c:v>
                </c:pt>
                <c:pt idx="81">
                  <c:v>0.000000</c:v>
                </c:pt>
                <c:pt idx="82">
                  <c:v>0.000000</c:v>
                </c:pt>
                <c:pt idx="83">
                  <c:v>2.000000</c:v>
                </c:pt>
                <c:pt idx="84">
                  <c:v>1.000000</c:v>
                </c:pt>
                <c:pt idx="85">
                  <c:v>3.000000</c:v>
                </c:pt>
                <c:pt idx="86">
                  <c:v>2.000000</c:v>
                </c:pt>
                <c:pt idx="87">
                  <c:v>5.000000</c:v>
                </c:pt>
                <c:pt idx="88">
                  <c:v>1.000000</c:v>
                </c:pt>
                <c:pt idx="89">
                  <c:v>2.000000</c:v>
                </c:pt>
                <c:pt idx="90">
                  <c:v>1.000000</c:v>
                </c:pt>
                <c:pt idx="91">
                  <c:v>2.000000</c:v>
                </c:pt>
                <c:pt idx="92">
                  <c:v>0.000000</c:v>
                </c:pt>
                <c:pt idx="93">
                  <c:v>2.000000</c:v>
                </c:pt>
                <c:pt idx="94">
                  <c:v>0.000000</c:v>
                </c:pt>
                <c:pt idx="95">
                  <c:v>0.000000</c:v>
                </c:pt>
                <c:pt idx="96">
                  <c:v>0.000000</c:v>
                </c:pt>
                <c:pt idx="97">
                  <c:v>4.000000</c:v>
                </c:pt>
                <c:pt idx="98">
                  <c:v>1.000000</c:v>
                </c:pt>
                <c:pt idx="99">
                  <c:v>0.000000</c:v>
                </c:pt>
                <c:pt idx="100">
                  <c:v>3.000000</c:v>
                </c:pt>
                <c:pt idx="101">
                  <c:v>2.000000</c:v>
                </c:pt>
                <c:pt idx="102">
                  <c:v>1.000000</c:v>
                </c:pt>
                <c:pt idx="103">
                  <c:v>3.000000</c:v>
                </c:pt>
                <c:pt idx="104">
                  <c:v>0.000000</c:v>
                </c:pt>
                <c:pt idx="105">
                  <c:v>1.000000</c:v>
                </c:pt>
                <c:pt idx="106">
                  <c:v>0.000000</c:v>
                </c:pt>
                <c:pt idx="107">
                  <c:v>1.000000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2.000000</c:v>
                </c:pt>
                <c:pt idx="113">
                  <c:v>1.000000</c:v>
                </c:pt>
                <c:pt idx="114">
                  <c:v>1.000000</c:v>
                </c:pt>
                <c:pt idx="115">
                  <c:v>0.000000</c:v>
                </c:pt>
                <c:pt idx="116">
                  <c:v>1.000000</c:v>
                </c:pt>
                <c:pt idx="117">
                  <c:v>4.000000</c:v>
                </c:pt>
                <c:pt idx="118">
                  <c:v>2.000000</c:v>
                </c:pt>
                <c:pt idx="119">
                  <c:v>2.000000</c:v>
                </c:pt>
                <c:pt idx="120">
                  <c:v>0.000000</c:v>
                </c:pt>
                <c:pt idx="121">
                  <c:v>1.000000</c:v>
                </c:pt>
                <c:pt idx="122">
                  <c:v>2.000000</c:v>
                </c:pt>
                <c:pt idx="123">
                  <c:v>2.000000</c:v>
                </c:pt>
                <c:pt idx="124">
                  <c:v>0.000000</c:v>
                </c:pt>
                <c:pt idx="125">
                  <c:v>3.000000</c:v>
                </c:pt>
                <c:pt idx="126">
                  <c:v>2.000000</c:v>
                </c:pt>
                <c:pt idx="127">
                  <c:v>1.000000</c:v>
                </c:pt>
                <c:pt idx="128">
                  <c:v>1.000000</c:v>
                </c:pt>
                <c:pt idx="129">
                  <c:v>1.000000</c:v>
                </c:pt>
                <c:pt idx="130">
                  <c:v>1.000000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5.000000</c:v>
                </c:pt>
                <c:pt idx="134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6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6"/>
        <c:minorUnit val="0.3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(124.1mm) at Tweed Heads 58056,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16"/>
          <c:y val="0.1142"/>
          <c:w val="0.93308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99th'!$C$2:$C$136</c:f>
              <c:numCache>
                <c:ptCount val="135"/>
                <c:pt idx="0">
                  <c:v>0.000000</c:v>
                </c:pt>
                <c:pt idx="1">
                  <c:v>0.000000</c:v>
                </c:pt>
                <c:pt idx="2">
                  <c:v>0.000000</c:v>
                </c:pt>
                <c:pt idx="3">
                  <c:v>267.500000</c:v>
                </c:pt>
                <c:pt idx="4">
                  <c:v>133.900000</c:v>
                </c:pt>
                <c:pt idx="5">
                  <c:v>363.200000</c:v>
                </c:pt>
                <c:pt idx="6">
                  <c:v>143.000000</c:v>
                </c:pt>
                <c:pt idx="7">
                  <c:v>447.100000</c:v>
                </c:pt>
                <c:pt idx="8">
                  <c:v>175.000000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198.400000</c:v>
                </c:pt>
                <c:pt idx="12">
                  <c:v>153.400000</c:v>
                </c:pt>
                <c:pt idx="13">
                  <c:v>213.100000</c:v>
                </c:pt>
                <c:pt idx="14">
                  <c:v>270.200000</c:v>
                </c:pt>
                <c:pt idx="15">
                  <c:v>0.000000</c:v>
                </c:pt>
                <c:pt idx="16">
                  <c:v>144.800000</c:v>
                </c:pt>
                <c:pt idx="17">
                  <c:v>490.300000</c:v>
                </c:pt>
                <c:pt idx="18">
                  <c:v>0.000000</c:v>
                </c:pt>
                <c:pt idx="19">
                  <c:v>405.900000</c:v>
                </c:pt>
                <c:pt idx="20">
                  <c:v>148.600000</c:v>
                </c:pt>
                <c:pt idx="21">
                  <c:v>376.900000</c:v>
                </c:pt>
                <c:pt idx="22">
                  <c:v>0.000000</c:v>
                </c:pt>
                <c:pt idx="23">
                  <c:v>436.000000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316.000000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486.200000</c:v>
                </c:pt>
                <c:pt idx="31">
                  <c:v>216.200000</c:v>
                </c:pt>
                <c:pt idx="32">
                  <c:v>175.300000</c:v>
                </c:pt>
                <c:pt idx="33">
                  <c:v>0.000000</c:v>
                </c:pt>
                <c:pt idx="34">
                  <c:v>630.900000</c:v>
                </c:pt>
                <c:pt idx="35">
                  <c:v>127.000000</c:v>
                </c:pt>
                <c:pt idx="36">
                  <c:v>138.400000</c:v>
                </c:pt>
                <c:pt idx="37">
                  <c:v>133.400000</c:v>
                </c:pt>
                <c:pt idx="38">
                  <c:v>0.000000</c:v>
                </c:pt>
                <c:pt idx="39">
                  <c:v>0.000000</c:v>
                </c:pt>
                <c:pt idx="40">
                  <c:v>157.500000</c:v>
                </c:pt>
                <c:pt idx="41">
                  <c:v>148.100000</c:v>
                </c:pt>
                <c:pt idx="42">
                  <c:v>188.000000</c:v>
                </c:pt>
                <c:pt idx="43">
                  <c:v>0.000000</c:v>
                </c:pt>
                <c:pt idx="44">
                  <c:v>823.500000</c:v>
                </c:pt>
                <c:pt idx="45">
                  <c:v>0.000000</c:v>
                </c:pt>
                <c:pt idx="46">
                  <c:v>145.300000</c:v>
                </c:pt>
                <c:pt idx="47">
                  <c:v>340.900000</c:v>
                </c:pt>
                <c:pt idx="48">
                  <c:v>0.000000</c:v>
                </c:pt>
                <c:pt idx="49">
                  <c:v>0.000000</c:v>
                </c:pt>
                <c:pt idx="50">
                  <c:v>134.600000</c:v>
                </c:pt>
                <c:pt idx="51">
                  <c:v>130.800000</c:v>
                </c:pt>
                <c:pt idx="52">
                  <c:v>129.800000</c:v>
                </c:pt>
                <c:pt idx="53">
                  <c:v>0.000000</c:v>
                </c:pt>
                <c:pt idx="54">
                  <c:v>132.100000</c:v>
                </c:pt>
                <c:pt idx="55">
                  <c:v>289.500000</c:v>
                </c:pt>
                <c:pt idx="56">
                  <c:v>124.200000</c:v>
                </c:pt>
                <c:pt idx="57">
                  <c:v>162.800000</c:v>
                </c:pt>
                <c:pt idx="58">
                  <c:v>483.400000</c:v>
                </c:pt>
                <c:pt idx="59">
                  <c:v>125.700000</c:v>
                </c:pt>
                <c:pt idx="60">
                  <c:v>136.700000</c:v>
                </c:pt>
                <c:pt idx="61">
                  <c:v>159.500000</c:v>
                </c:pt>
                <c:pt idx="62">
                  <c:v>0.000000</c:v>
                </c:pt>
                <c:pt idx="63">
                  <c:v>128.300000</c:v>
                </c:pt>
                <c:pt idx="64">
                  <c:v>440.700000</c:v>
                </c:pt>
                <c:pt idx="65">
                  <c:v>176.000000</c:v>
                </c:pt>
                <c:pt idx="66">
                  <c:v>507.800000</c:v>
                </c:pt>
                <c:pt idx="67">
                  <c:v>739.400000</c:v>
                </c:pt>
                <c:pt idx="68">
                  <c:v>417.300000</c:v>
                </c:pt>
                <c:pt idx="69">
                  <c:v>486.900000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0.000000</c:v>
                </c:pt>
                <c:pt idx="75">
                  <c:v>262.200000</c:v>
                </c:pt>
                <c:pt idx="76">
                  <c:v>0.000000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184.900000</c:v>
                </c:pt>
                <c:pt idx="80">
                  <c:v>636.800000</c:v>
                </c:pt>
                <c:pt idx="81">
                  <c:v>0.000000</c:v>
                </c:pt>
                <c:pt idx="82">
                  <c:v>0.000000</c:v>
                </c:pt>
                <c:pt idx="83">
                  <c:v>329.000000</c:v>
                </c:pt>
                <c:pt idx="84">
                  <c:v>145.300000</c:v>
                </c:pt>
                <c:pt idx="85">
                  <c:v>677.900000</c:v>
                </c:pt>
                <c:pt idx="86">
                  <c:v>333.000000</c:v>
                </c:pt>
                <c:pt idx="87">
                  <c:v>1475.300000</c:v>
                </c:pt>
                <c:pt idx="88">
                  <c:v>263.800000</c:v>
                </c:pt>
                <c:pt idx="89">
                  <c:v>418.000000</c:v>
                </c:pt>
                <c:pt idx="90">
                  <c:v>250.000000</c:v>
                </c:pt>
                <c:pt idx="91">
                  <c:v>597.800000</c:v>
                </c:pt>
                <c:pt idx="92">
                  <c:v>0.000000</c:v>
                </c:pt>
                <c:pt idx="93">
                  <c:v>282.600000</c:v>
                </c:pt>
                <c:pt idx="94">
                  <c:v>0.000000</c:v>
                </c:pt>
                <c:pt idx="95">
                  <c:v>0.000000</c:v>
                </c:pt>
                <c:pt idx="96">
                  <c:v>0.000000</c:v>
                </c:pt>
                <c:pt idx="97">
                  <c:v>713.600000</c:v>
                </c:pt>
                <c:pt idx="98">
                  <c:v>158.400000</c:v>
                </c:pt>
                <c:pt idx="99">
                  <c:v>0.000000</c:v>
                </c:pt>
                <c:pt idx="100">
                  <c:v>615.000000</c:v>
                </c:pt>
                <c:pt idx="101">
                  <c:v>289.200000</c:v>
                </c:pt>
                <c:pt idx="102">
                  <c:v>138.600000</c:v>
                </c:pt>
                <c:pt idx="103">
                  <c:v>402.200000</c:v>
                </c:pt>
                <c:pt idx="104">
                  <c:v>0.000000</c:v>
                </c:pt>
                <c:pt idx="105">
                  <c:v>145.200000</c:v>
                </c:pt>
                <c:pt idx="106">
                  <c:v>0.000000</c:v>
                </c:pt>
                <c:pt idx="107">
                  <c:v>155.000000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324.100000</c:v>
                </c:pt>
                <c:pt idx="113">
                  <c:v>145.200000</c:v>
                </c:pt>
                <c:pt idx="114">
                  <c:v>253.600000</c:v>
                </c:pt>
                <c:pt idx="115">
                  <c:v>0.000000</c:v>
                </c:pt>
                <c:pt idx="116">
                  <c:v>176.600000</c:v>
                </c:pt>
                <c:pt idx="117">
                  <c:v>736.800000</c:v>
                </c:pt>
                <c:pt idx="118">
                  <c:v>612.800000</c:v>
                </c:pt>
                <c:pt idx="119">
                  <c:v>424.800000</c:v>
                </c:pt>
                <c:pt idx="120">
                  <c:v>0.000000</c:v>
                </c:pt>
                <c:pt idx="121">
                  <c:v>235.000000</c:v>
                </c:pt>
                <c:pt idx="122">
                  <c:v>272.600000</c:v>
                </c:pt>
                <c:pt idx="123">
                  <c:v>269.800000</c:v>
                </c:pt>
                <c:pt idx="124">
                  <c:v>0.000000</c:v>
                </c:pt>
                <c:pt idx="125">
                  <c:v>452.200000</c:v>
                </c:pt>
                <c:pt idx="126">
                  <c:v>275.400000</c:v>
                </c:pt>
                <c:pt idx="127">
                  <c:v>292.000000</c:v>
                </c:pt>
                <c:pt idx="128">
                  <c:v>139.400000</c:v>
                </c:pt>
                <c:pt idx="129">
                  <c:v>330.000000</c:v>
                </c:pt>
                <c:pt idx="130">
                  <c:v>195.600000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1078.200000</c:v>
                </c:pt>
                <c:pt idx="134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60"/>
        <c:minorUnit val="8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(124.1mm) at Tweed Heads 58056,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61"/>
          <c:y val="0.1142"/>
          <c:w val="0.9422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99th'!$D$2:$D$136</c:f>
              <c:numCache>
                <c:ptCount val="135"/>
                <c:pt idx="0">
                  <c:v>0.000000</c:v>
                </c:pt>
                <c:pt idx="1">
                  <c:v>0.000000</c:v>
                </c:pt>
                <c:pt idx="2">
                  <c:v>0.000000</c:v>
                </c:pt>
                <c:pt idx="3">
                  <c:v>267.500000</c:v>
                </c:pt>
                <c:pt idx="4">
                  <c:v>133.900000</c:v>
                </c:pt>
                <c:pt idx="5">
                  <c:v>181.600000</c:v>
                </c:pt>
                <c:pt idx="6">
                  <c:v>143.000000</c:v>
                </c:pt>
                <c:pt idx="7">
                  <c:v>223.550000</c:v>
                </c:pt>
                <c:pt idx="8">
                  <c:v>175.000000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198.400000</c:v>
                </c:pt>
                <c:pt idx="12">
                  <c:v>153.400000</c:v>
                </c:pt>
                <c:pt idx="13">
                  <c:v>213.100000</c:v>
                </c:pt>
                <c:pt idx="14">
                  <c:v>135.100000</c:v>
                </c:pt>
                <c:pt idx="15">
                  <c:v>0.000000</c:v>
                </c:pt>
                <c:pt idx="16">
                  <c:v>144.800000</c:v>
                </c:pt>
                <c:pt idx="17">
                  <c:v>163.433333</c:v>
                </c:pt>
                <c:pt idx="18">
                  <c:v>0.000000</c:v>
                </c:pt>
                <c:pt idx="19">
                  <c:v>135.300000</c:v>
                </c:pt>
                <c:pt idx="20">
                  <c:v>148.600000</c:v>
                </c:pt>
                <c:pt idx="21">
                  <c:v>188.450000</c:v>
                </c:pt>
                <c:pt idx="22">
                  <c:v>0.000000</c:v>
                </c:pt>
                <c:pt idx="23">
                  <c:v>145.333333</c:v>
                </c:pt>
                <c:pt idx="24">
                  <c:v>0.000000</c:v>
                </c:pt>
                <c:pt idx="25">
                  <c:v>0.000000</c:v>
                </c:pt>
                <c:pt idx="26">
                  <c:v>158.000000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243.100000</c:v>
                </c:pt>
                <c:pt idx="31">
                  <c:v>216.200000</c:v>
                </c:pt>
                <c:pt idx="32">
                  <c:v>175.300000</c:v>
                </c:pt>
                <c:pt idx="33">
                  <c:v>0.000000</c:v>
                </c:pt>
                <c:pt idx="34">
                  <c:v>157.725000</c:v>
                </c:pt>
                <c:pt idx="35">
                  <c:v>127.000000</c:v>
                </c:pt>
                <c:pt idx="36">
                  <c:v>138.400000</c:v>
                </c:pt>
                <c:pt idx="37">
                  <c:v>133.400000</c:v>
                </c:pt>
                <c:pt idx="38">
                  <c:v>0.000000</c:v>
                </c:pt>
                <c:pt idx="39">
                  <c:v>0.000000</c:v>
                </c:pt>
                <c:pt idx="40">
                  <c:v>157.500000</c:v>
                </c:pt>
                <c:pt idx="41">
                  <c:v>148.100000</c:v>
                </c:pt>
                <c:pt idx="42">
                  <c:v>188.000000</c:v>
                </c:pt>
                <c:pt idx="43">
                  <c:v>0.000000</c:v>
                </c:pt>
                <c:pt idx="44">
                  <c:v>205.875000</c:v>
                </c:pt>
                <c:pt idx="45">
                  <c:v>0.000000</c:v>
                </c:pt>
                <c:pt idx="46">
                  <c:v>145.300000</c:v>
                </c:pt>
                <c:pt idx="47">
                  <c:v>170.450000</c:v>
                </c:pt>
                <c:pt idx="48">
                  <c:v>0.000000</c:v>
                </c:pt>
                <c:pt idx="49">
                  <c:v>0.000000</c:v>
                </c:pt>
                <c:pt idx="50">
                  <c:v>134.600000</c:v>
                </c:pt>
                <c:pt idx="51">
                  <c:v>130.800000</c:v>
                </c:pt>
                <c:pt idx="52">
                  <c:v>129.800000</c:v>
                </c:pt>
                <c:pt idx="53">
                  <c:v>0.000000</c:v>
                </c:pt>
                <c:pt idx="54">
                  <c:v>132.100000</c:v>
                </c:pt>
                <c:pt idx="55">
                  <c:v>144.750000</c:v>
                </c:pt>
                <c:pt idx="56">
                  <c:v>124.200000</c:v>
                </c:pt>
                <c:pt idx="57">
                  <c:v>162.800000</c:v>
                </c:pt>
                <c:pt idx="58">
                  <c:v>161.133333</c:v>
                </c:pt>
                <c:pt idx="59">
                  <c:v>125.700000</c:v>
                </c:pt>
                <c:pt idx="60">
                  <c:v>136.700000</c:v>
                </c:pt>
                <c:pt idx="61">
                  <c:v>159.500000</c:v>
                </c:pt>
                <c:pt idx="62">
                  <c:v>0.000000</c:v>
                </c:pt>
                <c:pt idx="63">
                  <c:v>128.300000</c:v>
                </c:pt>
                <c:pt idx="64">
                  <c:v>146.900000</c:v>
                </c:pt>
                <c:pt idx="65">
                  <c:v>176.000000</c:v>
                </c:pt>
                <c:pt idx="66">
                  <c:v>169.266667</c:v>
                </c:pt>
                <c:pt idx="67">
                  <c:v>246.466667</c:v>
                </c:pt>
                <c:pt idx="68">
                  <c:v>208.650000</c:v>
                </c:pt>
                <c:pt idx="69">
                  <c:v>243.450000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0.000000</c:v>
                </c:pt>
                <c:pt idx="75">
                  <c:v>131.100000</c:v>
                </c:pt>
                <c:pt idx="76">
                  <c:v>0.000000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184.900000</c:v>
                </c:pt>
                <c:pt idx="80">
                  <c:v>159.200000</c:v>
                </c:pt>
                <c:pt idx="81">
                  <c:v>0.000000</c:v>
                </c:pt>
                <c:pt idx="82">
                  <c:v>0.000000</c:v>
                </c:pt>
                <c:pt idx="83">
                  <c:v>164.500000</c:v>
                </c:pt>
                <c:pt idx="84">
                  <c:v>145.300000</c:v>
                </c:pt>
                <c:pt idx="85">
                  <c:v>225.966667</c:v>
                </c:pt>
                <c:pt idx="86">
                  <c:v>166.500000</c:v>
                </c:pt>
                <c:pt idx="87">
                  <c:v>295.060000</c:v>
                </c:pt>
                <c:pt idx="88">
                  <c:v>263.800000</c:v>
                </c:pt>
                <c:pt idx="89">
                  <c:v>209.000000</c:v>
                </c:pt>
                <c:pt idx="90">
                  <c:v>250.000000</c:v>
                </c:pt>
                <c:pt idx="91">
                  <c:v>298.900000</c:v>
                </c:pt>
                <c:pt idx="92">
                  <c:v>0.000000</c:v>
                </c:pt>
                <c:pt idx="93">
                  <c:v>141.300000</c:v>
                </c:pt>
                <c:pt idx="94">
                  <c:v>0.000000</c:v>
                </c:pt>
                <c:pt idx="95">
                  <c:v>0.000000</c:v>
                </c:pt>
                <c:pt idx="96">
                  <c:v>0.000000</c:v>
                </c:pt>
                <c:pt idx="97">
                  <c:v>178.400000</c:v>
                </c:pt>
                <c:pt idx="98">
                  <c:v>158.400000</c:v>
                </c:pt>
                <c:pt idx="99">
                  <c:v>0.000000</c:v>
                </c:pt>
                <c:pt idx="100">
                  <c:v>205.000000</c:v>
                </c:pt>
                <c:pt idx="101">
                  <c:v>144.600000</c:v>
                </c:pt>
                <c:pt idx="102">
                  <c:v>138.600000</c:v>
                </c:pt>
                <c:pt idx="103">
                  <c:v>134.066667</c:v>
                </c:pt>
                <c:pt idx="104">
                  <c:v>0.000000</c:v>
                </c:pt>
                <c:pt idx="105">
                  <c:v>145.200000</c:v>
                </c:pt>
                <c:pt idx="106">
                  <c:v>0.000000</c:v>
                </c:pt>
                <c:pt idx="107">
                  <c:v>155.000000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162.050000</c:v>
                </c:pt>
                <c:pt idx="113">
                  <c:v>145.200000</c:v>
                </c:pt>
                <c:pt idx="114">
                  <c:v>253.600000</c:v>
                </c:pt>
                <c:pt idx="115">
                  <c:v>0.000000</c:v>
                </c:pt>
                <c:pt idx="116">
                  <c:v>176.600000</c:v>
                </c:pt>
                <c:pt idx="117">
                  <c:v>184.200000</c:v>
                </c:pt>
                <c:pt idx="118">
                  <c:v>306.400000</c:v>
                </c:pt>
                <c:pt idx="119">
                  <c:v>212.400000</c:v>
                </c:pt>
                <c:pt idx="120">
                  <c:v>0.000000</c:v>
                </c:pt>
                <c:pt idx="121">
                  <c:v>235.000000</c:v>
                </c:pt>
                <c:pt idx="122">
                  <c:v>136.300000</c:v>
                </c:pt>
                <c:pt idx="123">
                  <c:v>134.900000</c:v>
                </c:pt>
                <c:pt idx="124">
                  <c:v>0.000000</c:v>
                </c:pt>
                <c:pt idx="125">
                  <c:v>150.733333</c:v>
                </c:pt>
                <c:pt idx="126">
                  <c:v>137.700000</c:v>
                </c:pt>
                <c:pt idx="127">
                  <c:v>292.000000</c:v>
                </c:pt>
                <c:pt idx="128">
                  <c:v>139.400000</c:v>
                </c:pt>
                <c:pt idx="129">
                  <c:v>330.000000</c:v>
                </c:pt>
                <c:pt idx="130">
                  <c:v>195.600000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215.640000</c:v>
                </c:pt>
                <c:pt idx="134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4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40"/>
        <c:minorUnit val="2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315210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41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310258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53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315210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4774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389044</xdr:colOff>
      <xdr:row>0</xdr:row>
      <xdr:rowOff>423112</xdr:rowOff>
    </xdr:from>
    <xdr:to>
      <xdr:col>11</xdr:col>
      <xdr:colOff>803356</xdr:colOff>
      <xdr:row>3</xdr:row>
      <xdr:rowOff>118095</xdr:rowOff>
    </xdr:to>
    <xdr:sp>
      <xdr:nvSpPr>
        <xdr:cNvPr id="5" name="Average annual number of 37.7mm+ days…"/>
        <xdr:cNvSpPr txBox="1"/>
      </xdr:nvSpPr>
      <xdr:spPr>
        <a:xfrm>
          <a:off x="11590444" y="42311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37.7mm+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11.3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11.8 days</a:t>
          </a:r>
        </a:p>
      </xdr:txBody>
    </xdr:sp>
    <xdr:clientData/>
  </xdr:twoCellAnchor>
  <xdr:twoCellAnchor>
    <xdr:from>
      <xdr:col>8</xdr:col>
      <xdr:colOff>786491</xdr:colOff>
      <xdr:row>18</xdr:row>
      <xdr:rowOff>278684</xdr:rowOff>
    </xdr:from>
    <xdr:to>
      <xdr:col>11</xdr:col>
      <xdr:colOff>35971</xdr:colOff>
      <xdr:row>21</xdr:row>
      <xdr:rowOff>235286</xdr:rowOff>
    </xdr:to>
    <xdr:sp>
      <xdr:nvSpPr>
        <xdr:cNvPr id="6" name="Average annual total mm of 37.7mm+ days…"/>
        <xdr:cNvSpPr txBox="1"/>
      </xdr:nvSpPr>
      <xdr:spPr>
        <a:xfrm>
          <a:off x="10743291" y="5558074"/>
          <a:ext cx="2983281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37.7mm+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827.4mm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900.5mm</a:t>
          </a:r>
        </a:p>
      </xdr:txBody>
    </xdr:sp>
    <xdr:clientData/>
  </xdr:twoCellAnchor>
  <xdr:twoCellAnchor>
    <xdr:from>
      <xdr:col>9</xdr:col>
      <xdr:colOff>521276</xdr:colOff>
      <xdr:row>37</xdr:row>
      <xdr:rowOff>164980</xdr:rowOff>
    </xdr:from>
    <xdr:to>
      <xdr:col>11</xdr:col>
      <xdr:colOff>676585</xdr:colOff>
      <xdr:row>40</xdr:row>
      <xdr:rowOff>121583</xdr:rowOff>
    </xdr:to>
    <xdr:sp>
      <xdr:nvSpPr>
        <xdr:cNvPr id="7" name="Average annual mm of 37.7mm+ days…"/>
        <xdr:cNvSpPr txBox="1"/>
      </xdr:nvSpPr>
      <xdr:spPr>
        <a:xfrm>
          <a:off x="11722676" y="10740905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37.7mm+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72.2mm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75.4mm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315210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41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310258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53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315210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4774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470261</xdr:colOff>
      <xdr:row>0</xdr:row>
      <xdr:rowOff>448512</xdr:rowOff>
    </xdr:from>
    <xdr:to>
      <xdr:col>11</xdr:col>
      <xdr:colOff>884573</xdr:colOff>
      <xdr:row>3</xdr:row>
      <xdr:rowOff>143495</xdr:rowOff>
    </xdr:to>
    <xdr:sp>
      <xdr:nvSpPr>
        <xdr:cNvPr id="12" name="Average annual number of 58.9mm+ days…"/>
        <xdr:cNvSpPr txBox="1"/>
      </xdr:nvSpPr>
      <xdr:spPr>
        <a:xfrm>
          <a:off x="11671661" y="44851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58.9mm+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5.8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5.7 days</a:t>
          </a:r>
        </a:p>
      </xdr:txBody>
    </xdr:sp>
    <xdr:clientData/>
  </xdr:twoCellAnchor>
  <xdr:twoCellAnchor>
    <xdr:from>
      <xdr:col>8</xdr:col>
      <xdr:colOff>682350</xdr:colOff>
      <xdr:row>18</xdr:row>
      <xdr:rowOff>278605</xdr:rowOff>
    </xdr:from>
    <xdr:to>
      <xdr:col>10</xdr:col>
      <xdr:colOff>1176431</xdr:colOff>
      <xdr:row>21</xdr:row>
      <xdr:rowOff>235208</xdr:rowOff>
    </xdr:to>
    <xdr:sp>
      <xdr:nvSpPr>
        <xdr:cNvPr id="13" name="Average annual total mm of 58.9mm+ days…"/>
        <xdr:cNvSpPr txBox="1"/>
      </xdr:nvSpPr>
      <xdr:spPr>
        <a:xfrm>
          <a:off x="10639150" y="55579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58.9mm+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574.5mm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613.6mm</a:t>
          </a:r>
        </a:p>
      </xdr:txBody>
    </xdr:sp>
    <xdr:clientData/>
  </xdr:twoCellAnchor>
  <xdr:twoCellAnchor>
    <xdr:from>
      <xdr:col>8</xdr:col>
      <xdr:colOff>411657</xdr:colOff>
      <xdr:row>37</xdr:row>
      <xdr:rowOff>164980</xdr:rowOff>
    </xdr:from>
    <xdr:to>
      <xdr:col>10</xdr:col>
      <xdr:colOff>566965</xdr:colOff>
      <xdr:row>40</xdr:row>
      <xdr:rowOff>121583</xdr:rowOff>
    </xdr:to>
    <xdr:sp>
      <xdr:nvSpPr>
        <xdr:cNvPr id="14" name="Average annual mm of 58.9mm+ days…"/>
        <xdr:cNvSpPr txBox="1"/>
      </xdr:nvSpPr>
      <xdr:spPr>
        <a:xfrm>
          <a:off x="10368457" y="1074090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58.9mm+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98.0mm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113.0mm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315210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946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310258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194673" y="5042232"/>
        <a:ext cx="72953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315210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4774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426344</xdr:colOff>
      <xdr:row>0</xdr:row>
      <xdr:rowOff>438928</xdr:rowOff>
    </xdr:from>
    <xdr:to>
      <xdr:col>11</xdr:col>
      <xdr:colOff>918329</xdr:colOff>
      <xdr:row>3</xdr:row>
      <xdr:rowOff>133911</xdr:rowOff>
    </xdr:to>
    <xdr:sp>
      <xdr:nvSpPr>
        <xdr:cNvPr id="19" name="Average annual number of 124.1mm+ days…"/>
        <xdr:cNvSpPr txBox="1"/>
      </xdr:nvSpPr>
      <xdr:spPr>
        <a:xfrm>
          <a:off x="11627744" y="438928"/>
          <a:ext cx="2981186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124.1mm+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1.8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1.9 days</a:t>
          </a:r>
        </a:p>
      </xdr:txBody>
    </xdr:sp>
    <xdr:clientData/>
  </xdr:twoCellAnchor>
  <xdr:twoCellAnchor>
    <xdr:from>
      <xdr:col>8</xdr:col>
      <xdr:colOff>414914</xdr:colOff>
      <xdr:row>19</xdr:row>
      <xdr:rowOff>12540</xdr:rowOff>
    </xdr:from>
    <xdr:to>
      <xdr:col>10</xdr:col>
      <xdr:colOff>986668</xdr:colOff>
      <xdr:row>21</xdr:row>
      <xdr:rowOff>247908</xdr:rowOff>
    </xdr:to>
    <xdr:sp>
      <xdr:nvSpPr>
        <xdr:cNvPr id="20" name="Average annual total mm of 124.1mm+ days…"/>
        <xdr:cNvSpPr txBox="1"/>
      </xdr:nvSpPr>
      <xdr:spPr>
        <a:xfrm>
          <a:off x="10371714" y="5570695"/>
          <a:ext cx="3060955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124.1mm+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315.7mm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368.1mm</a:t>
          </a:r>
        </a:p>
      </xdr:txBody>
    </xdr:sp>
    <xdr:clientData/>
  </xdr:twoCellAnchor>
  <xdr:twoCellAnchor>
    <xdr:from>
      <xdr:col>9</xdr:col>
      <xdr:colOff>572985</xdr:colOff>
      <xdr:row>37</xdr:row>
      <xdr:rowOff>167910</xdr:rowOff>
    </xdr:from>
    <xdr:to>
      <xdr:col>11</xdr:col>
      <xdr:colOff>805966</xdr:colOff>
      <xdr:row>40</xdr:row>
      <xdr:rowOff>124513</xdr:rowOff>
    </xdr:to>
    <xdr:sp>
      <xdr:nvSpPr>
        <xdr:cNvPr id="21" name="Average annual mm of 124.1mm+ days…"/>
        <xdr:cNvSpPr txBox="1"/>
      </xdr:nvSpPr>
      <xdr:spPr>
        <a:xfrm>
          <a:off x="11774384" y="10743835"/>
          <a:ext cx="272218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124.1mm+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171.9mm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202.9mm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159</v>
      </c>
      <c r="C2" s="7">
        <v>1859.6</v>
      </c>
      <c r="D2" s="8">
        <v>13</v>
      </c>
      <c r="E2" s="7">
        <v>869.1</v>
      </c>
      <c r="F2" s="9">
        <v>66.85384615384621</v>
      </c>
    </row>
    <row r="3" ht="21.95" customHeight="1">
      <c r="A3" t="s" s="10">
        <v>6</v>
      </c>
      <c r="B3" s="11">
        <v>129</v>
      </c>
      <c r="C3" s="12">
        <v>1210.2</v>
      </c>
      <c r="D3" s="13">
        <v>7</v>
      </c>
      <c r="E3" s="12">
        <v>431</v>
      </c>
      <c r="F3" s="14">
        <v>61.5714285714286</v>
      </c>
    </row>
    <row r="4" ht="21.95" customHeight="1">
      <c r="A4" t="s" s="10">
        <v>7</v>
      </c>
      <c r="B4" s="11">
        <v>154</v>
      </c>
      <c r="C4" s="12">
        <v>1800.5</v>
      </c>
      <c r="D4" s="13">
        <v>13</v>
      </c>
      <c r="E4" s="12">
        <v>780.5</v>
      </c>
      <c r="F4" s="14">
        <v>60.0384615384615</v>
      </c>
    </row>
    <row r="5" ht="21.95" customHeight="1">
      <c r="A5" t="s" s="10">
        <v>8</v>
      </c>
      <c r="B5" s="11">
        <v>157</v>
      </c>
      <c r="C5" s="12">
        <v>2340.8</v>
      </c>
      <c r="D5" s="13">
        <v>18</v>
      </c>
      <c r="E5" s="12">
        <v>1378.9</v>
      </c>
      <c r="F5" s="14">
        <v>76.6055555555556</v>
      </c>
    </row>
    <row r="6" ht="21.95" customHeight="1">
      <c r="A6" t="s" s="10">
        <v>9</v>
      </c>
      <c r="B6" s="11">
        <v>143</v>
      </c>
      <c r="C6" s="12">
        <v>1813.5</v>
      </c>
      <c r="D6" s="13">
        <v>6</v>
      </c>
      <c r="E6" s="12">
        <v>535.1</v>
      </c>
      <c r="F6" s="14">
        <v>89.18333333333329</v>
      </c>
    </row>
    <row r="7" ht="21.95" customHeight="1">
      <c r="A7" t="s" s="10">
        <v>10</v>
      </c>
      <c r="B7" s="11">
        <v>130</v>
      </c>
      <c r="C7" s="12">
        <v>1914.3</v>
      </c>
      <c r="D7" s="13">
        <v>11</v>
      </c>
      <c r="E7" s="12">
        <v>875.1</v>
      </c>
      <c r="F7" s="14">
        <v>79.5545454545455</v>
      </c>
    </row>
    <row r="8" ht="21.95" customHeight="1">
      <c r="A8" t="s" s="10">
        <v>11</v>
      </c>
      <c r="B8" s="11">
        <v>138</v>
      </c>
      <c r="C8" s="12">
        <v>2140.2</v>
      </c>
      <c r="D8" s="13">
        <v>13</v>
      </c>
      <c r="E8" s="12">
        <v>922.4</v>
      </c>
      <c r="F8" s="14">
        <v>70.9538461538462</v>
      </c>
    </row>
    <row r="9" ht="21.95" customHeight="1">
      <c r="A9" t="s" s="10">
        <v>12</v>
      </c>
      <c r="B9" s="11">
        <v>108</v>
      </c>
      <c r="C9" s="12">
        <v>2199.7</v>
      </c>
      <c r="D9" s="13">
        <v>17</v>
      </c>
      <c r="E9" s="12">
        <v>1357.1</v>
      </c>
      <c r="F9" s="14">
        <v>79.8294117647059</v>
      </c>
    </row>
    <row r="10" ht="21.95" customHeight="1">
      <c r="A10" t="s" s="10">
        <v>13</v>
      </c>
      <c r="B10" s="11">
        <v>71</v>
      </c>
      <c r="C10" s="12">
        <v>1336.5</v>
      </c>
      <c r="D10" s="13">
        <v>10</v>
      </c>
      <c r="E10" s="12">
        <v>645.1</v>
      </c>
      <c r="F10" s="14">
        <v>64.51000000000001</v>
      </c>
    </row>
    <row r="11" ht="21.95" customHeight="1">
      <c r="A11" t="s" s="10">
        <v>14</v>
      </c>
      <c r="B11" s="11">
        <v>107</v>
      </c>
      <c r="C11" s="12">
        <v>1550.9</v>
      </c>
      <c r="D11" s="13">
        <v>10</v>
      </c>
      <c r="E11" s="12">
        <v>635</v>
      </c>
      <c r="F11" s="14">
        <v>63.5</v>
      </c>
    </row>
    <row r="12" ht="21.95" customHeight="1">
      <c r="A12" t="s" s="10">
        <v>15</v>
      </c>
      <c r="B12" s="11">
        <v>91</v>
      </c>
      <c r="C12" s="12">
        <v>1400.8</v>
      </c>
      <c r="D12" s="13">
        <v>8</v>
      </c>
      <c r="E12" s="12">
        <v>600.9</v>
      </c>
      <c r="F12" s="14">
        <v>75.1125</v>
      </c>
    </row>
    <row r="13" ht="21.95" customHeight="1">
      <c r="A13" t="s" s="10">
        <v>16</v>
      </c>
      <c r="B13" s="11">
        <v>117</v>
      </c>
      <c r="C13" s="12">
        <v>1899.9</v>
      </c>
      <c r="D13" s="13">
        <v>13</v>
      </c>
      <c r="E13" s="12">
        <v>1018.3</v>
      </c>
      <c r="F13" s="14">
        <v>78.33076923076921</v>
      </c>
    </row>
    <row r="14" ht="21.95" customHeight="1">
      <c r="A14" t="s" s="10">
        <v>17</v>
      </c>
      <c r="B14" s="11">
        <v>116</v>
      </c>
      <c r="C14" s="12">
        <v>1608.9</v>
      </c>
      <c r="D14" s="13">
        <v>10</v>
      </c>
      <c r="E14" s="12">
        <v>771.7</v>
      </c>
      <c r="F14" s="14">
        <v>77.17</v>
      </c>
    </row>
    <row r="15" ht="21.95" customHeight="1">
      <c r="A15" t="s" s="10">
        <v>18</v>
      </c>
      <c r="B15" s="11">
        <v>90</v>
      </c>
      <c r="C15" s="12">
        <v>1524.7</v>
      </c>
      <c r="D15" s="13">
        <v>13</v>
      </c>
      <c r="E15" s="12">
        <v>939.8</v>
      </c>
      <c r="F15" s="14">
        <v>72.2923076923077</v>
      </c>
    </row>
    <row r="16" ht="21.95" customHeight="1">
      <c r="A16" t="s" s="10">
        <v>19</v>
      </c>
      <c r="B16" s="11">
        <v>95</v>
      </c>
      <c r="C16" s="12">
        <v>1889.7</v>
      </c>
      <c r="D16" s="13">
        <v>16</v>
      </c>
      <c r="E16" s="12">
        <v>1153.6</v>
      </c>
      <c r="F16" s="14">
        <v>72.09999999999999</v>
      </c>
    </row>
    <row r="17" ht="21.95" customHeight="1">
      <c r="A17" t="s" s="10">
        <v>20</v>
      </c>
      <c r="B17" s="11">
        <v>76</v>
      </c>
      <c r="C17" s="12">
        <v>688.6</v>
      </c>
      <c r="D17" s="13">
        <v>2</v>
      </c>
      <c r="E17" s="12">
        <v>87.90000000000001</v>
      </c>
      <c r="F17" s="14">
        <v>43.95</v>
      </c>
    </row>
    <row r="18" ht="21.95" customHeight="1">
      <c r="A18" t="s" s="10">
        <v>21</v>
      </c>
      <c r="B18" s="11">
        <v>79</v>
      </c>
      <c r="C18" s="12">
        <v>1561.3</v>
      </c>
      <c r="D18" s="13">
        <v>9</v>
      </c>
      <c r="E18" s="12">
        <v>793.5</v>
      </c>
      <c r="F18" s="14">
        <v>88.1666666666667</v>
      </c>
    </row>
    <row r="19" ht="21.95" customHeight="1">
      <c r="A19" t="s" s="10">
        <v>22</v>
      </c>
      <c r="B19" s="11">
        <v>83</v>
      </c>
      <c r="C19" s="12">
        <v>1964.8</v>
      </c>
      <c r="D19" s="13">
        <v>18</v>
      </c>
      <c r="E19" s="12">
        <v>1259.3</v>
      </c>
      <c r="F19" s="14">
        <v>69.96111111111109</v>
      </c>
    </row>
    <row r="20" ht="21.95" customHeight="1">
      <c r="A20" t="s" s="10">
        <v>23</v>
      </c>
      <c r="B20" s="11">
        <v>75</v>
      </c>
      <c r="C20" s="12">
        <v>1886.4</v>
      </c>
      <c r="D20" s="13">
        <v>18</v>
      </c>
      <c r="E20" s="12">
        <v>1091.1</v>
      </c>
      <c r="F20" s="14">
        <v>60.6166666666667</v>
      </c>
    </row>
    <row r="21" ht="21.95" customHeight="1">
      <c r="A21" t="s" s="10">
        <v>24</v>
      </c>
      <c r="B21" s="11">
        <v>96</v>
      </c>
      <c r="C21" s="12">
        <v>3192.5</v>
      </c>
      <c r="D21" s="13">
        <v>33</v>
      </c>
      <c r="E21" s="12">
        <v>2326</v>
      </c>
      <c r="F21" s="14">
        <v>70.4848484848485</v>
      </c>
    </row>
    <row r="22" ht="21.95" customHeight="1">
      <c r="A22" t="s" s="10">
        <v>25</v>
      </c>
      <c r="B22" s="11">
        <v>97</v>
      </c>
      <c r="C22" s="12">
        <v>1564.5</v>
      </c>
      <c r="D22" s="13">
        <v>11</v>
      </c>
      <c r="E22" s="12">
        <v>804.7</v>
      </c>
      <c r="F22" s="14">
        <v>73.1545454545455</v>
      </c>
    </row>
    <row r="23" ht="21.95" customHeight="1">
      <c r="A23" t="s" s="10">
        <v>26</v>
      </c>
      <c r="B23" s="11">
        <v>105</v>
      </c>
      <c r="C23" s="12">
        <v>1844.8</v>
      </c>
      <c r="D23" s="13">
        <v>13</v>
      </c>
      <c r="E23" s="12">
        <v>1002.3</v>
      </c>
      <c r="F23" s="14">
        <v>77.09999999999999</v>
      </c>
    </row>
    <row r="24" ht="21.95" customHeight="1">
      <c r="A24" t="s" s="10">
        <v>27</v>
      </c>
      <c r="B24" s="11">
        <v>101</v>
      </c>
      <c r="C24" s="12">
        <v>1046.4</v>
      </c>
      <c r="D24" s="13">
        <v>4</v>
      </c>
      <c r="E24" s="12">
        <v>242.1</v>
      </c>
      <c r="F24" s="14">
        <v>60.525</v>
      </c>
    </row>
    <row r="25" ht="21.95" customHeight="1">
      <c r="A25" s="15">
        <v>1910</v>
      </c>
      <c r="B25" s="11">
        <v>138</v>
      </c>
      <c r="C25" s="12">
        <v>2011.3</v>
      </c>
      <c r="D25" s="13">
        <v>11</v>
      </c>
      <c r="E25" s="12">
        <v>830</v>
      </c>
      <c r="F25" s="14">
        <v>75.4545454545455</v>
      </c>
    </row>
    <row r="26" ht="21.95" customHeight="1">
      <c r="A26" s="15">
        <v>1911</v>
      </c>
      <c r="B26" s="11">
        <v>101</v>
      </c>
      <c r="C26" s="12">
        <v>1273.1</v>
      </c>
      <c r="D26" s="13">
        <v>8</v>
      </c>
      <c r="E26" s="12">
        <v>559.1</v>
      </c>
      <c r="F26" s="14">
        <v>69.8875</v>
      </c>
    </row>
    <row r="27" ht="21.95" customHeight="1">
      <c r="A27" s="15">
        <v>1912</v>
      </c>
      <c r="B27" s="11">
        <v>100</v>
      </c>
      <c r="C27" s="12">
        <v>1224.5</v>
      </c>
      <c r="D27" s="13">
        <v>8</v>
      </c>
      <c r="E27" s="12">
        <v>474.1</v>
      </c>
      <c r="F27" s="14">
        <v>59.2625</v>
      </c>
    </row>
    <row r="28" ht="21.95" customHeight="1">
      <c r="A28" s="15">
        <v>1913</v>
      </c>
      <c r="B28" s="11">
        <v>111</v>
      </c>
      <c r="C28" s="12">
        <v>1691</v>
      </c>
      <c r="D28" s="13">
        <v>13</v>
      </c>
      <c r="E28" s="12">
        <v>929.9</v>
      </c>
      <c r="F28" s="14">
        <v>71.5307692307692</v>
      </c>
    </row>
    <row r="29" ht="21.95" customHeight="1">
      <c r="A29" s="15">
        <v>1914</v>
      </c>
      <c r="B29" s="11">
        <v>130</v>
      </c>
      <c r="C29" s="12">
        <v>1914.6</v>
      </c>
      <c r="D29" s="13">
        <v>13</v>
      </c>
      <c r="E29" s="12">
        <v>704.8</v>
      </c>
      <c r="F29" s="14">
        <v>54.2153846153846</v>
      </c>
    </row>
    <row r="30" ht="21.95" customHeight="1">
      <c r="A30" s="15">
        <v>1915</v>
      </c>
      <c r="B30" s="11">
        <v>77</v>
      </c>
      <c r="C30" s="12">
        <v>858.2</v>
      </c>
      <c r="D30" s="13">
        <v>4</v>
      </c>
      <c r="E30" s="12">
        <v>249.7</v>
      </c>
      <c r="F30" s="14">
        <v>62.425</v>
      </c>
    </row>
    <row r="31" ht="21.95" customHeight="1">
      <c r="A31" s="15">
        <v>1916</v>
      </c>
      <c r="B31" s="11">
        <v>118</v>
      </c>
      <c r="C31" s="12">
        <v>1402.3</v>
      </c>
      <c r="D31" s="13">
        <v>10</v>
      </c>
      <c r="E31" s="12">
        <v>578.8</v>
      </c>
      <c r="F31" s="14">
        <v>57.88</v>
      </c>
    </row>
    <row r="32" ht="21.95" customHeight="1">
      <c r="A32" s="15">
        <v>1917</v>
      </c>
      <c r="B32" s="11">
        <v>99</v>
      </c>
      <c r="C32" s="12">
        <v>1679.8</v>
      </c>
      <c r="D32" s="13">
        <v>8</v>
      </c>
      <c r="E32" s="12">
        <v>803.8</v>
      </c>
      <c r="F32" s="14">
        <v>100.475</v>
      </c>
    </row>
    <row r="33" ht="21.95" customHeight="1">
      <c r="A33" s="15">
        <v>1918</v>
      </c>
      <c r="B33" s="11">
        <v>96</v>
      </c>
      <c r="C33" s="12">
        <v>1241</v>
      </c>
      <c r="D33" s="13">
        <v>5</v>
      </c>
      <c r="E33" s="12">
        <v>417.6</v>
      </c>
      <c r="F33" s="14">
        <v>83.52</v>
      </c>
    </row>
    <row r="34" ht="21.95" customHeight="1">
      <c r="A34" s="15">
        <v>1919</v>
      </c>
      <c r="B34" s="11">
        <v>89</v>
      </c>
      <c r="C34" s="12">
        <v>1360.5</v>
      </c>
      <c r="D34" s="13">
        <v>7</v>
      </c>
      <c r="E34" s="12">
        <v>565.7</v>
      </c>
      <c r="F34" s="14">
        <v>80.8142857142857</v>
      </c>
    </row>
    <row r="35" ht="21.95" customHeight="1">
      <c r="A35" s="15">
        <v>1920</v>
      </c>
      <c r="B35" s="11">
        <v>98</v>
      </c>
      <c r="C35" s="12">
        <v>1679.2</v>
      </c>
      <c r="D35" s="13">
        <v>11</v>
      </c>
      <c r="E35" s="12">
        <v>727.9</v>
      </c>
      <c r="F35" s="14">
        <v>66.1727272727273</v>
      </c>
    </row>
    <row r="36" ht="21.95" customHeight="1">
      <c r="A36" s="15">
        <v>1921</v>
      </c>
      <c r="B36" s="11">
        <v>113</v>
      </c>
      <c r="C36" s="12">
        <v>2422.5</v>
      </c>
      <c r="D36" s="13">
        <v>20</v>
      </c>
      <c r="E36" s="12">
        <v>1475.9</v>
      </c>
      <c r="F36" s="14">
        <v>73.795</v>
      </c>
    </row>
    <row r="37" ht="21.95" customHeight="1">
      <c r="A37" s="15">
        <v>1922</v>
      </c>
      <c r="B37" s="11">
        <v>82</v>
      </c>
      <c r="C37" s="12">
        <v>1262.3</v>
      </c>
      <c r="D37" s="13">
        <v>7</v>
      </c>
      <c r="E37" s="12">
        <v>474.2</v>
      </c>
      <c r="F37" s="14">
        <v>67.7428571428571</v>
      </c>
    </row>
    <row r="38" ht="21.95" customHeight="1">
      <c r="A38" s="15">
        <v>1923</v>
      </c>
      <c r="B38" s="11">
        <v>80</v>
      </c>
      <c r="C38" s="12">
        <v>1381.6</v>
      </c>
      <c r="D38" s="13">
        <v>12</v>
      </c>
      <c r="E38" s="12">
        <v>726.9</v>
      </c>
      <c r="F38" s="14">
        <v>60.575</v>
      </c>
    </row>
    <row r="39" ht="21.95" customHeight="1">
      <c r="A39" s="15">
        <v>1924</v>
      </c>
      <c r="B39" s="11">
        <v>83</v>
      </c>
      <c r="C39" s="12">
        <v>1438.9</v>
      </c>
      <c r="D39" s="13">
        <v>10</v>
      </c>
      <c r="E39" s="12">
        <v>654</v>
      </c>
      <c r="F39" s="14">
        <v>65.40000000000001</v>
      </c>
    </row>
    <row r="40" ht="21.95" customHeight="1">
      <c r="A40" s="15">
        <v>1925</v>
      </c>
      <c r="B40" s="11">
        <v>119</v>
      </c>
      <c r="C40" s="12">
        <v>2044.8</v>
      </c>
      <c r="D40" s="13">
        <v>18</v>
      </c>
      <c r="E40" s="12">
        <v>1004.5</v>
      </c>
      <c r="F40" s="14">
        <v>55.8055555555556</v>
      </c>
    </row>
    <row r="41" ht="21.95" customHeight="1">
      <c r="A41" s="15">
        <v>1926</v>
      </c>
      <c r="B41" s="11">
        <v>86</v>
      </c>
      <c r="C41" s="12">
        <v>1387.1</v>
      </c>
      <c r="D41" s="13">
        <v>10</v>
      </c>
      <c r="E41" s="12">
        <v>690.4</v>
      </c>
      <c r="F41" s="14">
        <v>69.04000000000001</v>
      </c>
    </row>
    <row r="42" ht="21.95" customHeight="1">
      <c r="A42" s="15">
        <v>1927</v>
      </c>
      <c r="B42" s="11">
        <v>90</v>
      </c>
      <c r="C42" s="12">
        <v>1847.2</v>
      </c>
      <c r="D42" s="13">
        <v>16</v>
      </c>
      <c r="E42" s="12">
        <v>1106</v>
      </c>
      <c r="F42" s="14">
        <v>69.125</v>
      </c>
    </row>
    <row r="43" ht="21.95" customHeight="1">
      <c r="A43" s="15">
        <v>1928</v>
      </c>
      <c r="B43" s="11">
        <v>116</v>
      </c>
      <c r="C43" s="12">
        <v>1837</v>
      </c>
      <c r="D43" s="13">
        <v>15</v>
      </c>
      <c r="E43" s="12">
        <v>1050.9</v>
      </c>
      <c r="F43" s="14">
        <v>70.06</v>
      </c>
    </row>
    <row r="44" ht="21.95" customHeight="1">
      <c r="A44" s="15">
        <v>1929</v>
      </c>
      <c r="B44" s="11">
        <v>105</v>
      </c>
      <c r="C44" s="12">
        <v>1635.7</v>
      </c>
      <c r="D44" s="13">
        <v>10</v>
      </c>
      <c r="E44" s="12">
        <v>873.3</v>
      </c>
      <c r="F44" s="14">
        <v>87.33</v>
      </c>
    </row>
    <row r="45" ht="21.95" customHeight="1">
      <c r="A45" s="15">
        <v>1930</v>
      </c>
      <c r="B45" s="11">
        <v>145</v>
      </c>
      <c r="C45" s="12">
        <v>1886.9</v>
      </c>
      <c r="D45" s="13">
        <v>11</v>
      </c>
      <c r="E45" s="12">
        <v>745.5</v>
      </c>
      <c r="F45" s="14">
        <v>67.77272727272729</v>
      </c>
    </row>
    <row r="46" ht="21.95" customHeight="1">
      <c r="A46" s="15">
        <v>1931</v>
      </c>
      <c r="B46" s="11">
        <v>133</v>
      </c>
      <c r="C46" s="12">
        <v>2349</v>
      </c>
      <c r="D46" s="13">
        <v>12</v>
      </c>
      <c r="E46" s="12">
        <v>1255.9</v>
      </c>
      <c r="F46" s="14">
        <v>104.658333333333</v>
      </c>
    </row>
    <row r="47" ht="21.95" customHeight="1">
      <c r="A47" s="15">
        <v>1932</v>
      </c>
      <c r="B47" s="11">
        <v>130</v>
      </c>
      <c r="C47" s="12">
        <v>1145.4</v>
      </c>
      <c r="D47" s="13">
        <v>3</v>
      </c>
      <c r="E47" s="12">
        <v>170.2</v>
      </c>
      <c r="F47" s="14">
        <v>56.7333333333333</v>
      </c>
    </row>
    <row r="48" ht="21.95" customHeight="1">
      <c r="A48" s="15">
        <v>1933</v>
      </c>
      <c r="B48" s="11">
        <v>130</v>
      </c>
      <c r="C48" s="12">
        <v>1663.7</v>
      </c>
      <c r="D48" s="13">
        <v>10</v>
      </c>
      <c r="E48" s="12">
        <v>604.1</v>
      </c>
      <c r="F48" s="14">
        <v>60.41</v>
      </c>
    </row>
    <row r="49" ht="21.95" customHeight="1">
      <c r="A49" s="15">
        <v>1934</v>
      </c>
      <c r="B49" s="11">
        <v>131</v>
      </c>
      <c r="C49" s="12">
        <v>2242.7</v>
      </c>
      <c r="D49" s="13">
        <v>15</v>
      </c>
      <c r="E49" s="12">
        <v>1261.7</v>
      </c>
      <c r="F49" s="14">
        <v>84.1133333333333</v>
      </c>
    </row>
    <row r="50" ht="21.95" customHeight="1">
      <c r="A50" s="15">
        <v>1935</v>
      </c>
      <c r="B50" s="11">
        <v>116</v>
      </c>
      <c r="C50" s="12">
        <v>1221.1</v>
      </c>
      <c r="D50" s="13">
        <v>6</v>
      </c>
      <c r="E50" s="12">
        <v>352.4</v>
      </c>
      <c r="F50" s="14">
        <v>58.7333333333333</v>
      </c>
    </row>
    <row r="51" ht="21.95" customHeight="1">
      <c r="A51" s="15">
        <v>1936</v>
      </c>
      <c r="B51" s="11">
        <v>128</v>
      </c>
      <c r="C51" s="12">
        <v>1076.2</v>
      </c>
      <c r="D51" s="13">
        <v>4</v>
      </c>
      <c r="E51" s="12">
        <v>206</v>
      </c>
      <c r="F51" s="14">
        <v>51.5</v>
      </c>
    </row>
    <row r="52" ht="21.95" customHeight="1">
      <c r="A52" s="15">
        <v>1937</v>
      </c>
      <c r="B52" s="11">
        <v>133</v>
      </c>
      <c r="C52" s="12">
        <v>2050.8</v>
      </c>
      <c r="D52" s="13">
        <v>14</v>
      </c>
      <c r="E52" s="12">
        <v>1038.4</v>
      </c>
      <c r="F52" s="14">
        <v>74.17142857142861</v>
      </c>
    </row>
    <row r="53" ht="21.95" customHeight="1">
      <c r="A53" s="15">
        <v>1938</v>
      </c>
      <c r="B53" s="11">
        <v>116</v>
      </c>
      <c r="C53" s="12">
        <v>1664.5</v>
      </c>
      <c r="D53" s="13">
        <v>12</v>
      </c>
      <c r="E53" s="12">
        <v>776</v>
      </c>
      <c r="F53" s="14">
        <v>64.6666666666667</v>
      </c>
    </row>
    <row r="54" ht="21.95" customHeight="1">
      <c r="A54" s="15">
        <v>1939</v>
      </c>
      <c r="B54" s="11">
        <v>122</v>
      </c>
      <c r="C54" s="12">
        <v>1681</v>
      </c>
      <c r="D54" s="13">
        <v>10</v>
      </c>
      <c r="E54" s="12">
        <v>787.3</v>
      </c>
      <c r="F54" s="14">
        <v>78.73</v>
      </c>
    </row>
    <row r="55" ht="21.95" customHeight="1">
      <c r="A55" s="15">
        <v>1940</v>
      </c>
      <c r="B55" s="11">
        <v>101</v>
      </c>
      <c r="C55" s="12">
        <v>1093.1</v>
      </c>
      <c r="D55" s="13">
        <v>4</v>
      </c>
      <c r="E55" s="12">
        <v>278.9</v>
      </c>
      <c r="F55" s="14">
        <v>69.72499999999999</v>
      </c>
    </row>
    <row r="56" ht="21.95" customHeight="1">
      <c r="A56" s="15">
        <v>1941</v>
      </c>
      <c r="B56" s="11">
        <v>104</v>
      </c>
      <c r="C56" s="12">
        <v>1418.4</v>
      </c>
      <c r="D56" s="13">
        <v>10</v>
      </c>
      <c r="E56" s="12">
        <v>629.8</v>
      </c>
      <c r="F56" s="14">
        <v>62.98</v>
      </c>
    </row>
    <row r="57" ht="21.95" customHeight="1">
      <c r="A57" s="15">
        <v>1942</v>
      </c>
      <c r="B57" s="11">
        <v>117</v>
      </c>
      <c r="C57" s="12">
        <v>1716.9</v>
      </c>
      <c r="D57" s="13">
        <v>12</v>
      </c>
      <c r="E57" s="12">
        <v>924.3</v>
      </c>
      <c r="F57" s="14">
        <v>77.02500000000001</v>
      </c>
    </row>
    <row r="58" ht="21.95" customHeight="1">
      <c r="A58" s="15">
        <v>1943</v>
      </c>
      <c r="B58" s="11">
        <v>113</v>
      </c>
      <c r="C58" s="12">
        <v>1647.1</v>
      </c>
      <c r="D58" s="13">
        <v>14</v>
      </c>
      <c r="E58" s="12">
        <v>898.3</v>
      </c>
      <c r="F58" s="14">
        <v>64.1642857142857</v>
      </c>
    </row>
    <row r="59" ht="21.95" customHeight="1">
      <c r="A59" s="15">
        <v>1944</v>
      </c>
      <c r="B59" s="11">
        <v>104</v>
      </c>
      <c r="C59" s="12">
        <v>1303.4</v>
      </c>
      <c r="D59" s="13">
        <v>8</v>
      </c>
      <c r="E59" s="12">
        <v>611.3</v>
      </c>
      <c r="F59" s="14">
        <v>76.41249999999999</v>
      </c>
    </row>
    <row r="60" ht="21.95" customHeight="1">
      <c r="A60" s="15">
        <v>1945</v>
      </c>
      <c r="B60" s="11">
        <v>119</v>
      </c>
      <c r="C60" s="12">
        <v>1866.9</v>
      </c>
      <c r="D60" s="13">
        <v>13</v>
      </c>
      <c r="E60" s="12">
        <v>948.2</v>
      </c>
      <c r="F60" s="14">
        <v>72.9384615384615</v>
      </c>
    </row>
    <row r="61" ht="21.95" customHeight="1">
      <c r="A61" s="15">
        <v>1946</v>
      </c>
      <c r="B61" s="11">
        <v>71</v>
      </c>
      <c r="C61" s="12">
        <v>1253.5</v>
      </c>
      <c r="D61" s="13">
        <v>11</v>
      </c>
      <c r="E61" s="12">
        <v>781.3</v>
      </c>
      <c r="F61" s="14">
        <v>71.0272727272727</v>
      </c>
    </row>
    <row r="62" ht="21.95" customHeight="1">
      <c r="A62" s="15">
        <v>1947</v>
      </c>
      <c r="B62" s="11">
        <v>130</v>
      </c>
      <c r="C62" s="12">
        <v>1972.3</v>
      </c>
      <c r="D62" s="13">
        <v>13</v>
      </c>
      <c r="E62" s="12">
        <v>1021.1</v>
      </c>
      <c r="F62" s="14">
        <v>78.5461538461538</v>
      </c>
    </row>
    <row r="63" ht="21.95" customHeight="1">
      <c r="A63" s="15">
        <v>1948</v>
      </c>
      <c r="B63" s="11">
        <v>106</v>
      </c>
      <c r="C63" s="12">
        <v>1899.4</v>
      </c>
      <c r="D63" s="13">
        <v>15</v>
      </c>
      <c r="E63" s="12">
        <v>1027.6</v>
      </c>
      <c r="F63" s="14">
        <v>68.5066666666667</v>
      </c>
    </row>
    <row r="64" ht="21.95" customHeight="1">
      <c r="A64" s="15">
        <v>1949</v>
      </c>
      <c r="B64" s="11">
        <v>112</v>
      </c>
      <c r="C64" s="12">
        <v>1294.8</v>
      </c>
      <c r="D64" s="13">
        <v>10</v>
      </c>
      <c r="E64" s="12">
        <v>571.4</v>
      </c>
      <c r="F64" s="14">
        <v>57.14</v>
      </c>
    </row>
    <row r="65" ht="21.95" customHeight="1">
      <c r="A65" s="15">
        <v>1950</v>
      </c>
      <c r="B65" s="11">
        <v>143</v>
      </c>
      <c r="C65" s="12">
        <v>2107.1</v>
      </c>
      <c r="D65" s="13">
        <v>15</v>
      </c>
      <c r="E65" s="12">
        <v>991.1</v>
      </c>
      <c r="F65" s="14">
        <v>66.0733333333333</v>
      </c>
    </row>
    <row r="66" ht="21.95" customHeight="1">
      <c r="A66" s="15">
        <v>1951</v>
      </c>
      <c r="B66" s="11">
        <v>94</v>
      </c>
      <c r="C66" s="12">
        <v>1600.2</v>
      </c>
      <c r="D66" s="13">
        <v>10</v>
      </c>
      <c r="E66" s="12">
        <v>874.2</v>
      </c>
      <c r="F66" s="14">
        <v>87.42</v>
      </c>
    </row>
    <row r="67" ht="21.95" customHeight="1">
      <c r="A67" s="15">
        <v>1952</v>
      </c>
      <c r="B67" s="11">
        <v>104</v>
      </c>
      <c r="C67" s="12">
        <v>1603.2</v>
      </c>
      <c r="D67" s="13">
        <v>9</v>
      </c>
      <c r="E67" s="12">
        <v>746.5</v>
      </c>
      <c r="F67" s="14">
        <v>82.9444444444444</v>
      </c>
    </row>
    <row r="68" ht="21.95" customHeight="1">
      <c r="A68" s="15">
        <v>1953</v>
      </c>
      <c r="B68" s="11">
        <v>91</v>
      </c>
      <c r="C68" s="12">
        <v>2056.2</v>
      </c>
      <c r="D68" s="13">
        <v>17</v>
      </c>
      <c r="E68" s="12">
        <v>1528.5</v>
      </c>
      <c r="F68" s="14">
        <v>89.9117647058824</v>
      </c>
    </row>
    <row r="69" ht="21.95" customHeight="1">
      <c r="A69" s="15">
        <v>1954</v>
      </c>
      <c r="B69" s="11">
        <v>134</v>
      </c>
      <c r="C69" s="12">
        <v>2609.6</v>
      </c>
      <c r="D69" s="13">
        <v>17</v>
      </c>
      <c r="E69" s="12">
        <v>1637.8</v>
      </c>
      <c r="F69" s="14">
        <v>96.3411764705882</v>
      </c>
    </row>
    <row r="70" ht="21.95" customHeight="1">
      <c r="A70" s="15">
        <v>1955</v>
      </c>
      <c r="B70" s="11">
        <v>120</v>
      </c>
      <c r="C70" s="12">
        <v>1783.9</v>
      </c>
      <c r="D70" s="13">
        <v>12</v>
      </c>
      <c r="E70" s="12">
        <v>965.7</v>
      </c>
      <c r="F70" s="14">
        <v>80.47499999999999</v>
      </c>
    </row>
    <row r="71" ht="21.95" customHeight="1">
      <c r="A71" s="15">
        <v>1956</v>
      </c>
      <c r="B71" s="11">
        <v>101</v>
      </c>
      <c r="C71" s="12">
        <v>1978</v>
      </c>
      <c r="D71" s="13">
        <v>13</v>
      </c>
      <c r="E71" s="12">
        <v>1316.1</v>
      </c>
      <c r="F71" s="14">
        <v>101.238461538462</v>
      </c>
    </row>
    <row r="72" ht="21.95" customHeight="1">
      <c r="A72" s="15">
        <v>1957</v>
      </c>
      <c r="B72" s="11">
        <v>93</v>
      </c>
      <c r="C72" s="12">
        <v>1089.7</v>
      </c>
      <c r="D72" s="13">
        <v>6</v>
      </c>
      <c r="E72" s="12">
        <v>345</v>
      </c>
      <c r="F72" s="14">
        <v>57.5</v>
      </c>
    </row>
    <row r="73" ht="21.95" customHeight="1">
      <c r="A73" s="15">
        <v>1958</v>
      </c>
      <c r="B73" s="11">
        <v>132</v>
      </c>
      <c r="C73" s="12">
        <v>1485.4</v>
      </c>
      <c r="D73" s="13">
        <v>9</v>
      </c>
      <c r="E73" s="12">
        <v>557.3</v>
      </c>
      <c r="F73" s="14">
        <v>61.9222222222222</v>
      </c>
    </row>
    <row r="74" ht="21.95" customHeight="1">
      <c r="A74" s="15">
        <v>1959</v>
      </c>
      <c r="B74" s="11">
        <v>134</v>
      </c>
      <c r="C74" s="12">
        <v>1772.7</v>
      </c>
      <c r="D74" s="13">
        <v>11</v>
      </c>
      <c r="E74" s="12">
        <v>695.6</v>
      </c>
      <c r="F74" s="14">
        <v>63.2363636363636</v>
      </c>
    </row>
    <row r="75" ht="21.95" customHeight="1">
      <c r="A75" s="15">
        <v>1960</v>
      </c>
      <c r="B75" s="11">
        <v>85</v>
      </c>
      <c r="C75" s="12">
        <v>1015</v>
      </c>
      <c r="D75" s="13">
        <v>6</v>
      </c>
      <c r="E75" s="12">
        <v>343</v>
      </c>
      <c r="F75" s="14">
        <v>57.1666666666667</v>
      </c>
    </row>
    <row r="76" ht="21.95" customHeight="1">
      <c r="A76" s="15">
        <v>1961</v>
      </c>
      <c r="B76" s="11">
        <v>108</v>
      </c>
      <c r="C76" s="12">
        <v>1730.5</v>
      </c>
      <c r="D76" s="13">
        <v>11</v>
      </c>
      <c r="E76" s="12">
        <v>779.7</v>
      </c>
      <c r="F76" s="14">
        <v>70.8818181818182</v>
      </c>
    </row>
    <row r="77" ht="21.95" customHeight="1">
      <c r="A77" s="15">
        <v>1962</v>
      </c>
      <c r="B77" s="11">
        <v>94</v>
      </c>
      <c r="C77" s="12">
        <v>1747.4</v>
      </c>
      <c r="D77" s="13">
        <v>13</v>
      </c>
      <c r="E77" s="12">
        <v>1029.4</v>
      </c>
      <c r="F77" s="14">
        <v>79.1846153846154</v>
      </c>
    </row>
    <row r="78" ht="21.95" customHeight="1">
      <c r="A78" s="15">
        <v>1963</v>
      </c>
      <c r="B78" s="11">
        <v>130</v>
      </c>
      <c r="C78" s="12">
        <v>1981.6</v>
      </c>
      <c r="D78" s="13">
        <v>17</v>
      </c>
      <c r="E78" s="12">
        <v>1160</v>
      </c>
      <c r="F78" s="14">
        <v>68.2352941176471</v>
      </c>
    </row>
    <row r="79" ht="21.95" customHeight="1">
      <c r="A79" s="15">
        <v>1964</v>
      </c>
      <c r="B79" s="11">
        <v>99</v>
      </c>
      <c r="C79" s="12">
        <v>1352</v>
      </c>
      <c r="D79" s="13">
        <v>10</v>
      </c>
      <c r="E79" s="12">
        <v>562.4</v>
      </c>
      <c r="F79" s="14">
        <v>56.24</v>
      </c>
    </row>
    <row r="80" ht="21.95" customHeight="1">
      <c r="A80" s="15">
        <v>1965</v>
      </c>
      <c r="B80" s="11">
        <v>108</v>
      </c>
      <c r="C80" s="12">
        <v>1263.2</v>
      </c>
      <c r="D80" s="13">
        <v>6</v>
      </c>
      <c r="E80" s="12">
        <v>415.6</v>
      </c>
      <c r="F80" s="14">
        <v>69.26666666666669</v>
      </c>
    </row>
    <row r="81" ht="21.95" customHeight="1">
      <c r="A81" s="15">
        <v>1966</v>
      </c>
      <c r="B81" s="11">
        <v>75</v>
      </c>
      <c r="C81" s="12">
        <v>1272.6</v>
      </c>
      <c r="D81" s="13">
        <v>12</v>
      </c>
      <c r="E81" s="12">
        <v>725.5</v>
      </c>
      <c r="F81" s="14">
        <v>60.4583333333333</v>
      </c>
    </row>
    <row r="82" ht="21.95" customHeight="1">
      <c r="A82" s="15">
        <v>1967</v>
      </c>
      <c r="B82" s="11">
        <v>102</v>
      </c>
      <c r="C82" s="12">
        <v>2364</v>
      </c>
      <c r="D82" s="13">
        <v>18</v>
      </c>
      <c r="E82" s="12">
        <v>1518.9</v>
      </c>
      <c r="F82" s="14">
        <v>84.3833333333333</v>
      </c>
    </row>
    <row r="83" ht="21.95" customHeight="1">
      <c r="A83" s="15">
        <v>1968</v>
      </c>
      <c r="B83" s="11">
        <v>69</v>
      </c>
      <c r="C83" s="12">
        <v>1028.4</v>
      </c>
      <c r="D83" s="13">
        <v>8</v>
      </c>
      <c r="E83" s="12">
        <v>416</v>
      </c>
      <c r="F83" s="14">
        <v>52</v>
      </c>
    </row>
    <row r="84" ht="21.95" customHeight="1">
      <c r="A84" s="15">
        <v>1969</v>
      </c>
      <c r="B84" s="11">
        <v>103</v>
      </c>
      <c r="C84" s="12">
        <v>1631.5</v>
      </c>
      <c r="D84" s="13">
        <v>12</v>
      </c>
      <c r="E84" s="12">
        <v>725.3</v>
      </c>
      <c r="F84" s="14">
        <v>60.4416666666667</v>
      </c>
    </row>
    <row r="85" ht="21.95" customHeight="1">
      <c r="A85" s="15">
        <v>1970</v>
      </c>
      <c r="B85" s="11">
        <v>93</v>
      </c>
      <c r="C85" s="12">
        <v>1653.5</v>
      </c>
      <c r="D85" s="13">
        <v>12</v>
      </c>
      <c r="E85" s="12">
        <v>982.2</v>
      </c>
      <c r="F85" s="14">
        <v>81.84999999999999</v>
      </c>
    </row>
    <row r="86" ht="21.95" customHeight="1">
      <c r="A86" s="15">
        <v>1971</v>
      </c>
      <c r="B86" s="11">
        <v>108</v>
      </c>
      <c r="C86" s="12">
        <v>1293.3</v>
      </c>
      <c r="D86" s="13">
        <v>8</v>
      </c>
      <c r="E86" s="12">
        <v>547.3</v>
      </c>
      <c r="F86" s="14">
        <v>68.41249999999999</v>
      </c>
    </row>
    <row r="87" ht="21.95" customHeight="1">
      <c r="A87" s="15">
        <v>1972</v>
      </c>
      <c r="B87" s="11">
        <v>122</v>
      </c>
      <c r="C87" s="12">
        <v>2631.6</v>
      </c>
      <c r="D87" s="13">
        <v>19</v>
      </c>
      <c r="E87" s="12">
        <v>1722.7</v>
      </c>
      <c r="F87" s="14">
        <v>90.6684210526316</v>
      </c>
    </row>
    <row r="88" ht="21.95" customHeight="1">
      <c r="A88" s="15">
        <v>1973</v>
      </c>
      <c r="B88" s="11">
        <v>128</v>
      </c>
      <c r="C88" s="12">
        <v>1934.6</v>
      </c>
      <c r="D88" s="13">
        <v>13</v>
      </c>
      <c r="E88" s="12">
        <v>910.4</v>
      </c>
      <c r="F88" s="14">
        <v>70.0307692307692</v>
      </c>
    </row>
    <row r="89" ht="21.95" customHeight="1">
      <c r="A89" s="15">
        <v>1974</v>
      </c>
      <c r="B89" s="11">
        <v>97</v>
      </c>
      <c r="C89" s="12">
        <v>2809.9</v>
      </c>
      <c r="D89" s="13">
        <v>16</v>
      </c>
      <c r="E89" s="12">
        <v>2143.1</v>
      </c>
      <c r="F89" s="14">
        <v>133.94375</v>
      </c>
    </row>
    <row r="90" ht="21.95" customHeight="1">
      <c r="A90" s="15">
        <v>1975</v>
      </c>
      <c r="B90" s="11">
        <v>89</v>
      </c>
      <c r="C90" s="12">
        <v>1529.6</v>
      </c>
      <c r="D90" s="13">
        <v>9</v>
      </c>
      <c r="E90" s="12">
        <v>831.4</v>
      </c>
      <c r="F90" s="14">
        <v>92.37777777777779</v>
      </c>
    </row>
    <row r="91" ht="21.95" customHeight="1">
      <c r="A91" s="15">
        <v>1976</v>
      </c>
      <c r="B91" s="11">
        <v>89</v>
      </c>
      <c r="C91" s="12">
        <v>1900.6</v>
      </c>
      <c r="D91" s="13">
        <v>18</v>
      </c>
      <c r="E91" s="12">
        <v>1194.4</v>
      </c>
      <c r="F91" s="14">
        <v>66.3555555555556</v>
      </c>
    </row>
    <row r="92" ht="21.95" customHeight="1">
      <c r="A92" s="15">
        <v>1977</v>
      </c>
      <c r="B92" s="11">
        <v>79</v>
      </c>
      <c r="C92" s="12">
        <v>1293.6</v>
      </c>
      <c r="D92" s="13">
        <v>7</v>
      </c>
      <c r="E92" s="12">
        <v>629</v>
      </c>
      <c r="F92" s="14">
        <v>89.8571428571429</v>
      </c>
    </row>
    <row r="93" ht="21.95" customHeight="1">
      <c r="A93" s="15">
        <v>1978</v>
      </c>
      <c r="B93" s="11">
        <v>98</v>
      </c>
      <c r="C93" s="12">
        <v>1942.4</v>
      </c>
      <c r="D93" s="13">
        <v>11</v>
      </c>
      <c r="E93" s="12">
        <v>1142.6</v>
      </c>
      <c r="F93" s="14">
        <v>103.872727272727</v>
      </c>
    </row>
    <row r="94" ht="21.95" customHeight="1">
      <c r="A94" s="15">
        <v>1979</v>
      </c>
      <c r="B94" s="11">
        <v>77</v>
      </c>
      <c r="C94" s="12">
        <v>1195.5</v>
      </c>
      <c r="D94" s="13">
        <v>10</v>
      </c>
      <c r="E94" s="12">
        <v>609.2</v>
      </c>
      <c r="F94" s="14">
        <v>60.92</v>
      </c>
    </row>
    <row r="95" ht="21.95" customHeight="1">
      <c r="A95" s="15">
        <v>1980</v>
      </c>
      <c r="B95" s="11">
        <v>82</v>
      </c>
      <c r="C95" s="12">
        <v>1339.1</v>
      </c>
      <c r="D95" s="13">
        <v>8</v>
      </c>
      <c r="E95" s="12">
        <v>632.6</v>
      </c>
      <c r="F95" s="14">
        <v>79.075</v>
      </c>
    </row>
    <row r="96" ht="21.95" customHeight="1">
      <c r="A96" s="15">
        <v>1981</v>
      </c>
      <c r="B96" s="11">
        <v>80</v>
      </c>
      <c r="C96" s="12">
        <v>1209.1</v>
      </c>
      <c r="D96" s="13">
        <v>10</v>
      </c>
      <c r="E96" s="12">
        <v>618.5</v>
      </c>
      <c r="F96" s="14">
        <v>61.85</v>
      </c>
    </row>
    <row r="97" ht="21.95" customHeight="1">
      <c r="A97" s="15">
        <v>1982</v>
      </c>
      <c r="B97" s="11">
        <v>84</v>
      </c>
      <c r="C97" s="12">
        <v>1209.3</v>
      </c>
      <c r="D97" s="13">
        <v>8</v>
      </c>
      <c r="E97" s="12">
        <v>532</v>
      </c>
      <c r="F97" s="14">
        <v>66.5</v>
      </c>
    </row>
    <row r="98" ht="21.95" customHeight="1">
      <c r="A98" s="15">
        <v>1983</v>
      </c>
      <c r="B98" s="11">
        <v>146</v>
      </c>
      <c r="C98" s="12">
        <v>2495</v>
      </c>
      <c r="D98" s="13">
        <v>17</v>
      </c>
      <c r="E98" s="12">
        <v>1234.4</v>
      </c>
      <c r="F98" s="14">
        <v>72.61176470588239</v>
      </c>
    </row>
    <row r="99" ht="21.95" customHeight="1">
      <c r="A99" s="15">
        <v>1984</v>
      </c>
      <c r="B99" s="11">
        <v>135</v>
      </c>
      <c r="C99" s="12">
        <v>2134.9</v>
      </c>
      <c r="D99" s="13">
        <v>15</v>
      </c>
      <c r="E99" s="12">
        <v>1256.1</v>
      </c>
      <c r="F99" s="14">
        <v>83.73999999999999</v>
      </c>
    </row>
    <row r="100" ht="21.95" customHeight="1">
      <c r="A100" s="15">
        <v>1985</v>
      </c>
      <c r="B100" s="11">
        <v>127</v>
      </c>
      <c r="C100" s="12">
        <v>1475.8</v>
      </c>
      <c r="D100" s="13">
        <v>8</v>
      </c>
      <c r="E100" s="12">
        <v>493.5</v>
      </c>
      <c r="F100" s="14">
        <v>61.6875</v>
      </c>
    </row>
    <row r="101" ht="21.95" customHeight="1">
      <c r="A101" s="15">
        <v>1986</v>
      </c>
      <c r="B101" s="11">
        <v>109</v>
      </c>
      <c r="C101" s="12">
        <v>961.8</v>
      </c>
      <c r="D101" s="13">
        <v>3</v>
      </c>
      <c r="E101" s="12">
        <v>162.8</v>
      </c>
      <c r="F101" s="14">
        <v>54.2666666666667</v>
      </c>
    </row>
    <row r="102" ht="21.95" customHeight="1">
      <c r="A102" s="15">
        <v>1987</v>
      </c>
      <c r="B102" s="11">
        <v>118</v>
      </c>
      <c r="C102" s="12">
        <v>2038.4</v>
      </c>
      <c r="D102" s="13">
        <v>9</v>
      </c>
      <c r="E102" s="12">
        <v>1042.8</v>
      </c>
      <c r="F102" s="14">
        <v>115.866666666667</v>
      </c>
    </row>
    <row r="103" ht="21.95" customHeight="1">
      <c r="A103" s="15">
        <v>1988</v>
      </c>
      <c r="B103" s="11">
        <v>145</v>
      </c>
      <c r="C103" s="12">
        <v>2592.5</v>
      </c>
      <c r="D103" s="13">
        <v>20</v>
      </c>
      <c r="E103" s="12">
        <v>1571.3</v>
      </c>
      <c r="F103" s="14">
        <v>78.565</v>
      </c>
    </row>
    <row r="104" ht="21.95" customHeight="1">
      <c r="A104" s="15">
        <v>1989</v>
      </c>
      <c r="B104" s="11">
        <v>162</v>
      </c>
      <c r="C104" s="12">
        <v>1927.2</v>
      </c>
      <c r="D104" s="13">
        <v>12</v>
      </c>
      <c r="E104" s="12">
        <v>750.8</v>
      </c>
      <c r="F104" s="14">
        <v>62.5666666666667</v>
      </c>
    </row>
    <row r="105" ht="21.95" customHeight="1">
      <c r="A105" s="15">
        <v>1990</v>
      </c>
      <c r="B105" s="11">
        <v>132</v>
      </c>
      <c r="C105" s="12">
        <v>2120.5</v>
      </c>
      <c r="D105" s="13">
        <v>13</v>
      </c>
      <c r="E105" s="12">
        <v>1115.6</v>
      </c>
      <c r="F105" s="14">
        <v>85.8153846153846</v>
      </c>
    </row>
    <row r="106" ht="21.95" customHeight="1">
      <c r="A106" s="15">
        <v>1991</v>
      </c>
      <c r="B106" s="11">
        <v>109</v>
      </c>
      <c r="C106" s="12">
        <v>1353.8</v>
      </c>
      <c r="D106" s="13">
        <v>9</v>
      </c>
      <c r="E106" s="12">
        <v>645.9</v>
      </c>
      <c r="F106" s="14">
        <v>71.76666666666669</v>
      </c>
    </row>
    <row r="107" ht="21.95" customHeight="1">
      <c r="A107" s="15">
        <v>1992</v>
      </c>
      <c r="B107" s="11">
        <v>143</v>
      </c>
      <c r="C107" s="12">
        <v>1339.2</v>
      </c>
      <c r="D107" s="13">
        <v>5</v>
      </c>
      <c r="E107" s="12">
        <v>374</v>
      </c>
      <c r="F107" s="14">
        <v>74.8</v>
      </c>
    </row>
    <row r="108" ht="21.95" customHeight="1">
      <c r="A108" s="15">
        <v>1993</v>
      </c>
      <c r="B108" s="11">
        <v>138</v>
      </c>
      <c r="C108" s="12">
        <v>1429.8</v>
      </c>
      <c r="D108" s="13">
        <v>6</v>
      </c>
      <c r="E108" s="12">
        <v>367</v>
      </c>
      <c r="F108" s="14">
        <v>61.1666666666667</v>
      </c>
    </row>
    <row r="109" ht="21.95" customHeight="1">
      <c r="A109" s="15">
        <v>1994</v>
      </c>
      <c r="B109" s="11">
        <v>128</v>
      </c>
      <c r="C109" s="12">
        <v>1677.6</v>
      </c>
      <c r="D109" s="13">
        <v>11</v>
      </c>
      <c r="E109" s="12">
        <v>777.6</v>
      </c>
      <c r="F109" s="14">
        <v>70.6909090909091</v>
      </c>
    </row>
    <row r="110" ht="21.95" customHeight="1">
      <c r="A110" s="15">
        <v>1995</v>
      </c>
      <c r="B110" s="11">
        <v>118</v>
      </c>
      <c r="C110" s="12">
        <v>1434.8</v>
      </c>
      <c r="D110" s="13">
        <v>8</v>
      </c>
      <c r="E110" s="12">
        <v>507.8</v>
      </c>
      <c r="F110" s="14">
        <v>63.475</v>
      </c>
    </row>
    <row r="111" ht="21.95" customHeight="1">
      <c r="A111" s="15">
        <v>1996</v>
      </c>
      <c r="B111" s="11">
        <v>122</v>
      </c>
      <c r="C111" s="12">
        <v>1693.6</v>
      </c>
      <c r="D111" s="13">
        <v>9</v>
      </c>
      <c r="E111" s="12">
        <v>608.6</v>
      </c>
      <c r="F111" s="14">
        <v>67.62222222222221</v>
      </c>
    </row>
    <row r="112" ht="21.95" customHeight="1">
      <c r="A112" s="15">
        <v>1997</v>
      </c>
      <c r="B112" s="11">
        <v>120</v>
      </c>
      <c r="C112" s="12">
        <v>1393.3</v>
      </c>
      <c r="D112" s="13">
        <v>8</v>
      </c>
      <c r="E112" s="12">
        <v>442.6</v>
      </c>
      <c r="F112" s="14">
        <v>55.325</v>
      </c>
    </row>
    <row r="113" ht="21.95" customHeight="1">
      <c r="A113" s="15">
        <v>1998</v>
      </c>
      <c r="B113" s="11">
        <v>120</v>
      </c>
      <c r="C113" s="12">
        <v>1499.4</v>
      </c>
      <c r="D113" s="13">
        <v>9</v>
      </c>
      <c r="E113" s="12">
        <v>576</v>
      </c>
      <c r="F113" s="14">
        <v>64</v>
      </c>
    </row>
    <row r="114" ht="21.95" customHeight="1">
      <c r="A114" s="15">
        <v>1999</v>
      </c>
      <c r="B114" s="11">
        <v>144</v>
      </c>
      <c r="C114" s="12">
        <v>2873.8</v>
      </c>
      <c r="D114" s="13">
        <v>21</v>
      </c>
      <c r="E114" s="12">
        <v>1429.5</v>
      </c>
      <c r="F114" s="14">
        <v>68.0714285714286</v>
      </c>
    </row>
    <row r="115" ht="21.95" customHeight="1">
      <c r="A115" s="15">
        <v>2000</v>
      </c>
      <c r="B115" s="11">
        <v>114</v>
      </c>
      <c r="C115" s="12">
        <v>1435.8</v>
      </c>
      <c r="D115" s="13">
        <v>9</v>
      </c>
      <c r="E115" s="12">
        <v>601.2</v>
      </c>
      <c r="F115" s="14">
        <v>66.8</v>
      </c>
    </row>
    <row r="116" ht="21.95" customHeight="1">
      <c r="A116" s="15">
        <v>2001</v>
      </c>
      <c r="B116" s="11">
        <v>99</v>
      </c>
      <c r="C116" s="12">
        <v>1417.3</v>
      </c>
      <c r="D116" s="13">
        <v>9</v>
      </c>
      <c r="E116" s="12">
        <v>710.2</v>
      </c>
      <c r="F116" s="14">
        <v>78.9111111111111</v>
      </c>
    </row>
    <row r="117" ht="21.95" customHeight="1">
      <c r="A117" s="15">
        <v>2002</v>
      </c>
      <c r="B117" s="11">
        <v>107</v>
      </c>
      <c r="C117" s="12">
        <v>1286</v>
      </c>
      <c r="D117" s="13">
        <v>9</v>
      </c>
      <c r="E117" s="12">
        <v>525.2</v>
      </c>
      <c r="F117" s="14">
        <v>58.3555555555556</v>
      </c>
    </row>
    <row r="118" ht="21.95" customHeight="1">
      <c r="A118" s="15">
        <v>2003</v>
      </c>
      <c r="B118" s="11">
        <v>123</v>
      </c>
      <c r="C118" s="12">
        <v>1986.3</v>
      </c>
      <c r="D118" s="13">
        <v>13</v>
      </c>
      <c r="E118" s="12">
        <v>1059.4</v>
      </c>
      <c r="F118" s="14">
        <v>81.4923076923077</v>
      </c>
    </row>
    <row r="119" ht="21.95" customHeight="1">
      <c r="A119" s="15">
        <v>2004</v>
      </c>
      <c r="B119" s="11">
        <v>94</v>
      </c>
      <c r="C119" s="12">
        <v>1911</v>
      </c>
      <c r="D119" s="13">
        <v>11</v>
      </c>
      <c r="E119" s="12">
        <v>1232.4</v>
      </c>
      <c r="F119" s="14">
        <v>112.036363636364</v>
      </c>
    </row>
    <row r="120" ht="21.95" customHeight="1">
      <c r="A120" s="15">
        <v>2005</v>
      </c>
      <c r="B120" s="11">
        <v>128</v>
      </c>
      <c r="C120" s="12">
        <v>1921.4</v>
      </c>
      <c r="D120" s="13">
        <v>10</v>
      </c>
      <c r="E120" s="12">
        <v>1042.4</v>
      </c>
      <c r="F120" s="14">
        <v>104.24</v>
      </c>
    </row>
    <row r="121" ht="21.95" customHeight="1">
      <c r="A121" s="15">
        <v>2006</v>
      </c>
      <c r="B121" s="11">
        <v>130</v>
      </c>
      <c r="C121" s="12">
        <v>2123.4</v>
      </c>
      <c r="D121" s="13">
        <v>15</v>
      </c>
      <c r="E121" s="12">
        <v>1135.2</v>
      </c>
      <c r="F121" s="14">
        <v>75.68000000000001</v>
      </c>
    </row>
    <row r="122" ht="21.95" customHeight="1">
      <c r="A122" s="15">
        <v>2007</v>
      </c>
      <c r="B122" s="11">
        <v>130</v>
      </c>
      <c r="C122" s="12">
        <v>1292.9</v>
      </c>
      <c r="D122" s="13">
        <v>6</v>
      </c>
      <c r="E122" s="12">
        <v>351.2</v>
      </c>
      <c r="F122" s="14">
        <v>58.5333333333333</v>
      </c>
    </row>
    <row r="123" ht="21.95" customHeight="1">
      <c r="A123" s="15">
        <v>2008</v>
      </c>
      <c r="B123" s="11">
        <v>154</v>
      </c>
      <c r="C123" s="12">
        <v>2202</v>
      </c>
      <c r="D123" s="13">
        <v>13</v>
      </c>
      <c r="E123" s="12">
        <v>952.8</v>
      </c>
      <c r="F123" s="14">
        <v>73.2923076923077</v>
      </c>
    </row>
    <row r="124" ht="21.95" customHeight="1">
      <c r="A124" s="15">
        <v>2009</v>
      </c>
      <c r="B124" s="11">
        <v>115</v>
      </c>
      <c r="C124" s="12">
        <v>1935.6</v>
      </c>
      <c r="D124" s="13">
        <v>13</v>
      </c>
      <c r="E124" s="12">
        <v>1092.6</v>
      </c>
      <c r="F124" s="14">
        <v>84.0461538461538</v>
      </c>
    </row>
    <row r="125" ht="21.95" customHeight="1">
      <c r="A125" s="15">
        <v>2010</v>
      </c>
      <c r="B125" s="11">
        <v>181</v>
      </c>
      <c r="C125" s="12">
        <v>2280.6</v>
      </c>
      <c r="D125" s="13">
        <v>16</v>
      </c>
      <c r="E125" s="12">
        <v>1218.4</v>
      </c>
      <c r="F125" s="14">
        <v>76.15000000000001</v>
      </c>
    </row>
    <row r="126" ht="21.95" customHeight="1">
      <c r="A126" s="15">
        <v>2011</v>
      </c>
      <c r="B126" s="11">
        <v>143</v>
      </c>
      <c r="C126" s="12">
        <v>1745.4</v>
      </c>
      <c r="D126" s="13">
        <v>12</v>
      </c>
      <c r="E126" s="12">
        <v>716.2</v>
      </c>
      <c r="F126" s="14">
        <v>59.6833333333333</v>
      </c>
    </row>
    <row r="127" ht="21.95" customHeight="1">
      <c r="A127" s="15">
        <v>2012</v>
      </c>
      <c r="B127" s="11">
        <v>137</v>
      </c>
      <c r="C127" s="12">
        <v>2049.6</v>
      </c>
      <c r="D127" s="13">
        <v>14</v>
      </c>
      <c r="E127" s="12">
        <v>1023.6</v>
      </c>
      <c r="F127" s="14">
        <v>73.1142857142857</v>
      </c>
    </row>
    <row r="128" ht="21.95" customHeight="1">
      <c r="A128" s="15">
        <v>2013</v>
      </c>
      <c r="B128" s="11">
        <v>139</v>
      </c>
      <c r="C128" s="12">
        <v>2269.8</v>
      </c>
      <c r="D128" s="13">
        <v>20</v>
      </c>
      <c r="E128" s="12">
        <v>1320.8</v>
      </c>
      <c r="F128" s="14">
        <v>66.04000000000001</v>
      </c>
    </row>
    <row r="129" ht="21.95" customHeight="1">
      <c r="A129" s="15">
        <v>2014</v>
      </c>
      <c r="B129" s="11">
        <v>129</v>
      </c>
      <c r="C129" s="12">
        <v>1325.8</v>
      </c>
      <c r="D129" s="13">
        <v>8</v>
      </c>
      <c r="E129" s="12">
        <v>673.6</v>
      </c>
      <c r="F129" s="14">
        <v>84.2</v>
      </c>
    </row>
    <row r="130" ht="21.95" customHeight="1">
      <c r="A130" s="15">
        <v>2015</v>
      </c>
      <c r="B130" s="11">
        <v>149</v>
      </c>
      <c r="C130" s="12">
        <v>2219.6</v>
      </c>
      <c r="D130" s="13">
        <v>18</v>
      </c>
      <c r="E130" s="12">
        <v>1257.8</v>
      </c>
      <c r="F130" s="14">
        <v>69.87777777777779</v>
      </c>
    </row>
    <row r="131" ht="21.95" customHeight="1">
      <c r="A131" s="15">
        <v>2016</v>
      </c>
      <c r="B131" s="11">
        <v>109</v>
      </c>
      <c r="C131" s="12">
        <v>1529.4</v>
      </c>
      <c r="D131" s="13">
        <v>11</v>
      </c>
      <c r="E131" s="12">
        <v>893.8</v>
      </c>
      <c r="F131" s="14">
        <v>81.25454545454549</v>
      </c>
    </row>
    <row r="132" ht="21.95" customHeight="1">
      <c r="A132" s="15">
        <v>2017</v>
      </c>
      <c r="B132" s="11">
        <v>117</v>
      </c>
      <c r="C132" s="12">
        <v>1484.4</v>
      </c>
      <c r="D132" s="13">
        <v>8</v>
      </c>
      <c r="E132" s="12">
        <v>525.4</v>
      </c>
      <c r="F132" s="14">
        <v>65.675</v>
      </c>
    </row>
    <row r="133" ht="21.95" customHeight="1">
      <c r="A133" s="15">
        <v>2018</v>
      </c>
      <c r="B133" s="11">
        <v>130</v>
      </c>
      <c r="C133" s="12">
        <v>1316.4</v>
      </c>
      <c r="D133" s="13">
        <v>3</v>
      </c>
      <c r="E133" s="12">
        <v>206.2</v>
      </c>
      <c r="F133" s="14">
        <v>68.73333333333331</v>
      </c>
    </row>
    <row r="134" ht="21.95" customHeight="1">
      <c r="A134" s="15">
        <v>2019</v>
      </c>
      <c r="B134" s="11">
        <v>121</v>
      </c>
      <c r="C134" s="12">
        <v>961.6</v>
      </c>
      <c r="D134" s="13">
        <v>6</v>
      </c>
      <c r="E134" s="12">
        <v>328</v>
      </c>
      <c r="F134" s="14">
        <v>54.6666666666667</v>
      </c>
    </row>
    <row r="135" ht="21.95" customHeight="1">
      <c r="A135" s="15">
        <v>2020</v>
      </c>
      <c r="B135" s="11">
        <v>124</v>
      </c>
      <c r="C135" s="12">
        <v>2734.8</v>
      </c>
      <c r="D135" s="13">
        <v>20</v>
      </c>
      <c r="E135" s="12">
        <v>1874.6</v>
      </c>
      <c r="F135" s="14">
        <v>93.73</v>
      </c>
    </row>
    <row r="136" ht="22.75" customHeight="1">
      <c r="A136" s="16">
        <v>2021</v>
      </c>
      <c r="B136" s="17">
        <v>172</v>
      </c>
      <c r="C136" s="18">
        <v>2413</v>
      </c>
      <c r="D136" s="19">
        <v>15</v>
      </c>
      <c r="E136" s="18">
        <v>1069.6</v>
      </c>
      <c r="F136" s="20">
        <v>71.3066666666667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13</v>
      </c>
      <c r="C2" s="8">
        <f>'Rainfall tables 90th'!E2</f>
        <v>869.1</v>
      </c>
      <c r="D2" s="8">
        <f>'Rainfall tables 90th'!F2</f>
        <v>66.85384615384621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7</v>
      </c>
      <c r="C3" s="13">
        <f>'Rainfall tables 90th'!E3</f>
        <v>431</v>
      </c>
      <c r="D3" s="13">
        <f>'Rainfall tables 90th'!F3</f>
        <v>61.5714285714286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13</v>
      </c>
      <c r="C4" s="13">
        <f>'Rainfall tables 90th'!E4</f>
        <v>780.5</v>
      </c>
      <c r="D4" s="13">
        <f>'Rainfall tables 90th'!F4</f>
        <v>60.0384615384615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18</v>
      </c>
      <c r="C5" s="13">
        <f>'Rainfall tables 90th'!E5</f>
        <v>1378.9</v>
      </c>
      <c r="D5" s="13">
        <f>'Rainfall tables 90th'!F5</f>
        <v>76.6055555555556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6</v>
      </c>
      <c r="C6" s="13">
        <f>'Rainfall tables 90th'!E6</f>
        <v>535.1</v>
      </c>
      <c r="D6" s="13">
        <f>'Rainfall tables 90th'!F6</f>
        <v>89.18333333333329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11</v>
      </c>
      <c r="C7" s="13">
        <f>'Rainfall tables 90th'!E7</f>
        <v>875.1</v>
      </c>
      <c r="D7" s="13">
        <f>'Rainfall tables 90th'!F7</f>
        <v>79.5545454545455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13</v>
      </c>
      <c r="C8" s="13">
        <f>'Rainfall tables 90th'!E8</f>
        <v>922.4</v>
      </c>
      <c r="D8" s="13">
        <f>'Rainfall tables 90th'!F8</f>
        <v>70.9538461538462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17</v>
      </c>
      <c r="C9" s="13">
        <f>'Rainfall tables 90th'!E9</f>
        <v>1357.1</v>
      </c>
      <c r="D9" s="13">
        <f>'Rainfall tables 90th'!F9</f>
        <v>79.8294117647059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10</v>
      </c>
      <c r="C10" s="13">
        <f>'Rainfall tables 90th'!E10</f>
        <v>645.1</v>
      </c>
      <c r="D10" s="13">
        <f>'Rainfall tables 90th'!F10</f>
        <v>64.51000000000001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10</v>
      </c>
      <c r="C11" s="13">
        <f>'Rainfall tables 90th'!E11</f>
        <v>635</v>
      </c>
      <c r="D11" s="13">
        <f>'Rainfall tables 90th'!F11</f>
        <v>63.5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8</v>
      </c>
      <c r="C12" s="13">
        <f>'Rainfall tables 90th'!E12</f>
        <v>600.9</v>
      </c>
      <c r="D12" s="13">
        <f>'Rainfall tables 90th'!F12</f>
        <v>75.1125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13</v>
      </c>
      <c r="C13" s="13">
        <f>'Rainfall tables 90th'!E13</f>
        <v>1018.3</v>
      </c>
      <c r="D13" s="13">
        <f>'Rainfall tables 90th'!F13</f>
        <v>78.33076923076921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10</v>
      </c>
      <c r="C14" s="13">
        <f>'Rainfall tables 90th'!E14</f>
        <v>771.7</v>
      </c>
      <c r="D14" s="13">
        <f>'Rainfall tables 90th'!F14</f>
        <v>77.17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13</v>
      </c>
      <c r="C15" s="13">
        <f>'Rainfall tables 90th'!E15</f>
        <v>939.8</v>
      </c>
      <c r="D15" s="13">
        <f>'Rainfall tables 90th'!F15</f>
        <v>72.2923076923077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16</v>
      </c>
      <c r="C16" s="13">
        <f>'Rainfall tables 90th'!E16</f>
        <v>1153.6</v>
      </c>
      <c r="D16" s="13">
        <f>'Rainfall tables 90th'!F16</f>
        <v>72.09999999999999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2</v>
      </c>
      <c r="C17" s="13">
        <f>'Rainfall tables 90th'!E17</f>
        <v>87.90000000000001</v>
      </c>
      <c r="D17" s="13">
        <f>'Rainfall tables 90th'!F17</f>
        <v>43.95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9</v>
      </c>
      <c r="C18" s="13">
        <f>'Rainfall tables 90th'!E18</f>
        <v>793.5</v>
      </c>
      <c r="D18" s="13">
        <f>'Rainfall tables 90th'!F18</f>
        <v>88.1666666666667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18</v>
      </c>
      <c r="C19" s="13">
        <f>'Rainfall tables 90th'!E19</f>
        <v>1259.3</v>
      </c>
      <c r="D19" s="13">
        <f>'Rainfall tables 90th'!F19</f>
        <v>69.96111111111109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18</v>
      </c>
      <c r="C20" s="13">
        <f>'Rainfall tables 90th'!E20</f>
        <v>1091.1</v>
      </c>
      <c r="D20" s="13">
        <f>'Rainfall tables 90th'!F20</f>
        <v>60.6166666666667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33</v>
      </c>
      <c r="C21" s="13">
        <f>'Rainfall tables 90th'!E21</f>
        <v>2326</v>
      </c>
      <c r="D21" s="13">
        <f>'Rainfall tables 90th'!F21</f>
        <v>70.4848484848485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11</v>
      </c>
      <c r="C22" s="13">
        <f>'Rainfall tables 90th'!E22</f>
        <v>804.7</v>
      </c>
      <c r="D22" s="13">
        <f>'Rainfall tables 90th'!F22</f>
        <v>73.1545454545455</v>
      </c>
      <c r="E22" s="27"/>
      <c r="F22" s="27"/>
      <c r="G22" s="28"/>
    </row>
    <row r="23" ht="21.95" customHeight="1">
      <c r="A23" t="s" s="10">
        <v>26</v>
      </c>
      <c r="B23" s="11">
        <f>'Rainfall tables 90th'!D23</f>
        <v>13</v>
      </c>
      <c r="C23" s="13">
        <f>'Rainfall tables 90th'!E23</f>
        <v>1002.3</v>
      </c>
      <c r="D23" s="13">
        <f>'Rainfall tables 90th'!F23</f>
        <v>77.09999999999999</v>
      </c>
      <c r="E23" s="27"/>
      <c r="F23" s="27"/>
      <c r="G23" s="28"/>
    </row>
    <row r="24" ht="21.95" customHeight="1">
      <c r="A24" t="s" s="10">
        <v>27</v>
      </c>
      <c r="B24" s="11">
        <f>'Rainfall tables 90th'!D24</f>
        <v>4</v>
      </c>
      <c r="C24" s="13">
        <f>'Rainfall tables 90th'!E24</f>
        <v>242.1</v>
      </c>
      <c r="D24" s="13">
        <f>'Rainfall tables 90th'!F24</f>
        <v>60.525</v>
      </c>
      <c r="E24" s="27"/>
      <c r="F24" s="27"/>
      <c r="G24" s="28"/>
    </row>
    <row r="25" ht="21.95" customHeight="1">
      <c r="A25" s="15">
        <v>1910</v>
      </c>
      <c r="B25" s="11">
        <f>'Rainfall tables 90th'!D25</f>
        <v>11</v>
      </c>
      <c r="C25" s="13">
        <f>'Rainfall tables 90th'!E25</f>
        <v>830</v>
      </c>
      <c r="D25" s="13">
        <f>'Rainfall tables 90th'!F25</f>
        <v>75.4545454545455</v>
      </c>
      <c r="E25" s="27"/>
      <c r="F25" s="27"/>
      <c r="G25" s="28"/>
    </row>
    <row r="26" ht="21.95" customHeight="1">
      <c r="A26" s="15">
        <v>1911</v>
      </c>
      <c r="B26" s="11">
        <f>'Rainfall tables 90th'!D26</f>
        <v>8</v>
      </c>
      <c r="C26" s="13">
        <f>'Rainfall tables 90th'!E26</f>
        <v>559.1</v>
      </c>
      <c r="D26" s="13">
        <f>'Rainfall tables 90th'!F26</f>
        <v>69.8875</v>
      </c>
      <c r="E26" s="27"/>
      <c r="F26" s="27"/>
      <c r="G26" s="28"/>
    </row>
    <row r="27" ht="21.95" customHeight="1">
      <c r="A27" s="15">
        <v>1912</v>
      </c>
      <c r="B27" s="11">
        <f>'Rainfall tables 90th'!D27</f>
        <v>8</v>
      </c>
      <c r="C27" s="13">
        <f>'Rainfall tables 90th'!E27</f>
        <v>474.1</v>
      </c>
      <c r="D27" s="13">
        <f>'Rainfall tables 90th'!F27</f>
        <v>59.2625</v>
      </c>
      <c r="E27" s="27"/>
      <c r="F27" s="27"/>
      <c r="G27" s="28"/>
    </row>
    <row r="28" ht="21.95" customHeight="1">
      <c r="A28" s="15">
        <v>1913</v>
      </c>
      <c r="B28" s="11">
        <f>'Rainfall tables 90th'!D28</f>
        <v>13</v>
      </c>
      <c r="C28" s="13">
        <f>'Rainfall tables 90th'!E28</f>
        <v>929.9</v>
      </c>
      <c r="D28" s="13">
        <f>'Rainfall tables 90th'!F28</f>
        <v>71.5307692307692</v>
      </c>
      <c r="E28" s="27"/>
      <c r="F28" s="27"/>
      <c r="G28" s="28"/>
    </row>
    <row r="29" ht="21.95" customHeight="1">
      <c r="A29" s="15">
        <v>1914</v>
      </c>
      <c r="B29" s="11">
        <f>'Rainfall tables 90th'!D29</f>
        <v>13</v>
      </c>
      <c r="C29" s="13">
        <f>'Rainfall tables 90th'!E29</f>
        <v>704.8</v>
      </c>
      <c r="D29" s="13">
        <f>'Rainfall tables 90th'!F29</f>
        <v>54.2153846153846</v>
      </c>
      <c r="E29" s="27"/>
      <c r="F29" s="27"/>
      <c r="G29" s="28"/>
    </row>
    <row r="30" ht="21.95" customHeight="1">
      <c r="A30" s="15">
        <v>1915</v>
      </c>
      <c r="B30" s="11">
        <f>'Rainfall tables 90th'!D30</f>
        <v>4</v>
      </c>
      <c r="C30" s="13">
        <f>'Rainfall tables 90th'!E30</f>
        <v>249.7</v>
      </c>
      <c r="D30" s="13">
        <f>'Rainfall tables 90th'!F30</f>
        <v>62.425</v>
      </c>
      <c r="E30" s="27"/>
      <c r="F30" s="27"/>
      <c r="G30" s="28"/>
    </row>
    <row r="31" ht="21.95" customHeight="1">
      <c r="A31" s="15">
        <v>1916</v>
      </c>
      <c r="B31" s="11">
        <f>'Rainfall tables 90th'!D31</f>
        <v>10</v>
      </c>
      <c r="C31" s="13">
        <f>'Rainfall tables 90th'!E31</f>
        <v>578.8</v>
      </c>
      <c r="D31" s="13">
        <f>'Rainfall tables 90th'!F31</f>
        <v>57.88</v>
      </c>
      <c r="E31" s="27"/>
      <c r="F31" s="27"/>
      <c r="G31" s="28"/>
    </row>
    <row r="32" ht="21.95" customHeight="1">
      <c r="A32" s="15">
        <v>1917</v>
      </c>
      <c r="B32" s="11">
        <f>'Rainfall tables 90th'!D32</f>
        <v>8</v>
      </c>
      <c r="C32" s="13">
        <f>'Rainfall tables 90th'!E32</f>
        <v>803.8</v>
      </c>
      <c r="D32" s="13">
        <f>'Rainfall tables 90th'!F32</f>
        <v>100.475</v>
      </c>
      <c r="E32" s="27"/>
      <c r="F32" s="27"/>
      <c r="G32" s="28"/>
    </row>
    <row r="33" ht="21.95" customHeight="1">
      <c r="A33" s="15">
        <v>1918</v>
      </c>
      <c r="B33" s="11">
        <f>'Rainfall tables 90th'!D33</f>
        <v>5</v>
      </c>
      <c r="C33" s="13">
        <f>'Rainfall tables 90th'!E33</f>
        <v>417.6</v>
      </c>
      <c r="D33" s="13">
        <f>'Rainfall tables 90th'!F33</f>
        <v>83.52</v>
      </c>
      <c r="E33" s="27"/>
      <c r="F33" s="27"/>
      <c r="G33" s="28"/>
    </row>
    <row r="34" ht="21.95" customHeight="1">
      <c r="A34" s="15">
        <v>1919</v>
      </c>
      <c r="B34" s="11">
        <f>'Rainfall tables 90th'!D34</f>
        <v>7</v>
      </c>
      <c r="C34" s="13">
        <f>'Rainfall tables 90th'!E34</f>
        <v>565.7</v>
      </c>
      <c r="D34" s="13">
        <f>'Rainfall tables 90th'!F34</f>
        <v>80.8142857142857</v>
      </c>
      <c r="E34" s="27"/>
      <c r="F34" s="27"/>
      <c r="G34" s="28"/>
    </row>
    <row r="35" ht="21.95" customHeight="1">
      <c r="A35" s="15">
        <v>1920</v>
      </c>
      <c r="B35" s="11">
        <f>'Rainfall tables 90th'!D35</f>
        <v>11</v>
      </c>
      <c r="C35" s="13">
        <f>'Rainfall tables 90th'!E35</f>
        <v>727.9</v>
      </c>
      <c r="D35" s="13">
        <f>'Rainfall tables 90th'!F35</f>
        <v>66.1727272727273</v>
      </c>
      <c r="E35" s="27"/>
      <c r="F35" s="27"/>
      <c r="G35" s="28"/>
    </row>
    <row r="36" ht="21.95" customHeight="1">
      <c r="A36" s="15">
        <v>1921</v>
      </c>
      <c r="B36" s="11">
        <f>'Rainfall tables 90th'!D36</f>
        <v>20</v>
      </c>
      <c r="C36" s="13">
        <f>'Rainfall tables 90th'!E36</f>
        <v>1475.9</v>
      </c>
      <c r="D36" s="13">
        <f>'Rainfall tables 90th'!F36</f>
        <v>73.795</v>
      </c>
      <c r="E36" s="27"/>
      <c r="F36" s="27"/>
      <c r="G36" s="28"/>
    </row>
    <row r="37" ht="21.95" customHeight="1">
      <c r="A37" s="15">
        <v>1922</v>
      </c>
      <c r="B37" s="11">
        <f>'Rainfall tables 90th'!D37</f>
        <v>7</v>
      </c>
      <c r="C37" s="13">
        <f>'Rainfall tables 90th'!E37</f>
        <v>474.2</v>
      </c>
      <c r="D37" s="13">
        <f>'Rainfall tables 90th'!F37</f>
        <v>67.7428571428571</v>
      </c>
      <c r="E37" s="27"/>
      <c r="F37" s="27"/>
      <c r="G37" s="28"/>
    </row>
    <row r="38" ht="21.95" customHeight="1">
      <c r="A38" s="15">
        <v>1923</v>
      </c>
      <c r="B38" s="11">
        <f>'Rainfall tables 90th'!D38</f>
        <v>12</v>
      </c>
      <c r="C38" s="13">
        <f>'Rainfall tables 90th'!E38</f>
        <v>726.9</v>
      </c>
      <c r="D38" s="13">
        <f>'Rainfall tables 90th'!F38</f>
        <v>60.575</v>
      </c>
      <c r="E38" s="27"/>
      <c r="F38" s="27"/>
      <c r="G38" s="28"/>
    </row>
    <row r="39" ht="21.95" customHeight="1">
      <c r="A39" s="15">
        <v>1924</v>
      </c>
      <c r="B39" s="11">
        <f>'Rainfall tables 90th'!D39</f>
        <v>10</v>
      </c>
      <c r="C39" s="13">
        <f>'Rainfall tables 90th'!E39</f>
        <v>654</v>
      </c>
      <c r="D39" s="13">
        <f>'Rainfall tables 90th'!F39</f>
        <v>65.40000000000001</v>
      </c>
      <c r="E39" s="27"/>
      <c r="F39" s="27"/>
      <c r="G39" s="28"/>
    </row>
    <row r="40" ht="21.95" customHeight="1">
      <c r="A40" s="15">
        <v>1925</v>
      </c>
      <c r="B40" s="11">
        <f>'Rainfall tables 90th'!D40</f>
        <v>18</v>
      </c>
      <c r="C40" s="13">
        <f>'Rainfall tables 90th'!E40</f>
        <v>1004.5</v>
      </c>
      <c r="D40" s="13">
        <f>'Rainfall tables 90th'!F40</f>
        <v>55.8055555555556</v>
      </c>
      <c r="E40" s="27"/>
      <c r="F40" s="27"/>
      <c r="G40" s="28"/>
    </row>
    <row r="41" ht="21.95" customHeight="1">
      <c r="A41" s="15">
        <v>1926</v>
      </c>
      <c r="B41" s="11">
        <f>'Rainfall tables 90th'!D41</f>
        <v>10</v>
      </c>
      <c r="C41" s="13">
        <f>'Rainfall tables 90th'!E41</f>
        <v>690.4</v>
      </c>
      <c r="D41" s="13">
        <f>'Rainfall tables 90th'!F41</f>
        <v>69.04000000000001</v>
      </c>
      <c r="E41" s="27"/>
      <c r="F41" s="27"/>
      <c r="G41" s="28"/>
    </row>
    <row r="42" ht="21.95" customHeight="1">
      <c r="A42" s="15">
        <v>1927</v>
      </c>
      <c r="B42" s="11">
        <f>'Rainfall tables 90th'!D42</f>
        <v>16</v>
      </c>
      <c r="C42" s="13">
        <f>'Rainfall tables 90th'!E42</f>
        <v>1106</v>
      </c>
      <c r="D42" s="13">
        <f>'Rainfall tables 90th'!F42</f>
        <v>69.125</v>
      </c>
      <c r="E42" s="27"/>
      <c r="F42" s="27"/>
      <c r="G42" s="28"/>
    </row>
    <row r="43" ht="21.95" customHeight="1">
      <c r="A43" s="15">
        <v>1928</v>
      </c>
      <c r="B43" s="11">
        <f>'Rainfall tables 90th'!D43</f>
        <v>15</v>
      </c>
      <c r="C43" s="13">
        <f>'Rainfall tables 90th'!E43</f>
        <v>1050.9</v>
      </c>
      <c r="D43" s="13">
        <f>'Rainfall tables 90th'!F43</f>
        <v>70.06</v>
      </c>
      <c r="E43" s="27"/>
      <c r="F43" s="27"/>
      <c r="G43" s="28"/>
    </row>
    <row r="44" ht="21.95" customHeight="1">
      <c r="A44" s="15">
        <v>1929</v>
      </c>
      <c r="B44" s="11">
        <f>'Rainfall tables 90th'!D44</f>
        <v>10</v>
      </c>
      <c r="C44" s="13">
        <f>'Rainfall tables 90th'!E44</f>
        <v>873.3</v>
      </c>
      <c r="D44" s="13">
        <f>'Rainfall tables 90th'!F44</f>
        <v>87.33</v>
      </c>
      <c r="E44" s="27"/>
      <c r="F44" s="27"/>
      <c r="G44" s="28"/>
    </row>
    <row r="45" ht="21.95" customHeight="1">
      <c r="A45" s="15">
        <v>1930</v>
      </c>
      <c r="B45" s="11">
        <f>'Rainfall tables 90th'!D45</f>
        <v>11</v>
      </c>
      <c r="C45" s="13">
        <f>'Rainfall tables 90th'!E45</f>
        <v>745.5</v>
      </c>
      <c r="D45" s="13">
        <f>'Rainfall tables 90th'!F45</f>
        <v>67.77272727272729</v>
      </c>
      <c r="E45" s="27"/>
      <c r="F45" s="27"/>
      <c r="G45" s="28"/>
    </row>
    <row r="46" ht="21.95" customHeight="1">
      <c r="A46" s="15">
        <v>1931</v>
      </c>
      <c r="B46" s="11">
        <f>'Rainfall tables 90th'!D46</f>
        <v>12</v>
      </c>
      <c r="C46" s="13">
        <f>'Rainfall tables 90th'!E46</f>
        <v>1255.9</v>
      </c>
      <c r="D46" s="13">
        <f>'Rainfall tables 90th'!F46</f>
        <v>104.658333333333</v>
      </c>
      <c r="E46" s="27"/>
      <c r="F46" s="27"/>
      <c r="G46" s="28"/>
    </row>
    <row r="47" ht="21.95" customHeight="1">
      <c r="A47" s="15">
        <v>1932</v>
      </c>
      <c r="B47" s="11">
        <f>'Rainfall tables 90th'!D47</f>
        <v>3</v>
      </c>
      <c r="C47" s="13">
        <f>'Rainfall tables 90th'!E47</f>
        <v>170.2</v>
      </c>
      <c r="D47" s="13">
        <f>'Rainfall tables 90th'!F47</f>
        <v>56.7333333333333</v>
      </c>
      <c r="E47" s="27"/>
      <c r="F47" s="27"/>
      <c r="G47" s="28"/>
    </row>
    <row r="48" ht="21.95" customHeight="1">
      <c r="A48" s="15">
        <v>1933</v>
      </c>
      <c r="B48" s="11">
        <f>'Rainfall tables 90th'!D48</f>
        <v>10</v>
      </c>
      <c r="C48" s="13">
        <f>'Rainfall tables 90th'!E48</f>
        <v>604.1</v>
      </c>
      <c r="D48" s="13">
        <f>'Rainfall tables 90th'!F48</f>
        <v>60.41</v>
      </c>
      <c r="E48" s="27"/>
      <c r="F48" s="27"/>
      <c r="G48" s="28"/>
    </row>
    <row r="49" ht="21.95" customHeight="1">
      <c r="A49" s="15">
        <v>1934</v>
      </c>
      <c r="B49" s="11">
        <f>'Rainfall tables 90th'!D49</f>
        <v>15</v>
      </c>
      <c r="C49" s="13">
        <f>'Rainfall tables 90th'!E49</f>
        <v>1261.7</v>
      </c>
      <c r="D49" s="13">
        <f>'Rainfall tables 90th'!F49</f>
        <v>84.1133333333333</v>
      </c>
      <c r="E49" s="27"/>
      <c r="F49" s="27"/>
      <c r="G49" s="28"/>
    </row>
    <row r="50" ht="21.95" customHeight="1">
      <c r="A50" s="15">
        <v>1935</v>
      </c>
      <c r="B50" s="11">
        <f>'Rainfall tables 90th'!D50</f>
        <v>6</v>
      </c>
      <c r="C50" s="13">
        <f>'Rainfall tables 90th'!E50</f>
        <v>352.4</v>
      </c>
      <c r="D50" s="13">
        <f>'Rainfall tables 90th'!F50</f>
        <v>58.7333333333333</v>
      </c>
      <c r="E50" s="27"/>
      <c r="F50" s="27"/>
      <c r="G50" s="28"/>
    </row>
    <row r="51" ht="21.95" customHeight="1">
      <c r="A51" s="15">
        <v>1936</v>
      </c>
      <c r="B51" s="11">
        <f>'Rainfall tables 90th'!D51</f>
        <v>4</v>
      </c>
      <c r="C51" s="13">
        <f>'Rainfall tables 90th'!E51</f>
        <v>206</v>
      </c>
      <c r="D51" s="13">
        <f>'Rainfall tables 90th'!F51</f>
        <v>51.5</v>
      </c>
      <c r="E51" s="27"/>
      <c r="F51" s="27"/>
      <c r="G51" s="28"/>
    </row>
    <row r="52" ht="21.95" customHeight="1">
      <c r="A52" s="15">
        <v>1937</v>
      </c>
      <c r="B52" s="11">
        <f>'Rainfall tables 90th'!D52</f>
        <v>14</v>
      </c>
      <c r="C52" s="13">
        <f>'Rainfall tables 90th'!E52</f>
        <v>1038.4</v>
      </c>
      <c r="D52" s="13">
        <f>'Rainfall tables 90th'!F52</f>
        <v>74.17142857142861</v>
      </c>
      <c r="E52" s="27"/>
      <c r="F52" s="27"/>
      <c r="G52" s="28"/>
    </row>
    <row r="53" ht="21.95" customHeight="1">
      <c r="A53" s="15">
        <v>1938</v>
      </c>
      <c r="B53" s="11">
        <f>'Rainfall tables 90th'!D53</f>
        <v>12</v>
      </c>
      <c r="C53" s="13">
        <f>'Rainfall tables 90th'!E53</f>
        <v>776</v>
      </c>
      <c r="D53" s="13">
        <f>'Rainfall tables 90th'!F53</f>
        <v>64.6666666666667</v>
      </c>
      <c r="E53" s="27"/>
      <c r="F53" s="27"/>
      <c r="G53" s="28"/>
    </row>
    <row r="54" ht="21.95" customHeight="1">
      <c r="A54" s="15">
        <v>1939</v>
      </c>
      <c r="B54" s="11">
        <f>'Rainfall tables 90th'!D54</f>
        <v>10</v>
      </c>
      <c r="C54" s="13">
        <f>'Rainfall tables 90th'!E54</f>
        <v>787.3</v>
      </c>
      <c r="D54" s="13">
        <f>'Rainfall tables 90th'!F54</f>
        <v>78.73</v>
      </c>
      <c r="E54" s="27"/>
      <c r="F54" s="27"/>
      <c r="G54" s="28"/>
    </row>
    <row r="55" ht="21.95" customHeight="1">
      <c r="A55" s="15">
        <v>1940</v>
      </c>
      <c r="B55" s="11">
        <f>'Rainfall tables 90th'!D55</f>
        <v>4</v>
      </c>
      <c r="C55" s="13">
        <f>'Rainfall tables 90th'!E55</f>
        <v>278.9</v>
      </c>
      <c r="D55" s="13">
        <f>'Rainfall tables 90th'!F55</f>
        <v>69.72499999999999</v>
      </c>
      <c r="E55" s="27"/>
      <c r="F55" s="27"/>
      <c r="G55" s="28"/>
    </row>
    <row r="56" ht="21.95" customHeight="1">
      <c r="A56" s="15">
        <v>1941</v>
      </c>
      <c r="B56" s="11">
        <f>'Rainfall tables 90th'!D56</f>
        <v>10</v>
      </c>
      <c r="C56" s="13">
        <f>'Rainfall tables 90th'!E56</f>
        <v>629.8</v>
      </c>
      <c r="D56" s="13">
        <f>'Rainfall tables 90th'!F56</f>
        <v>62.98</v>
      </c>
      <c r="E56" s="27"/>
      <c r="F56" s="27"/>
      <c r="G56" s="28"/>
    </row>
    <row r="57" ht="21.95" customHeight="1">
      <c r="A57" s="15">
        <v>1942</v>
      </c>
      <c r="B57" s="11">
        <f>'Rainfall tables 90th'!D57</f>
        <v>12</v>
      </c>
      <c r="C57" s="13">
        <f>'Rainfall tables 90th'!E57</f>
        <v>924.3</v>
      </c>
      <c r="D57" s="13">
        <f>'Rainfall tables 90th'!F57</f>
        <v>77.02500000000001</v>
      </c>
      <c r="E57" s="27"/>
      <c r="F57" s="27"/>
      <c r="G57" s="28"/>
    </row>
    <row r="58" ht="21.95" customHeight="1">
      <c r="A58" s="15">
        <v>1943</v>
      </c>
      <c r="B58" s="11">
        <f>'Rainfall tables 90th'!D58</f>
        <v>14</v>
      </c>
      <c r="C58" s="13">
        <f>'Rainfall tables 90th'!E58</f>
        <v>898.3</v>
      </c>
      <c r="D58" s="13">
        <f>'Rainfall tables 90th'!F58</f>
        <v>64.1642857142857</v>
      </c>
      <c r="E58" s="27"/>
      <c r="F58" s="27"/>
      <c r="G58" s="28"/>
    </row>
    <row r="59" ht="21.95" customHeight="1">
      <c r="A59" s="15">
        <v>1944</v>
      </c>
      <c r="B59" s="11">
        <f>'Rainfall tables 90th'!D59</f>
        <v>8</v>
      </c>
      <c r="C59" s="13">
        <f>'Rainfall tables 90th'!E59</f>
        <v>611.3</v>
      </c>
      <c r="D59" s="13">
        <f>'Rainfall tables 90th'!F59</f>
        <v>76.41249999999999</v>
      </c>
      <c r="E59" s="27"/>
      <c r="F59" s="27"/>
      <c r="G59" s="28"/>
    </row>
    <row r="60" ht="21.95" customHeight="1">
      <c r="A60" s="15">
        <v>1945</v>
      </c>
      <c r="B60" s="11">
        <f>'Rainfall tables 90th'!D60</f>
        <v>13</v>
      </c>
      <c r="C60" s="13">
        <f>'Rainfall tables 90th'!E60</f>
        <v>948.2</v>
      </c>
      <c r="D60" s="13">
        <f>'Rainfall tables 90th'!F60</f>
        <v>72.9384615384615</v>
      </c>
      <c r="E60" s="27"/>
      <c r="F60" s="27"/>
      <c r="G60" s="28"/>
    </row>
    <row r="61" ht="21.95" customHeight="1">
      <c r="A61" s="15">
        <v>1946</v>
      </c>
      <c r="B61" s="11">
        <f>'Rainfall tables 90th'!D61</f>
        <v>11</v>
      </c>
      <c r="C61" s="13">
        <f>'Rainfall tables 90th'!E61</f>
        <v>781.3</v>
      </c>
      <c r="D61" s="13">
        <f>'Rainfall tables 90th'!F61</f>
        <v>71.0272727272727</v>
      </c>
      <c r="E61" s="27"/>
      <c r="F61" s="27"/>
      <c r="G61" s="28"/>
    </row>
    <row r="62" ht="21.95" customHeight="1">
      <c r="A62" s="15">
        <v>1947</v>
      </c>
      <c r="B62" s="11">
        <f>'Rainfall tables 90th'!D62</f>
        <v>13</v>
      </c>
      <c r="C62" s="13">
        <f>'Rainfall tables 90th'!E62</f>
        <v>1021.1</v>
      </c>
      <c r="D62" s="13">
        <f>'Rainfall tables 90th'!F62</f>
        <v>78.5461538461538</v>
      </c>
      <c r="E62" s="27"/>
      <c r="F62" s="27"/>
      <c r="G62" s="28"/>
    </row>
    <row r="63" ht="21.95" customHeight="1">
      <c r="A63" s="15">
        <v>1948</v>
      </c>
      <c r="B63" s="11">
        <f>'Rainfall tables 90th'!D63</f>
        <v>15</v>
      </c>
      <c r="C63" s="13">
        <f>'Rainfall tables 90th'!E63</f>
        <v>1027.6</v>
      </c>
      <c r="D63" s="13">
        <f>'Rainfall tables 90th'!F63</f>
        <v>68.5066666666667</v>
      </c>
      <c r="E63" s="27"/>
      <c r="F63" s="27"/>
      <c r="G63" s="28"/>
    </row>
    <row r="64" ht="21.95" customHeight="1">
      <c r="A64" s="15">
        <v>1949</v>
      </c>
      <c r="B64" s="11">
        <f>'Rainfall tables 90th'!D64</f>
        <v>10</v>
      </c>
      <c r="C64" s="13">
        <f>'Rainfall tables 90th'!E64</f>
        <v>571.4</v>
      </c>
      <c r="D64" s="13">
        <f>'Rainfall tables 90th'!F64</f>
        <v>57.14</v>
      </c>
      <c r="E64" s="27"/>
      <c r="F64" s="27"/>
      <c r="G64" s="28"/>
    </row>
    <row r="65" ht="21.95" customHeight="1">
      <c r="A65" s="15">
        <v>1950</v>
      </c>
      <c r="B65" s="11">
        <f>'Rainfall tables 90th'!D65</f>
        <v>15</v>
      </c>
      <c r="C65" s="13">
        <f>'Rainfall tables 90th'!E65</f>
        <v>991.1</v>
      </c>
      <c r="D65" s="13">
        <f>'Rainfall tables 90th'!F65</f>
        <v>66.0733333333333</v>
      </c>
      <c r="E65" s="27"/>
      <c r="F65" s="27"/>
      <c r="G65" s="28"/>
    </row>
    <row r="66" ht="21.95" customHeight="1">
      <c r="A66" s="15">
        <v>1951</v>
      </c>
      <c r="B66" s="11">
        <f>'Rainfall tables 90th'!D66</f>
        <v>10</v>
      </c>
      <c r="C66" s="13">
        <f>'Rainfall tables 90th'!E66</f>
        <v>874.2</v>
      </c>
      <c r="D66" s="13">
        <f>'Rainfall tables 90th'!F66</f>
        <v>87.42</v>
      </c>
      <c r="E66" s="27"/>
      <c r="F66" s="27"/>
      <c r="G66" s="28"/>
    </row>
    <row r="67" ht="21.95" customHeight="1">
      <c r="A67" s="15">
        <v>1952</v>
      </c>
      <c r="B67" s="11">
        <f>'Rainfall tables 90th'!D67</f>
        <v>9</v>
      </c>
      <c r="C67" s="13">
        <f>'Rainfall tables 90th'!E67</f>
        <v>746.5</v>
      </c>
      <c r="D67" s="13">
        <f>'Rainfall tables 90th'!F67</f>
        <v>82.9444444444444</v>
      </c>
      <c r="E67" s="27"/>
      <c r="F67" s="27"/>
      <c r="G67" s="28"/>
    </row>
    <row r="68" ht="21.95" customHeight="1">
      <c r="A68" s="15">
        <v>1953</v>
      </c>
      <c r="B68" s="11">
        <f>'Rainfall tables 90th'!D68</f>
        <v>17</v>
      </c>
      <c r="C68" s="13">
        <f>'Rainfall tables 90th'!E68</f>
        <v>1528.5</v>
      </c>
      <c r="D68" s="13">
        <f>'Rainfall tables 90th'!F68</f>
        <v>89.9117647058824</v>
      </c>
      <c r="E68" s="27"/>
      <c r="F68" s="27"/>
      <c r="G68" s="28"/>
    </row>
    <row r="69" ht="21.95" customHeight="1">
      <c r="A69" s="15">
        <v>1954</v>
      </c>
      <c r="B69" s="11">
        <f>'Rainfall tables 90th'!D69</f>
        <v>17</v>
      </c>
      <c r="C69" s="13">
        <f>'Rainfall tables 90th'!E69</f>
        <v>1637.8</v>
      </c>
      <c r="D69" s="13">
        <f>'Rainfall tables 90th'!F69</f>
        <v>96.3411764705882</v>
      </c>
      <c r="E69" s="27"/>
      <c r="F69" s="27"/>
      <c r="G69" s="28"/>
    </row>
    <row r="70" ht="21.95" customHeight="1">
      <c r="A70" s="15">
        <v>1955</v>
      </c>
      <c r="B70" s="11">
        <f>'Rainfall tables 90th'!D70</f>
        <v>12</v>
      </c>
      <c r="C70" s="13">
        <f>'Rainfall tables 90th'!E70</f>
        <v>965.7</v>
      </c>
      <c r="D70" s="13">
        <f>'Rainfall tables 90th'!F70</f>
        <v>80.47499999999999</v>
      </c>
      <c r="E70" s="27"/>
      <c r="F70" s="27"/>
      <c r="G70" s="28"/>
    </row>
    <row r="71" ht="21.95" customHeight="1">
      <c r="A71" s="15">
        <v>1956</v>
      </c>
      <c r="B71" s="11">
        <f>'Rainfall tables 90th'!D71</f>
        <v>13</v>
      </c>
      <c r="C71" s="13">
        <f>'Rainfall tables 90th'!E71</f>
        <v>1316.1</v>
      </c>
      <c r="D71" s="13">
        <f>'Rainfall tables 90th'!F71</f>
        <v>101.238461538462</v>
      </c>
      <c r="E71" s="27"/>
      <c r="F71" s="27"/>
      <c r="G71" s="28"/>
    </row>
    <row r="72" ht="21.95" customHeight="1">
      <c r="A72" s="15">
        <v>1957</v>
      </c>
      <c r="B72" s="11">
        <f>'Rainfall tables 90th'!D72</f>
        <v>6</v>
      </c>
      <c r="C72" s="13">
        <f>'Rainfall tables 90th'!E72</f>
        <v>345</v>
      </c>
      <c r="D72" s="13">
        <f>'Rainfall tables 90th'!F72</f>
        <v>57.5</v>
      </c>
      <c r="E72" s="27"/>
      <c r="F72" s="27"/>
      <c r="G72" s="28"/>
    </row>
    <row r="73" ht="21.95" customHeight="1">
      <c r="A73" s="15">
        <v>1958</v>
      </c>
      <c r="B73" s="11">
        <f>'Rainfall tables 90th'!D73</f>
        <v>9</v>
      </c>
      <c r="C73" s="13">
        <f>'Rainfall tables 90th'!E73</f>
        <v>557.3</v>
      </c>
      <c r="D73" s="13">
        <f>'Rainfall tables 90th'!F73</f>
        <v>61.9222222222222</v>
      </c>
      <c r="E73" s="27"/>
      <c r="F73" s="27"/>
      <c r="G73" s="28"/>
    </row>
    <row r="74" ht="21.95" customHeight="1">
      <c r="A74" s="15">
        <v>1959</v>
      </c>
      <c r="B74" s="11">
        <f>'Rainfall tables 90th'!D74</f>
        <v>11</v>
      </c>
      <c r="C74" s="13">
        <f>'Rainfall tables 90th'!E74</f>
        <v>695.6</v>
      </c>
      <c r="D74" s="13">
        <f>'Rainfall tables 90th'!F74</f>
        <v>63.2363636363636</v>
      </c>
      <c r="E74" s="27"/>
      <c r="F74" s="27"/>
      <c r="G74" s="28"/>
    </row>
    <row r="75" ht="21.95" customHeight="1">
      <c r="A75" s="15">
        <v>1960</v>
      </c>
      <c r="B75" s="11">
        <f>'Rainfall tables 90th'!D75</f>
        <v>6</v>
      </c>
      <c r="C75" s="13">
        <f>'Rainfall tables 90th'!E75</f>
        <v>343</v>
      </c>
      <c r="D75" s="13">
        <f>'Rainfall tables 90th'!F75</f>
        <v>57.1666666666667</v>
      </c>
      <c r="E75" s="27"/>
      <c r="F75" s="27"/>
      <c r="G75" s="28"/>
    </row>
    <row r="76" ht="21.95" customHeight="1">
      <c r="A76" s="15">
        <v>1961</v>
      </c>
      <c r="B76" s="11">
        <f>'Rainfall tables 90th'!D76</f>
        <v>11</v>
      </c>
      <c r="C76" s="13">
        <f>'Rainfall tables 90th'!E76</f>
        <v>779.7</v>
      </c>
      <c r="D76" s="13">
        <f>'Rainfall tables 90th'!F76</f>
        <v>70.8818181818182</v>
      </c>
      <c r="E76" s="27"/>
      <c r="F76" s="27"/>
      <c r="G76" s="28"/>
    </row>
    <row r="77" ht="21.95" customHeight="1">
      <c r="A77" s="15">
        <v>1962</v>
      </c>
      <c r="B77" s="11">
        <f>'Rainfall tables 90th'!D77</f>
        <v>13</v>
      </c>
      <c r="C77" s="13">
        <f>'Rainfall tables 90th'!E77</f>
        <v>1029.4</v>
      </c>
      <c r="D77" s="13">
        <f>'Rainfall tables 90th'!F77</f>
        <v>79.1846153846154</v>
      </c>
      <c r="E77" s="27"/>
      <c r="F77" s="27"/>
      <c r="G77" s="28"/>
    </row>
    <row r="78" ht="21.95" customHeight="1">
      <c r="A78" s="15">
        <v>1963</v>
      </c>
      <c r="B78" s="11">
        <f>'Rainfall tables 90th'!D78</f>
        <v>17</v>
      </c>
      <c r="C78" s="13">
        <f>'Rainfall tables 90th'!E78</f>
        <v>1160</v>
      </c>
      <c r="D78" s="13">
        <f>'Rainfall tables 90th'!F78</f>
        <v>68.2352941176471</v>
      </c>
      <c r="E78" s="27"/>
      <c r="F78" s="27"/>
      <c r="G78" s="28"/>
    </row>
    <row r="79" ht="21.95" customHeight="1">
      <c r="A79" s="15">
        <v>1964</v>
      </c>
      <c r="B79" s="11">
        <f>'Rainfall tables 90th'!D79</f>
        <v>10</v>
      </c>
      <c r="C79" s="13">
        <f>'Rainfall tables 90th'!E79</f>
        <v>562.4</v>
      </c>
      <c r="D79" s="13">
        <f>'Rainfall tables 90th'!F79</f>
        <v>56.24</v>
      </c>
      <c r="E79" s="27"/>
      <c r="F79" s="27"/>
      <c r="G79" s="28"/>
    </row>
    <row r="80" ht="21.95" customHeight="1">
      <c r="A80" s="15">
        <v>1965</v>
      </c>
      <c r="B80" s="11">
        <f>'Rainfall tables 90th'!D80</f>
        <v>6</v>
      </c>
      <c r="C80" s="13">
        <f>'Rainfall tables 90th'!E80</f>
        <v>415.6</v>
      </c>
      <c r="D80" s="13">
        <f>'Rainfall tables 90th'!F80</f>
        <v>69.26666666666669</v>
      </c>
      <c r="E80" s="27"/>
      <c r="F80" s="27"/>
      <c r="G80" s="28"/>
    </row>
    <row r="81" ht="21.95" customHeight="1">
      <c r="A81" s="15">
        <v>1966</v>
      </c>
      <c r="B81" s="11">
        <f>'Rainfall tables 90th'!D81</f>
        <v>12</v>
      </c>
      <c r="C81" s="13">
        <f>'Rainfall tables 90th'!E81</f>
        <v>725.5</v>
      </c>
      <c r="D81" s="13">
        <f>'Rainfall tables 90th'!F81</f>
        <v>60.4583333333333</v>
      </c>
      <c r="E81" s="27"/>
      <c r="F81" s="27"/>
      <c r="G81" s="28"/>
    </row>
    <row r="82" ht="21.95" customHeight="1">
      <c r="A82" s="15">
        <v>1967</v>
      </c>
      <c r="B82" s="11">
        <f>'Rainfall tables 90th'!D82</f>
        <v>18</v>
      </c>
      <c r="C82" s="13">
        <f>'Rainfall tables 90th'!E82</f>
        <v>1518.9</v>
      </c>
      <c r="D82" s="13">
        <f>'Rainfall tables 90th'!F82</f>
        <v>84.3833333333333</v>
      </c>
      <c r="E82" s="27"/>
      <c r="F82" s="27"/>
      <c r="G82" s="28"/>
    </row>
    <row r="83" ht="21.95" customHeight="1">
      <c r="A83" s="15">
        <v>1968</v>
      </c>
      <c r="B83" s="11">
        <f>'Rainfall tables 90th'!D83</f>
        <v>8</v>
      </c>
      <c r="C83" s="13">
        <f>'Rainfall tables 90th'!E83</f>
        <v>416</v>
      </c>
      <c r="D83" s="13">
        <f>'Rainfall tables 90th'!F83</f>
        <v>52</v>
      </c>
      <c r="E83" s="27"/>
      <c r="F83" s="27"/>
      <c r="G83" s="28"/>
    </row>
    <row r="84" ht="21.95" customHeight="1">
      <c r="A84" s="15">
        <v>1969</v>
      </c>
      <c r="B84" s="11">
        <f>'Rainfall tables 90th'!D84</f>
        <v>12</v>
      </c>
      <c r="C84" s="13">
        <f>'Rainfall tables 90th'!E84</f>
        <v>725.3</v>
      </c>
      <c r="D84" s="13">
        <f>'Rainfall tables 90th'!F84</f>
        <v>60.4416666666667</v>
      </c>
      <c r="E84" s="27"/>
      <c r="F84" s="27"/>
      <c r="G84" s="28"/>
    </row>
    <row r="85" ht="21.95" customHeight="1">
      <c r="A85" s="15">
        <v>1970</v>
      </c>
      <c r="B85" s="11">
        <f>'Rainfall tables 90th'!D85</f>
        <v>12</v>
      </c>
      <c r="C85" s="13">
        <f>'Rainfall tables 90th'!E85</f>
        <v>982.2</v>
      </c>
      <c r="D85" s="13">
        <f>'Rainfall tables 90th'!F85</f>
        <v>81.84999999999999</v>
      </c>
      <c r="E85" s="27"/>
      <c r="F85" s="27"/>
      <c r="G85" s="28"/>
    </row>
    <row r="86" ht="21.95" customHeight="1">
      <c r="A86" s="15">
        <v>1971</v>
      </c>
      <c r="B86" s="11">
        <f>'Rainfall tables 90th'!D86</f>
        <v>8</v>
      </c>
      <c r="C86" s="13">
        <f>'Rainfall tables 90th'!E86</f>
        <v>547.3</v>
      </c>
      <c r="D86" s="13">
        <f>'Rainfall tables 90th'!F86</f>
        <v>68.41249999999999</v>
      </c>
      <c r="E86" s="27"/>
      <c r="F86" s="27"/>
      <c r="G86" s="28"/>
    </row>
    <row r="87" ht="21.95" customHeight="1">
      <c r="A87" s="15">
        <v>1972</v>
      </c>
      <c r="B87" s="11">
        <f>'Rainfall tables 90th'!D87</f>
        <v>19</v>
      </c>
      <c r="C87" s="13">
        <f>'Rainfall tables 90th'!E87</f>
        <v>1722.7</v>
      </c>
      <c r="D87" s="13">
        <f>'Rainfall tables 90th'!F87</f>
        <v>90.6684210526316</v>
      </c>
      <c r="E87" s="27"/>
      <c r="F87" s="27"/>
      <c r="G87" s="28"/>
    </row>
    <row r="88" ht="21.95" customHeight="1">
      <c r="A88" s="15">
        <v>1973</v>
      </c>
      <c r="B88" s="11">
        <f>'Rainfall tables 90th'!D88</f>
        <v>13</v>
      </c>
      <c r="C88" s="13">
        <f>'Rainfall tables 90th'!E88</f>
        <v>910.4</v>
      </c>
      <c r="D88" s="13">
        <f>'Rainfall tables 90th'!F88</f>
        <v>70.0307692307692</v>
      </c>
      <c r="E88" s="27"/>
      <c r="F88" s="27"/>
      <c r="G88" s="28"/>
    </row>
    <row r="89" ht="21.95" customHeight="1">
      <c r="A89" s="15">
        <v>1974</v>
      </c>
      <c r="B89" s="11">
        <f>'Rainfall tables 90th'!D89</f>
        <v>16</v>
      </c>
      <c r="C89" s="13">
        <f>'Rainfall tables 90th'!E89</f>
        <v>2143.1</v>
      </c>
      <c r="D89" s="13">
        <f>'Rainfall tables 90th'!F89</f>
        <v>133.94375</v>
      </c>
      <c r="E89" s="27"/>
      <c r="F89" s="27"/>
      <c r="G89" s="28"/>
    </row>
    <row r="90" ht="21.95" customHeight="1">
      <c r="A90" s="15">
        <v>1975</v>
      </c>
      <c r="B90" s="11">
        <f>'Rainfall tables 90th'!D90</f>
        <v>9</v>
      </c>
      <c r="C90" s="13">
        <f>'Rainfall tables 90th'!E90</f>
        <v>831.4</v>
      </c>
      <c r="D90" s="13">
        <f>'Rainfall tables 90th'!F90</f>
        <v>92.37777777777779</v>
      </c>
      <c r="E90" s="27"/>
      <c r="F90" s="27"/>
      <c r="G90" s="28"/>
    </row>
    <row r="91" ht="21.95" customHeight="1">
      <c r="A91" s="15">
        <v>1976</v>
      </c>
      <c r="B91" s="11">
        <f>'Rainfall tables 90th'!D91</f>
        <v>18</v>
      </c>
      <c r="C91" s="13">
        <f>'Rainfall tables 90th'!E91</f>
        <v>1194.4</v>
      </c>
      <c r="D91" s="13">
        <f>'Rainfall tables 90th'!F91</f>
        <v>66.3555555555556</v>
      </c>
      <c r="E91" s="27"/>
      <c r="F91" s="27"/>
      <c r="G91" s="28"/>
    </row>
    <row r="92" ht="21.95" customHeight="1">
      <c r="A92" s="15">
        <v>1977</v>
      </c>
      <c r="B92" s="11">
        <f>'Rainfall tables 90th'!D92</f>
        <v>7</v>
      </c>
      <c r="C92" s="13">
        <f>'Rainfall tables 90th'!E92</f>
        <v>629</v>
      </c>
      <c r="D92" s="13">
        <f>'Rainfall tables 90th'!F92</f>
        <v>89.8571428571429</v>
      </c>
      <c r="E92" s="27"/>
      <c r="F92" s="27"/>
      <c r="G92" s="28"/>
    </row>
    <row r="93" ht="21.95" customHeight="1">
      <c r="A93" s="15">
        <v>1978</v>
      </c>
      <c r="B93" s="11">
        <f>'Rainfall tables 90th'!D93</f>
        <v>11</v>
      </c>
      <c r="C93" s="13">
        <f>'Rainfall tables 90th'!E93</f>
        <v>1142.6</v>
      </c>
      <c r="D93" s="13">
        <f>'Rainfall tables 90th'!F93</f>
        <v>103.872727272727</v>
      </c>
      <c r="E93" s="27"/>
      <c r="F93" s="27"/>
      <c r="G93" s="28"/>
    </row>
    <row r="94" ht="21.95" customHeight="1">
      <c r="A94" s="15">
        <v>1979</v>
      </c>
      <c r="B94" s="11">
        <f>'Rainfall tables 90th'!D94</f>
        <v>10</v>
      </c>
      <c r="C94" s="13">
        <f>'Rainfall tables 90th'!E94</f>
        <v>609.2</v>
      </c>
      <c r="D94" s="13">
        <f>'Rainfall tables 90th'!F94</f>
        <v>60.92</v>
      </c>
      <c r="E94" s="27"/>
      <c r="F94" s="27"/>
      <c r="G94" s="28"/>
    </row>
    <row r="95" ht="21.95" customHeight="1">
      <c r="A95" s="15">
        <v>1980</v>
      </c>
      <c r="B95" s="11">
        <f>'Rainfall tables 90th'!D95</f>
        <v>8</v>
      </c>
      <c r="C95" s="13">
        <f>'Rainfall tables 90th'!E95</f>
        <v>632.6</v>
      </c>
      <c r="D95" s="13">
        <f>'Rainfall tables 90th'!F95</f>
        <v>79.075</v>
      </c>
      <c r="E95" s="27"/>
      <c r="F95" s="27"/>
      <c r="G95" s="28"/>
    </row>
    <row r="96" ht="21.95" customHeight="1">
      <c r="A96" s="15">
        <v>1981</v>
      </c>
      <c r="B96" s="11">
        <f>'Rainfall tables 90th'!D96</f>
        <v>10</v>
      </c>
      <c r="C96" s="13">
        <f>'Rainfall tables 90th'!E96</f>
        <v>618.5</v>
      </c>
      <c r="D96" s="13">
        <f>'Rainfall tables 90th'!F96</f>
        <v>61.85</v>
      </c>
      <c r="E96" s="27"/>
      <c r="F96" s="27"/>
      <c r="G96" s="28"/>
    </row>
    <row r="97" ht="21.95" customHeight="1">
      <c r="A97" s="15">
        <v>1982</v>
      </c>
      <c r="B97" s="11">
        <f>'Rainfall tables 90th'!D97</f>
        <v>8</v>
      </c>
      <c r="C97" s="13">
        <f>'Rainfall tables 90th'!E97</f>
        <v>532</v>
      </c>
      <c r="D97" s="13">
        <f>'Rainfall tables 90th'!F97</f>
        <v>66.5</v>
      </c>
      <c r="E97" s="27"/>
      <c r="F97" s="27"/>
      <c r="G97" s="28"/>
    </row>
    <row r="98" ht="21.95" customHeight="1">
      <c r="A98" s="15">
        <v>1983</v>
      </c>
      <c r="B98" s="11">
        <f>'Rainfall tables 90th'!D98</f>
        <v>17</v>
      </c>
      <c r="C98" s="13">
        <f>'Rainfall tables 90th'!E98</f>
        <v>1234.4</v>
      </c>
      <c r="D98" s="13">
        <f>'Rainfall tables 90th'!F98</f>
        <v>72.61176470588239</v>
      </c>
      <c r="E98" s="27"/>
      <c r="F98" s="27"/>
      <c r="G98" s="28"/>
    </row>
    <row r="99" ht="21.95" customHeight="1">
      <c r="A99" s="15">
        <v>1984</v>
      </c>
      <c r="B99" s="11">
        <f>'Rainfall tables 90th'!D99</f>
        <v>15</v>
      </c>
      <c r="C99" s="13">
        <f>'Rainfall tables 90th'!E99</f>
        <v>1256.1</v>
      </c>
      <c r="D99" s="13">
        <f>'Rainfall tables 90th'!F99</f>
        <v>83.73999999999999</v>
      </c>
      <c r="E99" s="27"/>
      <c r="F99" s="27"/>
      <c r="G99" s="28"/>
    </row>
    <row r="100" ht="21.95" customHeight="1">
      <c r="A100" s="15">
        <v>1985</v>
      </c>
      <c r="B100" s="11">
        <f>'Rainfall tables 90th'!D100</f>
        <v>8</v>
      </c>
      <c r="C100" s="13">
        <f>'Rainfall tables 90th'!E100</f>
        <v>493.5</v>
      </c>
      <c r="D100" s="13">
        <f>'Rainfall tables 90th'!F100</f>
        <v>61.6875</v>
      </c>
      <c r="E100" s="27"/>
      <c r="F100" s="27"/>
      <c r="G100" s="28"/>
    </row>
    <row r="101" ht="21.95" customHeight="1">
      <c r="A101" s="15">
        <v>1986</v>
      </c>
      <c r="B101" s="11">
        <f>'Rainfall tables 90th'!D101</f>
        <v>3</v>
      </c>
      <c r="C101" s="13">
        <f>'Rainfall tables 90th'!E101</f>
        <v>162.8</v>
      </c>
      <c r="D101" s="13">
        <f>'Rainfall tables 90th'!F101</f>
        <v>54.2666666666667</v>
      </c>
      <c r="E101" s="27"/>
      <c r="F101" s="27"/>
      <c r="G101" s="28"/>
    </row>
    <row r="102" ht="21.95" customHeight="1">
      <c r="A102" s="15">
        <v>1987</v>
      </c>
      <c r="B102" s="11">
        <f>'Rainfall tables 90th'!D102</f>
        <v>9</v>
      </c>
      <c r="C102" s="13">
        <f>'Rainfall tables 90th'!E102</f>
        <v>1042.8</v>
      </c>
      <c r="D102" s="13">
        <f>'Rainfall tables 90th'!F102</f>
        <v>115.866666666667</v>
      </c>
      <c r="E102" s="27"/>
      <c r="F102" s="27"/>
      <c r="G102" s="28"/>
    </row>
    <row r="103" ht="21.95" customHeight="1">
      <c r="A103" s="15">
        <v>1988</v>
      </c>
      <c r="B103" s="11">
        <f>'Rainfall tables 90th'!D103</f>
        <v>20</v>
      </c>
      <c r="C103" s="13">
        <f>'Rainfall tables 90th'!E103</f>
        <v>1571.3</v>
      </c>
      <c r="D103" s="13">
        <f>'Rainfall tables 90th'!F103</f>
        <v>78.565</v>
      </c>
      <c r="E103" s="27"/>
      <c r="F103" s="27"/>
      <c r="G103" s="28"/>
    </row>
    <row r="104" ht="21.95" customHeight="1">
      <c r="A104" s="15">
        <v>1989</v>
      </c>
      <c r="B104" s="11">
        <f>'Rainfall tables 90th'!D104</f>
        <v>12</v>
      </c>
      <c r="C104" s="13">
        <f>'Rainfall tables 90th'!E104</f>
        <v>750.8</v>
      </c>
      <c r="D104" s="13">
        <f>'Rainfall tables 90th'!F104</f>
        <v>62.5666666666667</v>
      </c>
      <c r="E104" s="27"/>
      <c r="F104" s="27"/>
      <c r="G104" s="28"/>
    </row>
    <row r="105" ht="21.95" customHeight="1">
      <c r="A105" s="15">
        <v>1990</v>
      </c>
      <c r="B105" s="11">
        <f>'Rainfall tables 90th'!D105</f>
        <v>13</v>
      </c>
      <c r="C105" s="13">
        <f>'Rainfall tables 90th'!E105</f>
        <v>1115.6</v>
      </c>
      <c r="D105" s="13">
        <f>'Rainfall tables 90th'!F105</f>
        <v>85.8153846153846</v>
      </c>
      <c r="E105" s="27"/>
      <c r="F105" s="27"/>
      <c r="G105" s="28"/>
    </row>
    <row r="106" ht="21.95" customHeight="1">
      <c r="A106" s="15">
        <v>1991</v>
      </c>
      <c r="B106" s="11">
        <f>'Rainfall tables 90th'!D106</f>
        <v>9</v>
      </c>
      <c r="C106" s="13">
        <f>'Rainfall tables 90th'!E106</f>
        <v>645.9</v>
      </c>
      <c r="D106" s="13">
        <f>'Rainfall tables 90th'!F106</f>
        <v>71.76666666666669</v>
      </c>
      <c r="E106" s="27"/>
      <c r="F106" s="27"/>
      <c r="G106" s="28"/>
    </row>
    <row r="107" ht="21.95" customHeight="1">
      <c r="A107" s="15">
        <v>1992</v>
      </c>
      <c r="B107" s="11">
        <f>'Rainfall tables 90th'!D107</f>
        <v>5</v>
      </c>
      <c r="C107" s="13">
        <f>'Rainfall tables 90th'!E107</f>
        <v>374</v>
      </c>
      <c r="D107" s="13">
        <f>'Rainfall tables 90th'!F107</f>
        <v>74.8</v>
      </c>
      <c r="E107" s="27"/>
      <c r="F107" s="27"/>
      <c r="G107" s="28"/>
    </row>
    <row r="108" ht="21.95" customHeight="1">
      <c r="A108" s="15">
        <v>1993</v>
      </c>
      <c r="B108" s="11">
        <f>'Rainfall tables 90th'!D108</f>
        <v>6</v>
      </c>
      <c r="C108" s="13">
        <f>'Rainfall tables 90th'!E108</f>
        <v>367</v>
      </c>
      <c r="D108" s="13">
        <f>'Rainfall tables 90th'!F108</f>
        <v>61.1666666666667</v>
      </c>
      <c r="E108" s="27"/>
      <c r="F108" s="27"/>
      <c r="G108" s="28"/>
    </row>
    <row r="109" ht="21.95" customHeight="1">
      <c r="A109" s="15">
        <v>1994</v>
      </c>
      <c r="B109" s="11">
        <f>'Rainfall tables 90th'!D109</f>
        <v>11</v>
      </c>
      <c r="C109" s="13">
        <f>'Rainfall tables 90th'!E109</f>
        <v>777.6</v>
      </c>
      <c r="D109" s="13">
        <f>'Rainfall tables 90th'!F109</f>
        <v>70.6909090909091</v>
      </c>
      <c r="E109" s="27"/>
      <c r="F109" s="27"/>
      <c r="G109" s="28"/>
    </row>
    <row r="110" ht="21.95" customHeight="1">
      <c r="A110" s="15">
        <v>1995</v>
      </c>
      <c r="B110" s="11">
        <f>'Rainfall tables 90th'!D110</f>
        <v>8</v>
      </c>
      <c r="C110" s="13">
        <f>'Rainfall tables 90th'!E110</f>
        <v>507.8</v>
      </c>
      <c r="D110" s="13">
        <f>'Rainfall tables 90th'!F110</f>
        <v>63.475</v>
      </c>
      <c r="E110" s="27"/>
      <c r="F110" s="27"/>
      <c r="G110" s="28"/>
    </row>
    <row r="111" ht="21.95" customHeight="1">
      <c r="A111" s="15">
        <v>1996</v>
      </c>
      <c r="B111" s="11">
        <f>'Rainfall tables 90th'!D111</f>
        <v>9</v>
      </c>
      <c r="C111" s="13">
        <f>'Rainfall tables 90th'!E111</f>
        <v>608.6</v>
      </c>
      <c r="D111" s="13">
        <f>'Rainfall tables 90th'!F111</f>
        <v>67.62222222222221</v>
      </c>
      <c r="E111" s="27"/>
      <c r="F111" s="27"/>
      <c r="G111" s="28"/>
    </row>
    <row r="112" ht="21.95" customHeight="1">
      <c r="A112" s="15">
        <v>1997</v>
      </c>
      <c r="B112" s="11">
        <f>'Rainfall tables 90th'!D112</f>
        <v>8</v>
      </c>
      <c r="C112" s="13">
        <f>'Rainfall tables 90th'!E112</f>
        <v>442.6</v>
      </c>
      <c r="D112" s="13">
        <f>'Rainfall tables 90th'!F112</f>
        <v>55.325</v>
      </c>
      <c r="E112" s="29"/>
      <c r="F112" s="29"/>
      <c r="G112" s="30"/>
    </row>
    <row r="113" ht="21.95" customHeight="1">
      <c r="A113" s="15">
        <v>1998</v>
      </c>
      <c r="B113" s="11">
        <f>'Rainfall tables 90th'!D113</f>
        <v>9</v>
      </c>
      <c r="C113" s="13">
        <f>'Rainfall tables 90th'!E113</f>
        <v>576</v>
      </c>
      <c r="D113" s="13">
        <f>'Rainfall tables 90th'!F113</f>
        <v>64</v>
      </c>
      <c r="E113" t="s" s="31">
        <v>28</v>
      </c>
      <c r="F113" t="s" s="31">
        <v>28</v>
      </c>
      <c r="G113" t="s" s="32">
        <v>28</v>
      </c>
    </row>
    <row r="114" ht="21.95" customHeight="1">
      <c r="A114" s="15">
        <v>1999</v>
      </c>
      <c r="B114" s="11">
        <f>'Rainfall tables 90th'!D114</f>
        <v>21</v>
      </c>
      <c r="C114" s="13">
        <f>'Rainfall tables 90th'!E114</f>
        <v>1429.5</v>
      </c>
      <c r="D114" s="13">
        <f>'Rainfall tables 90th'!F114</f>
        <v>68.0714285714286</v>
      </c>
      <c r="E114" s="33">
        <f>_xlfn.AVERAGEIF(B2:B114,"&gt;0")</f>
        <v>11.2654867256637</v>
      </c>
      <c r="F114" s="33">
        <f>_xlfn.AVERAGEIF(C2:C114,"&gt;0")</f>
        <v>827.3716814159289</v>
      </c>
      <c r="G114" s="34">
        <f>_xlfn.AVERAGEIF(D2:D114,"&gt;0")</f>
        <v>72.1690514348988</v>
      </c>
    </row>
    <row r="115" ht="21.95" customHeight="1">
      <c r="A115" s="15">
        <v>2000</v>
      </c>
      <c r="B115" s="11">
        <f>'Rainfall tables 90th'!D115</f>
        <v>9</v>
      </c>
      <c r="C115" s="13">
        <f>'Rainfall tables 90th'!E115</f>
        <v>601.2</v>
      </c>
      <c r="D115" s="13">
        <f>'Rainfall tables 90th'!F115</f>
        <v>66.8</v>
      </c>
      <c r="E115" s="35"/>
      <c r="F115" s="35"/>
      <c r="G115" s="36"/>
    </row>
    <row r="116" ht="21.95" customHeight="1">
      <c r="A116" s="15">
        <v>2001</v>
      </c>
      <c r="B116" s="11">
        <f>'Rainfall tables 90th'!D116</f>
        <v>9</v>
      </c>
      <c r="C116" s="13">
        <f>'Rainfall tables 90th'!E116</f>
        <v>710.2</v>
      </c>
      <c r="D116" s="13">
        <f>'Rainfall tables 90th'!F116</f>
        <v>78.9111111111111</v>
      </c>
      <c r="E116" s="35"/>
      <c r="F116" s="35"/>
      <c r="G116" s="36"/>
    </row>
    <row r="117" ht="21.95" customHeight="1">
      <c r="A117" s="15">
        <v>2002</v>
      </c>
      <c r="B117" s="11">
        <f>'Rainfall tables 90th'!D117</f>
        <v>9</v>
      </c>
      <c r="C117" s="13">
        <f>'Rainfall tables 90th'!E117</f>
        <v>525.2</v>
      </c>
      <c r="D117" s="13">
        <f>'Rainfall tables 90th'!F117</f>
        <v>58.3555555555556</v>
      </c>
      <c r="E117" s="35"/>
      <c r="F117" s="35"/>
      <c r="G117" s="36"/>
    </row>
    <row r="118" ht="21.95" customHeight="1">
      <c r="A118" s="15">
        <v>2003</v>
      </c>
      <c r="B118" s="11">
        <f>'Rainfall tables 90th'!D118</f>
        <v>13</v>
      </c>
      <c r="C118" s="13">
        <f>'Rainfall tables 90th'!E118</f>
        <v>1059.4</v>
      </c>
      <c r="D118" s="13">
        <f>'Rainfall tables 90th'!F118</f>
        <v>81.4923076923077</v>
      </c>
      <c r="E118" s="35"/>
      <c r="F118" s="35"/>
      <c r="G118" s="36"/>
    </row>
    <row r="119" ht="21.95" customHeight="1">
      <c r="A119" s="15">
        <v>2004</v>
      </c>
      <c r="B119" s="11">
        <f>'Rainfall tables 90th'!D119</f>
        <v>11</v>
      </c>
      <c r="C119" s="13">
        <f>'Rainfall tables 90th'!E119</f>
        <v>1232.4</v>
      </c>
      <c r="D119" s="13">
        <f>'Rainfall tables 90th'!F119</f>
        <v>112.036363636364</v>
      </c>
      <c r="E119" s="35"/>
      <c r="F119" s="35"/>
      <c r="G119" s="36"/>
    </row>
    <row r="120" ht="21.95" customHeight="1">
      <c r="A120" s="15">
        <v>2005</v>
      </c>
      <c r="B120" s="11">
        <f>'Rainfall tables 90th'!D120</f>
        <v>10</v>
      </c>
      <c r="C120" s="13">
        <f>'Rainfall tables 90th'!E120</f>
        <v>1042.4</v>
      </c>
      <c r="D120" s="13">
        <f>'Rainfall tables 90th'!F120</f>
        <v>104.24</v>
      </c>
      <c r="E120" s="35"/>
      <c r="F120" s="35"/>
      <c r="G120" s="36"/>
    </row>
    <row r="121" ht="21.95" customHeight="1">
      <c r="A121" s="15">
        <v>2006</v>
      </c>
      <c r="B121" s="11">
        <f>'Rainfall tables 90th'!D121</f>
        <v>15</v>
      </c>
      <c r="C121" s="13">
        <f>'Rainfall tables 90th'!E121</f>
        <v>1135.2</v>
      </c>
      <c r="D121" s="13">
        <f>'Rainfall tables 90th'!F121</f>
        <v>75.68000000000001</v>
      </c>
      <c r="E121" s="35"/>
      <c r="F121" s="35"/>
      <c r="G121" s="36"/>
    </row>
    <row r="122" ht="21.95" customHeight="1">
      <c r="A122" s="15">
        <v>2007</v>
      </c>
      <c r="B122" s="11">
        <f>'Rainfall tables 90th'!D122</f>
        <v>6</v>
      </c>
      <c r="C122" s="13">
        <f>'Rainfall tables 90th'!E122</f>
        <v>351.2</v>
      </c>
      <c r="D122" s="13">
        <f>'Rainfall tables 90th'!F122</f>
        <v>58.5333333333333</v>
      </c>
      <c r="E122" s="35"/>
      <c r="F122" s="35"/>
      <c r="G122" s="36"/>
    </row>
    <row r="123" ht="21.95" customHeight="1">
      <c r="A123" s="15">
        <v>2008</v>
      </c>
      <c r="B123" s="11">
        <f>'Rainfall tables 90th'!D123</f>
        <v>13</v>
      </c>
      <c r="C123" s="13">
        <f>'Rainfall tables 90th'!E123</f>
        <v>952.8</v>
      </c>
      <c r="D123" s="13">
        <f>'Rainfall tables 90th'!F123</f>
        <v>73.2923076923077</v>
      </c>
      <c r="E123" s="35"/>
      <c r="F123" s="35"/>
      <c r="G123" s="36"/>
    </row>
    <row r="124" ht="21.95" customHeight="1">
      <c r="A124" s="15">
        <v>2009</v>
      </c>
      <c r="B124" s="11">
        <f>'Rainfall tables 90th'!D124</f>
        <v>13</v>
      </c>
      <c r="C124" s="13">
        <f>'Rainfall tables 90th'!E124</f>
        <v>1092.6</v>
      </c>
      <c r="D124" s="13">
        <f>'Rainfall tables 90th'!F124</f>
        <v>84.0461538461538</v>
      </c>
      <c r="E124" s="35"/>
      <c r="F124" s="35"/>
      <c r="G124" s="36"/>
    </row>
    <row r="125" ht="21.95" customHeight="1">
      <c r="A125" s="15">
        <v>2010</v>
      </c>
      <c r="B125" s="11">
        <f>'Rainfall tables 90th'!D125</f>
        <v>16</v>
      </c>
      <c r="C125" s="13">
        <f>'Rainfall tables 90th'!E125</f>
        <v>1218.4</v>
      </c>
      <c r="D125" s="13">
        <f>'Rainfall tables 90th'!F125</f>
        <v>76.15000000000001</v>
      </c>
      <c r="E125" s="35"/>
      <c r="F125" s="35"/>
      <c r="G125" s="36"/>
    </row>
    <row r="126" ht="21.95" customHeight="1">
      <c r="A126" s="15">
        <v>2011</v>
      </c>
      <c r="B126" s="11">
        <f>'Rainfall tables 90th'!D126</f>
        <v>12</v>
      </c>
      <c r="C126" s="13">
        <f>'Rainfall tables 90th'!E126</f>
        <v>716.2</v>
      </c>
      <c r="D126" s="13">
        <f>'Rainfall tables 90th'!F126</f>
        <v>59.6833333333333</v>
      </c>
      <c r="E126" s="35"/>
      <c r="F126" s="35"/>
      <c r="G126" s="36"/>
    </row>
    <row r="127" ht="21.95" customHeight="1">
      <c r="A127" s="15">
        <v>2012</v>
      </c>
      <c r="B127" s="11">
        <f>'Rainfall tables 90th'!D127</f>
        <v>14</v>
      </c>
      <c r="C127" s="13">
        <f>'Rainfall tables 90th'!E127</f>
        <v>1023.6</v>
      </c>
      <c r="D127" s="13">
        <f>'Rainfall tables 90th'!F127</f>
        <v>73.1142857142857</v>
      </c>
      <c r="E127" s="35"/>
      <c r="F127" s="35"/>
      <c r="G127" s="36"/>
    </row>
    <row r="128" ht="21.95" customHeight="1">
      <c r="A128" s="15">
        <v>2013</v>
      </c>
      <c r="B128" s="11">
        <f>'Rainfall tables 90th'!D128</f>
        <v>20</v>
      </c>
      <c r="C128" s="13">
        <f>'Rainfall tables 90th'!E128</f>
        <v>1320.8</v>
      </c>
      <c r="D128" s="13">
        <f>'Rainfall tables 90th'!F128</f>
        <v>66.04000000000001</v>
      </c>
      <c r="E128" s="35"/>
      <c r="F128" s="35"/>
      <c r="G128" s="36"/>
    </row>
    <row r="129" ht="21.95" customHeight="1">
      <c r="A129" s="15">
        <v>2014</v>
      </c>
      <c r="B129" s="11">
        <f>'Rainfall tables 90th'!D129</f>
        <v>8</v>
      </c>
      <c r="C129" s="13">
        <f>'Rainfall tables 90th'!E129</f>
        <v>673.6</v>
      </c>
      <c r="D129" s="13">
        <f>'Rainfall tables 90th'!F129</f>
        <v>84.2</v>
      </c>
      <c r="E129" s="35"/>
      <c r="F129" s="35"/>
      <c r="G129" s="36"/>
    </row>
    <row r="130" ht="21.95" customHeight="1">
      <c r="A130" s="15">
        <v>2015</v>
      </c>
      <c r="B130" s="11">
        <f>'Rainfall tables 90th'!D130</f>
        <v>18</v>
      </c>
      <c r="C130" s="13">
        <f>'Rainfall tables 90th'!E130</f>
        <v>1257.8</v>
      </c>
      <c r="D130" s="13">
        <f>'Rainfall tables 90th'!F130</f>
        <v>69.87777777777779</v>
      </c>
      <c r="E130" s="35"/>
      <c r="F130" s="35"/>
      <c r="G130" s="36"/>
    </row>
    <row r="131" ht="21.95" customHeight="1">
      <c r="A131" s="15">
        <v>2016</v>
      </c>
      <c r="B131" s="11">
        <f>'Rainfall tables 90th'!D131</f>
        <v>11</v>
      </c>
      <c r="C131" s="13">
        <f>'Rainfall tables 90th'!E131</f>
        <v>893.8</v>
      </c>
      <c r="D131" s="13">
        <f>'Rainfall tables 90th'!F131</f>
        <v>81.25454545454549</v>
      </c>
      <c r="E131" s="35"/>
      <c r="F131" s="35"/>
      <c r="G131" s="36"/>
    </row>
    <row r="132" ht="21.95" customHeight="1">
      <c r="A132" s="15">
        <v>2017</v>
      </c>
      <c r="B132" s="11">
        <f>'Rainfall tables 90th'!D132</f>
        <v>8</v>
      </c>
      <c r="C132" s="13">
        <f>'Rainfall tables 90th'!E132</f>
        <v>525.4</v>
      </c>
      <c r="D132" s="13">
        <f>'Rainfall tables 90th'!F132</f>
        <v>65.675</v>
      </c>
      <c r="E132" s="35"/>
      <c r="F132" s="35"/>
      <c r="G132" s="36"/>
    </row>
    <row r="133" ht="21.95" customHeight="1">
      <c r="A133" s="15">
        <v>2018</v>
      </c>
      <c r="B133" s="11">
        <f>'Rainfall tables 90th'!D133</f>
        <v>3</v>
      </c>
      <c r="C133" s="13">
        <f>'Rainfall tables 90th'!E133</f>
        <v>206.2</v>
      </c>
      <c r="D133" s="13">
        <f>'Rainfall tables 90th'!F133</f>
        <v>68.73333333333331</v>
      </c>
      <c r="E133" s="35"/>
      <c r="F133" s="35"/>
      <c r="G133" s="36"/>
    </row>
    <row r="134" ht="21.95" customHeight="1">
      <c r="A134" s="15">
        <v>2019</v>
      </c>
      <c r="B134" s="11">
        <f>'Rainfall tables 90th'!D134</f>
        <v>6</v>
      </c>
      <c r="C134" s="13">
        <f>'Rainfall tables 90th'!E134</f>
        <v>328</v>
      </c>
      <c r="D134" s="13">
        <f>'Rainfall tables 90th'!F134</f>
        <v>54.6666666666667</v>
      </c>
      <c r="E134" s="35"/>
      <c r="F134" s="35"/>
      <c r="G134" s="36"/>
    </row>
    <row r="135" ht="21.95" customHeight="1">
      <c r="A135" s="15">
        <v>2020</v>
      </c>
      <c r="B135" s="11">
        <f>'Rainfall tables 90th'!D135</f>
        <v>20</v>
      </c>
      <c r="C135" s="13">
        <f>'Rainfall tables 90th'!E135</f>
        <v>1874.6</v>
      </c>
      <c r="D135" s="13">
        <f>'Rainfall tables 90th'!F135</f>
        <v>93.73</v>
      </c>
      <c r="E135" t="s" s="31">
        <v>29</v>
      </c>
      <c r="F135" t="s" s="31">
        <v>29</v>
      </c>
      <c r="G135" t="s" s="32">
        <v>29</v>
      </c>
    </row>
    <row r="136" ht="22.75" customHeight="1">
      <c r="A136" s="16">
        <v>2021</v>
      </c>
      <c r="B136" s="17">
        <f>'Rainfall tables 90th'!D136</f>
        <v>15</v>
      </c>
      <c r="C136" s="18">
        <f>'Rainfall tables 90th'!E136</f>
        <v>1069.6</v>
      </c>
      <c r="D136" s="18">
        <f>'Rainfall tables 90th'!F136</f>
        <v>71.3066666666667</v>
      </c>
      <c r="E136" s="37">
        <f>_xlfn.AVERAGEIF(B115:B136,"&gt;0")</f>
        <v>11.7727272727273</v>
      </c>
      <c r="F136" s="37">
        <f>_xlfn.AVERAGEIF(C115:C136,"&gt;0")</f>
        <v>900.481818181818</v>
      </c>
      <c r="G136" s="38">
        <f>_xlfn.AVERAGEIF(D115:D136,"&gt;0")</f>
        <v>75.3553973551701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30</v>
      </c>
      <c r="E1" t="s" s="3">
        <v>31</v>
      </c>
      <c r="F1" t="s" s="4">
        <v>32</v>
      </c>
    </row>
    <row r="2" ht="22.15" customHeight="1">
      <c r="A2" t="s" s="5">
        <v>5</v>
      </c>
      <c r="B2" s="6">
        <v>159</v>
      </c>
      <c r="C2" s="7">
        <v>1859.6</v>
      </c>
      <c r="D2" s="8">
        <v>7</v>
      </c>
      <c r="E2" s="7">
        <v>568.9</v>
      </c>
      <c r="F2" s="9">
        <v>81.2714285714286</v>
      </c>
    </row>
    <row r="3" ht="21.95" customHeight="1">
      <c r="A3" t="s" s="10">
        <v>6</v>
      </c>
      <c r="B3" s="11">
        <v>129</v>
      </c>
      <c r="C3" s="12">
        <v>1210.2</v>
      </c>
      <c r="D3" s="13">
        <v>4</v>
      </c>
      <c r="E3" s="12">
        <v>303.6</v>
      </c>
      <c r="F3" s="14">
        <v>75.90000000000001</v>
      </c>
    </row>
    <row r="4" ht="21.95" customHeight="1">
      <c r="A4" t="s" s="10">
        <v>7</v>
      </c>
      <c r="B4" s="11">
        <v>154</v>
      </c>
      <c r="C4" s="12">
        <v>1800.5</v>
      </c>
      <c r="D4" s="13">
        <v>6</v>
      </c>
      <c r="E4" s="12">
        <v>446</v>
      </c>
      <c r="F4" s="14">
        <v>74.3333333333333</v>
      </c>
    </row>
    <row r="5" ht="21.95" customHeight="1">
      <c r="A5" t="s" s="10">
        <v>8</v>
      </c>
      <c r="B5" s="11">
        <v>157</v>
      </c>
      <c r="C5" s="12">
        <v>2340.8</v>
      </c>
      <c r="D5" s="13">
        <v>9</v>
      </c>
      <c r="E5" s="12">
        <v>932.9</v>
      </c>
      <c r="F5" s="14">
        <v>103.655555555556</v>
      </c>
    </row>
    <row r="6" ht="21.95" customHeight="1">
      <c r="A6" t="s" s="10">
        <v>9</v>
      </c>
      <c r="B6" s="11">
        <v>143</v>
      </c>
      <c r="C6" s="12">
        <v>1813.5</v>
      </c>
      <c r="D6" s="13">
        <v>4</v>
      </c>
      <c r="E6" s="12">
        <v>428.7</v>
      </c>
      <c r="F6" s="14">
        <v>107.175</v>
      </c>
    </row>
    <row r="7" ht="21.95" customHeight="1">
      <c r="A7" t="s" s="10">
        <v>10</v>
      </c>
      <c r="B7" s="11">
        <v>130</v>
      </c>
      <c r="C7" s="12">
        <v>1914.3</v>
      </c>
      <c r="D7" s="13">
        <v>5</v>
      </c>
      <c r="E7" s="12">
        <v>617.4</v>
      </c>
      <c r="F7" s="14">
        <v>123.48</v>
      </c>
    </row>
    <row r="8" ht="21.95" customHeight="1">
      <c r="A8" t="s" s="10">
        <v>11</v>
      </c>
      <c r="B8" s="11">
        <v>138</v>
      </c>
      <c r="C8" s="12">
        <v>2140.2</v>
      </c>
      <c r="D8" s="13">
        <v>8</v>
      </c>
      <c r="E8" s="12">
        <v>699.4</v>
      </c>
      <c r="F8" s="14">
        <v>87.425</v>
      </c>
    </row>
    <row r="9" ht="21.95" customHeight="1">
      <c r="A9" t="s" s="10">
        <v>12</v>
      </c>
      <c r="B9" s="11">
        <v>108</v>
      </c>
      <c r="C9" s="12">
        <v>2199.7</v>
      </c>
      <c r="D9" s="13">
        <v>10</v>
      </c>
      <c r="E9" s="12">
        <v>1052.9</v>
      </c>
      <c r="F9" s="14">
        <v>105.29</v>
      </c>
    </row>
    <row r="10" ht="21.95" customHeight="1">
      <c r="A10" t="s" s="10">
        <v>13</v>
      </c>
      <c r="B10" s="11">
        <v>71</v>
      </c>
      <c r="C10" s="12">
        <v>1336.5</v>
      </c>
      <c r="D10" s="13">
        <v>3</v>
      </c>
      <c r="E10" s="12">
        <v>339.3</v>
      </c>
      <c r="F10" s="14">
        <v>113.1</v>
      </c>
    </row>
    <row r="11" ht="21.95" customHeight="1">
      <c r="A11" t="s" s="10">
        <v>14</v>
      </c>
      <c r="B11" s="11">
        <v>107</v>
      </c>
      <c r="C11" s="12">
        <v>1550.9</v>
      </c>
      <c r="D11" s="13">
        <v>5</v>
      </c>
      <c r="E11" s="12">
        <v>422.9</v>
      </c>
      <c r="F11" s="14">
        <v>84.58</v>
      </c>
    </row>
    <row r="12" ht="21.95" customHeight="1">
      <c r="A12" t="s" s="10">
        <v>15</v>
      </c>
      <c r="B12" s="11">
        <v>91</v>
      </c>
      <c r="C12" s="12">
        <v>1400.8</v>
      </c>
      <c r="D12" s="13">
        <v>5</v>
      </c>
      <c r="E12" s="12">
        <v>436.6</v>
      </c>
      <c r="F12" s="14">
        <v>87.31999999999999</v>
      </c>
    </row>
    <row r="13" ht="21.95" customHeight="1">
      <c r="A13" t="s" s="10">
        <v>16</v>
      </c>
      <c r="B13" s="11">
        <v>117</v>
      </c>
      <c r="C13" s="12">
        <v>1899.9</v>
      </c>
      <c r="D13" s="13">
        <v>7</v>
      </c>
      <c r="E13" s="12">
        <v>743</v>
      </c>
      <c r="F13" s="14">
        <v>106.142857142857</v>
      </c>
    </row>
    <row r="14" ht="21.95" customHeight="1">
      <c r="A14" t="s" s="10">
        <v>17</v>
      </c>
      <c r="B14" s="11">
        <v>116</v>
      </c>
      <c r="C14" s="12">
        <v>1608.9</v>
      </c>
      <c r="D14" s="13">
        <v>6</v>
      </c>
      <c r="E14" s="12">
        <v>551.9</v>
      </c>
      <c r="F14" s="14">
        <v>91.98333333333331</v>
      </c>
    </row>
    <row r="15" ht="21.95" customHeight="1">
      <c r="A15" t="s" s="10">
        <v>18</v>
      </c>
      <c r="B15" s="11">
        <v>90</v>
      </c>
      <c r="C15" s="12">
        <v>1524.7</v>
      </c>
      <c r="D15" s="13">
        <v>6</v>
      </c>
      <c r="E15" s="12">
        <v>615.9</v>
      </c>
      <c r="F15" s="14">
        <v>102.65</v>
      </c>
    </row>
    <row r="16" ht="21.95" customHeight="1">
      <c r="A16" t="s" s="10">
        <v>19</v>
      </c>
      <c r="B16" s="11">
        <v>95</v>
      </c>
      <c r="C16" s="12">
        <v>1889.7</v>
      </c>
      <c r="D16" s="13">
        <v>8</v>
      </c>
      <c r="E16" s="12">
        <v>784.9</v>
      </c>
      <c r="F16" s="14">
        <v>98.1125</v>
      </c>
    </row>
    <row r="17" ht="21.95" customHeight="1">
      <c r="A17" t="s" s="10">
        <v>20</v>
      </c>
      <c r="B17" s="11">
        <v>76</v>
      </c>
      <c r="C17" s="12">
        <v>688.6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79</v>
      </c>
      <c r="C18" s="12">
        <v>1561.3</v>
      </c>
      <c r="D18" s="13">
        <v>7</v>
      </c>
      <c r="E18" s="12">
        <v>699.3</v>
      </c>
      <c r="F18" s="14">
        <v>99.90000000000001</v>
      </c>
    </row>
    <row r="19" ht="21.95" customHeight="1">
      <c r="A19" t="s" s="10">
        <v>22</v>
      </c>
      <c r="B19" s="11">
        <v>83</v>
      </c>
      <c r="C19" s="12">
        <v>1964.8</v>
      </c>
      <c r="D19" s="13">
        <v>5</v>
      </c>
      <c r="E19" s="12">
        <v>640.5</v>
      </c>
      <c r="F19" s="14">
        <v>128.1</v>
      </c>
    </row>
    <row r="20" ht="21.95" customHeight="1">
      <c r="A20" t="s" s="10">
        <v>23</v>
      </c>
      <c r="B20" s="11">
        <v>75</v>
      </c>
      <c r="C20" s="12">
        <v>1886.4</v>
      </c>
      <c r="D20" s="13">
        <v>9</v>
      </c>
      <c r="E20" s="12">
        <v>649.5</v>
      </c>
      <c r="F20" s="14">
        <v>72.1666666666667</v>
      </c>
    </row>
    <row r="21" ht="21.95" customHeight="1">
      <c r="A21" t="s" s="10">
        <v>24</v>
      </c>
      <c r="B21" s="11">
        <v>96</v>
      </c>
      <c r="C21" s="12">
        <v>3192.5</v>
      </c>
      <c r="D21" s="13">
        <v>18</v>
      </c>
      <c r="E21" s="12">
        <v>1661.7</v>
      </c>
      <c r="F21" s="14">
        <v>92.31666666666671</v>
      </c>
    </row>
    <row r="22" ht="21.95" customHeight="1">
      <c r="A22" t="s" s="10">
        <v>25</v>
      </c>
      <c r="B22" s="11">
        <v>97</v>
      </c>
      <c r="C22" s="12">
        <v>1564.5</v>
      </c>
      <c r="D22" s="13">
        <v>5</v>
      </c>
      <c r="E22" s="12">
        <v>515.4</v>
      </c>
      <c r="F22" s="14">
        <v>103.08</v>
      </c>
    </row>
    <row r="23" ht="21.95" customHeight="1">
      <c r="A23" t="s" s="10">
        <v>26</v>
      </c>
      <c r="B23" s="11">
        <v>105</v>
      </c>
      <c r="C23" s="12">
        <v>1844.8</v>
      </c>
      <c r="D23" s="13">
        <v>6</v>
      </c>
      <c r="E23" s="12">
        <v>697.2</v>
      </c>
      <c r="F23" s="14">
        <v>116.2</v>
      </c>
    </row>
    <row r="24" ht="21.95" customHeight="1">
      <c r="A24" t="s" s="10">
        <v>27</v>
      </c>
      <c r="B24" s="11">
        <v>101</v>
      </c>
      <c r="C24" s="12">
        <v>1046.4</v>
      </c>
      <c r="D24" s="13">
        <v>1</v>
      </c>
      <c r="E24" s="12">
        <v>111</v>
      </c>
      <c r="F24" s="14">
        <v>111</v>
      </c>
    </row>
    <row r="25" ht="21.95" customHeight="1">
      <c r="A25" s="15">
        <v>1910</v>
      </c>
      <c r="B25" s="11">
        <v>138</v>
      </c>
      <c r="C25" s="12">
        <v>2011.3</v>
      </c>
      <c r="D25" s="13">
        <v>4</v>
      </c>
      <c r="E25" s="12">
        <v>503.6</v>
      </c>
      <c r="F25" s="14">
        <v>125.9</v>
      </c>
    </row>
    <row r="26" ht="21.95" customHeight="1">
      <c r="A26" s="15">
        <v>1911</v>
      </c>
      <c r="B26" s="11">
        <v>101</v>
      </c>
      <c r="C26" s="12">
        <v>1273.1</v>
      </c>
      <c r="D26" s="13">
        <v>5</v>
      </c>
      <c r="E26" s="12">
        <v>410</v>
      </c>
      <c r="F26" s="14">
        <v>82</v>
      </c>
    </row>
    <row r="27" ht="21.95" customHeight="1">
      <c r="A27" s="15">
        <v>1912</v>
      </c>
      <c r="B27" s="11">
        <v>100</v>
      </c>
      <c r="C27" s="12">
        <v>1224.5</v>
      </c>
      <c r="D27" s="13">
        <v>5</v>
      </c>
      <c r="E27" s="12">
        <v>343</v>
      </c>
      <c r="F27" s="14">
        <v>68.59999999999999</v>
      </c>
    </row>
    <row r="28" ht="21.95" customHeight="1">
      <c r="A28" s="15">
        <v>1913</v>
      </c>
      <c r="B28" s="11">
        <v>111</v>
      </c>
      <c r="C28" s="12">
        <v>1691</v>
      </c>
      <c r="D28" s="13">
        <v>6</v>
      </c>
      <c r="E28" s="12">
        <v>630.3</v>
      </c>
      <c r="F28" s="14">
        <v>105.05</v>
      </c>
    </row>
    <row r="29" ht="21.95" customHeight="1">
      <c r="A29" s="15">
        <v>1914</v>
      </c>
      <c r="B29" s="11">
        <v>130</v>
      </c>
      <c r="C29" s="12">
        <v>1914.6</v>
      </c>
      <c r="D29" s="13">
        <v>3</v>
      </c>
      <c r="E29" s="12">
        <v>244.1</v>
      </c>
      <c r="F29" s="14">
        <v>81.3666666666667</v>
      </c>
    </row>
    <row r="30" ht="21.95" customHeight="1">
      <c r="A30" s="15">
        <v>1915</v>
      </c>
      <c r="B30" s="11">
        <v>77</v>
      </c>
      <c r="C30" s="12">
        <v>858.2</v>
      </c>
      <c r="D30" s="13">
        <v>2</v>
      </c>
      <c r="E30" s="12">
        <v>159.2</v>
      </c>
      <c r="F30" s="14">
        <v>79.59999999999999</v>
      </c>
    </row>
    <row r="31" ht="21.95" customHeight="1">
      <c r="A31" s="15">
        <v>1916</v>
      </c>
      <c r="B31" s="11">
        <v>118</v>
      </c>
      <c r="C31" s="12">
        <v>1402.3</v>
      </c>
      <c r="D31" s="13">
        <v>3</v>
      </c>
      <c r="E31" s="12">
        <v>259.9</v>
      </c>
      <c r="F31" s="14">
        <v>86.6333333333333</v>
      </c>
    </row>
    <row r="32" ht="21.95" customHeight="1">
      <c r="A32" s="15">
        <v>1917</v>
      </c>
      <c r="B32" s="11">
        <v>99</v>
      </c>
      <c r="C32" s="12">
        <v>1679.8</v>
      </c>
      <c r="D32" s="13">
        <v>4</v>
      </c>
      <c r="E32" s="12">
        <v>640.4</v>
      </c>
      <c r="F32" s="14">
        <v>160.1</v>
      </c>
    </row>
    <row r="33" ht="21.95" customHeight="1">
      <c r="A33" s="15">
        <v>1918</v>
      </c>
      <c r="B33" s="11">
        <v>96</v>
      </c>
      <c r="C33" s="12">
        <v>1241</v>
      </c>
      <c r="D33" s="13">
        <v>2</v>
      </c>
      <c r="E33" s="12">
        <v>277.2</v>
      </c>
      <c r="F33" s="14">
        <v>138.6</v>
      </c>
    </row>
    <row r="34" ht="21.95" customHeight="1">
      <c r="A34" s="15">
        <v>1919</v>
      </c>
      <c r="B34" s="11">
        <v>89</v>
      </c>
      <c r="C34" s="12">
        <v>1360.5</v>
      </c>
      <c r="D34" s="13">
        <v>5</v>
      </c>
      <c r="E34" s="12">
        <v>478.1</v>
      </c>
      <c r="F34" s="14">
        <v>95.62</v>
      </c>
    </row>
    <row r="35" ht="21.95" customHeight="1">
      <c r="A35" s="15">
        <v>1920</v>
      </c>
      <c r="B35" s="11">
        <v>98</v>
      </c>
      <c r="C35" s="12">
        <v>1679.2</v>
      </c>
      <c r="D35" s="13">
        <v>7</v>
      </c>
      <c r="E35" s="12">
        <v>545</v>
      </c>
      <c r="F35" s="14">
        <v>77.8571428571429</v>
      </c>
    </row>
    <row r="36" ht="21.95" customHeight="1">
      <c r="A36" s="15">
        <v>1921</v>
      </c>
      <c r="B36" s="11">
        <v>113</v>
      </c>
      <c r="C36" s="12">
        <v>2422.5</v>
      </c>
      <c r="D36" s="13">
        <v>9</v>
      </c>
      <c r="E36" s="12">
        <v>987</v>
      </c>
      <c r="F36" s="14">
        <v>109.666666666667</v>
      </c>
    </row>
    <row r="37" ht="21.95" customHeight="1">
      <c r="A37" s="15">
        <v>1922</v>
      </c>
      <c r="B37" s="11">
        <v>82</v>
      </c>
      <c r="C37" s="12">
        <v>1262.3</v>
      </c>
      <c r="D37" s="13">
        <v>5</v>
      </c>
      <c r="E37" s="12">
        <v>391.7</v>
      </c>
      <c r="F37" s="14">
        <v>78.34</v>
      </c>
    </row>
    <row r="38" ht="21.95" customHeight="1">
      <c r="A38" s="15">
        <v>1923</v>
      </c>
      <c r="B38" s="11">
        <v>80</v>
      </c>
      <c r="C38" s="12">
        <v>1381.6</v>
      </c>
      <c r="D38" s="13">
        <v>6</v>
      </c>
      <c r="E38" s="12">
        <v>451.8</v>
      </c>
      <c r="F38" s="14">
        <v>75.3</v>
      </c>
    </row>
    <row r="39" ht="21.95" customHeight="1">
      <c r="A39" s="15">
        <v>1924</v>
      </c>
      <c r="B39" s="11">
        <v>83</v>
      </c>
      <c r="C39" s="12">
        <v>1438.9</v>
      </c>
      <c r="D39" s="13">
        <v>5</v>
      </c>
      <c r="E39" s="12">
        <v>423.1</v>
      </c>
      <c r="F39" s="14">
        <v>84.62</v>
      </c>
    </row>
    <row r="40" ht="21.95" customHeight="1">
      <c r="A40" s="15">
        <v>1925</v>
      </c>
      <c r="B40" s="11">
        <v>119</v>
      </c>
      <c r="C40" s="12">
        <v>2044.8</v>
      </c>
      <c r="D40" s="13">
        <v>5</v>
      </c>
      <c r="E40" s="12">
        <v>391.1</v>
      </c>
      <c r="F40" s="14">
        <v>78.22</v>
      </c>
    </row>
    <row r="41" ht="21.95" customHeight="1">
      <c r="A41" s="15">
        <v>1926</v>
      </c>
      <c r="B41" s="11">
        <v>86</v>
      </c>
      <c r="C41" s="12">
        <v>1387.1</v>
      </c>
      <c r="D41" s="13">
        <v>7</v>
      </c>
      <c r="E41" s="12">
        <v>546.1</v>
      </c>
      <c r="F41" s="14">
        <v>78.01428571428571</v>
      </c>
    </row>
    <row r="42" ht="21.95" customHeight="1">
      <c r="A42" s="15">
        <v>1927</v>
      </c>
      <c r="B42" s="11">
        <v>90</v>
      </c>
      <c r="C42" s="12">
        <v>1847.2</v>
      </c>
      <c r="D42" s="13">
        <v>9</v>
      </c>
      <c r="E42" s="12">
        <v>785.7</v>
      </c>
      <c r="F42" s="14">
        <v>87.3</v>
      </c>
    </row>
    <row r="43" ht="21.95" customHeight="1">
      <c r="A43" s="15">
        <v>1928</v>
      </c>
      <c r="B43" s="11">
        <v>116</v>
      </c>
      <c r="C43" s="12">
        <v>1837</v>
      </c>
      <c r="D43" s="13">
        <v>6</v>
      </c>
      <c r="E43" s="12">
        <v>614.8</v>
      </c>
      <c r="F43" s="14">
        <v>102.466666666667</v>
      </c>
    </row>
    <row r="44" ht="21.95" customHeight="1">
      <c r="A44" s="15">
        <v>1929</v>
      </c>
      <c r="B44" s="11">
        <v>105</v>
      </c>
      <c r="C44" s="12">
        <v>1635.7</v>
      </c>
      <c r="D44" s="13">
        <v>6</v>
      </c>
      <c r="E44" s="12">
        <v>659.9</v>
      </c>
      <c r="F44" s="14">
        <v>109.983333333333</v>
      </c>
    </row>
    <row r="45" ht="21.95" customHeight="1">
      <c r="A45" s="15">
        <v>1930</v>
      </c>
      <c r="B45" s="11">
        <v>145</v>
      </c>
      <c r="C45" s="12">
        <v>1886.9</v>
      </c>
      <c r="D45" s="13">
        <v>6</v>
      </c>
      <c r="E45" s="12">
        <v>525.4</v>
      </c>
      <c r="F45" s="14">
        <v>87.56666666666671</v>
      </c>
    </row>
    <row r="46" ht="21.95" customHeight="1">
      <c r="A46" s="15">
        <v>1931</v>
      </c>
      <c r="B46" s="11">
        <v>133</v>
      </c>
      <c r="C46" s="12">
        <v>2349</v>
      </c>
      <c r="D46" s="13">
        <v>6</v>
      </c>
      <c r="E46" s="12">
        <v>973.8</v>
      </c>
      <c r="F46" s="14">
        <v>162.3</v>
      </c>
    </row>
    <row r="47" ht="21.95" customHeight="1">
      <c r="A47" s="15">
        <v>1932</v>
      </c>
      <c r="B47" s="11">
        <v>130</v>
      </c>
      <c r="C47" s="12">
        <v>1145.4</v>
      </c>
      <c r="D47" s="13">
        <v>2</v>
      </c>
      <c r="E47" s="12">
        <v>124</v>
      </c>
      <c r="F47" s="14">
        <v>62</v>
      </c>
    </row>
    <row r="48" ht="21.95" customHeight="1">
      <c r="A48" s="15">
        <v>1933</v>
      </c>
      <c r="B48" s="11">
        <v>130</v>
      </c>
      <c r="C48" s="12">
        <v>1663.7</v>
      </c>
      <c r="D48" s="13">
        <v>3</v>
      </c>
      <c r="E48" s="12">
        <v>294.9</v>
      </c>
      <c r="F48" s="14">
        <v>98.3</v>
      </c>
    </row>
    <row r="49" ht="21.95" customHeight="1">
      <c r="A49" s="15">
        <v>1934</v>
      </c>
      <c r="B49" s="11">
        <v>131</v>
      </c>
      <c r="C49" s="12">
        <v>2242.7</v>
      </c>
      <c r="D49" s="13">
        <v>10</v>
      </c>
      <c r="E49" s="12">
        <v>1051.4</v>
      </c>
      <c r="F49" s="14">
        <v>105.14</v>
      </c>
    </row>
    <row r="50" ht="21.95" customHeight="1">
      <c r="A50" s="15">
        <v>1935</v>
      </c>
      <c r="B50" s="11">
        <v>116</v>
      </c>
      <c r="C50" s="12">
        <v>1221.1</v>
      </c>
      <c r="D50" s="13">
        <v>2</v>
      </c>
      <c r="E50" s="12">
        <v>156</v>
      </c>
      <c r="F50" s="14">
        <v>78</v>
      </c>
    </row>
    <row r="51" ht="21.95" customHeight="1">
      <c r="A51" s="15">
        <v>1936</v>
      </c>
      <c r="B51" s="11">
        <v>128</v>
      </c>
      <c r="C51" s="12">
        <v>1076.2</v>
      </c>
      <c r="D51" s="13">
        <v>1</v>
      </c>
      <c r="E51" s="12">
        <v>68.09999999999999</v>
      </c>
      <c r="F51" s="14">
        <v>68.09999999999999</v>
      </c>
    </row>
    <row r="52" ht="21.95" customHeight="1">
      <c r="A52" s="15">
        <v>1937</v>
      </c>
      <c r="B52" s="11">
        <v>133</v>
      </c>
      <c r="C52" s="12">
        <v>2050.8</v>
      </c>
      <c r="D52" s="13">
        <v>12</v>
      </c>
      <c r="E52" s="12">
        <v>946.7</v>
      </c>
      <c r="F52" s="14">
        <v>78.89166666666669</v>
      </c>
    </row>
    <row r="53" ht="21.95" customHeight="1">
      <c r="A53" s="15">
        <v>1938</v>
      </c>
      <c r="B53" s="11">
        <v>116</v>
      </c>
      <c r="C53" s="12">
        <v>1664.5</v>
      </c>
      <c r="D53" s="13">
        <v>5</v>
      </c>
      <c r="E53" s="12">
        <v>445.2</v>
      </c>
      <c r="F53" s="14">
        <v>89.04000000000001</v>
      </c>
    </row>
    <row r="54" ht="21.95" customHeight="1">
      <c r="A54" s="15">
        <v>1939</v>
      </c>
      <c r="B54" s="11">
        <v>122</v>
      </c>
      <c r="C54" s="12">
        <v>1681</v>
      </c>
      <c r="D54" s="13">
        <v>7</v>
      </c>
      <c r="E54" s="12">
        <v>650.8</v>
      </c>
      <c r="F54" s="14">
        <v>92.9714285714286</v>
      </c>
    </row>
    <row r="55" ht="21.95" customHeight="1">
      <c r="A55" s="15">
        <v>1940</v>
      </c>
      <c r="B55" s="11">
        <v>101</v>
      </c>
      <c r="C55" s="12">
        <v>1093.1</v>
      </c>
      <c r="D55" s="13">
        <v>2</v>
      </c>
      <c r="E55" s="12">
        <v>198.1</v>
      </c>
      <c r="F55" s="14">
        <v>99.05</v>
      </c>
    </row>
    <row r="56" ht="21.95" customHeight="1">
      <c r="A56" s="15">
        <v>1941</v>
      </c>
      <c r="B56" s="11">
        <v>104</v>
      </c>
      <c r="C56" s="12">
        <v>1418.4</v>
      </c>
      <c r="D56" s="13">
        <v>4</v>
      </c>
      <c r="E56" s="12">
        <v>346</v>
      </c>
      <c r="F56" s="14">
        <v>86.5</v>
      </c>
    </row>
    <row r="57" ht="21.95" customHeight="1">
      <c r="A57" s="15">
        <v>1942</v>
      </c>
      <c r="B57" s="11">
        <v>117</v>
      </c>
      <c r="C57" s="12">
        <v>1716.9</v>
      </c>
      <c r="D57" s="13">
        <v>6</v>
      </c>
      <c r="E57" s="12">
        <v>654.7</v>
      </c>
      <c r="F57" s="14">
        <v>109.116666666667</v>
      </c>
    </row>
    <row r="58" ht="21.95" customHeight="1">
      <c r="A58" s="15">
        <v>1943</v>
      </c>
      <c r="B58" s="11">
        <v>113</v>
      </c>
      <c r="C58" s="12">
        <v>1647.1</v>
      </c>
      <c r="D58" s="13">
        <v>8</v>
      </c>
      <c r="E58" s="12">
        <v>630.1</v>
      </c>
      <c r="F58" s="14">
        <v>78.7625</v>
      </c>
    </row>
    <row r="59" ht="21.95" customHeight="1">
      <c r="A59" s="15">
        <v>1944</v>
      </c>
      <c r="B59" s="11">
        <v>104</v>
      </c>
      <c r="C59" s="12">
        <v>1303.4</v>
      </c>
      <c r="D59" s="13">
        <v>5</v>
      </c>
      <c r="E59" s="12">
        <v>465.8</v>
      </c>
      <c r="F59" s="14">
        <v>93.16</v>
      </c>
    </row>
    <row r="60" ht="21.95" customHeight="1">
      <c r="A60" s="15">
        <v>1945</v>
      </c>
      <c r="B60" s="11">
        <v>119</v>
      </c>
      <c r="C60" s="12">
        <v>1866.9</v>
      </c>
      <c r="D60" s="13">
        <v>4</v>
      </c>
      <c r="E60" s="12">
        <v>543.9</v>
      </c>
      <c r="F60" s="14">
        <v>135.975</v>
      </c>
    </row>
    <row r="61" ht="21.95" customHeight="1">
      <c r="A61" s="15">
        <v>1946</v>
      </c>
      <c r="B61" s="11">
        <v>71</v>
      </c>
      <c r="C61" s="12">
        <v>1253.5</v>
      </c>
      <c r="D61" s="13">
        <v>5</v>
      </c>
      <c r="E61" s="12">
        <v>478</v>
      </c>
      <c r="F61" s="14">
        <v>95.59999999999999</v>
      </c>
    </row>
    <row r="62" ht="21.95" customHeight="1">
      <c r="A62" s="15">
        <v>1947</v>
      </c>
      <c r="B62" s="11">
        <v>130</v>
      </c>
      <c r="C62" s="12">
        <v>1972.3</v>
      </c>
      <c r="D62" s="13">
        <v>8</v>
      </c>
      <c r="E62" s="12">
        <v>806.5</v>
      </c>
      <c r="F62" s="14">
        <v>100.8125</v>
      </c>
    </row>
    <row r="63" ht="21.95" customHeight="1">
      <c r="A63" s="15">
        <v>1948</v>
      </c>
      <c r="B63" s="11">
        <v>106</v>
      </c>
      <c r="C63" s="12">
        <v>1899.4</v>
      </c>
      <c r="D63" s="13">
        <v>8</v>
      </c>
      <c r="E63" s="12">
        <v>718</v>
      </c>
      <c r="F63" s="14">
        <v>89.75</v>
      </c>
    </row>
    <row r="64" ht="21.95" customHeight="1">
      <c r="A64" s="15">
        <v>1949</v>
      </c>
      <c r="B64" s="11">
        <v>112</v>
      </c>
      <c r="C64" s="12">
        <v>1294.8</v>
      </c>
      <c r="D64" s="13">
        <v>4</v>
      </c>
      <c r="E64" s="12">
        <v>308</v>
      </c>
      <c r="F64" s="14">
        <v>77</v>
      </c>
    </row>
    <row r="65" ht="21.95" customHeight="1">
      <c r="A65" s="15">
        <v>1950</v>
      </c>
      <c r="B65" s="11">
        <v>143</v>
      </c>
      <c r="C65" s="12">
        <v>2107.1</v>
      </c>
      <c r="D65" s="13">
        <v>8</v>
      </c>
      <c r="E65" s="12">
        <v>659.4</v>
      </c>
      <c r="F65" s="14">
        <v>82.425</v>
      </c>
    </row>
    <row r="66" ht="21.95" customHeight="1">
      <c r="A66" s="15">
        <v>1951</v>
      </c>
      <c r="B66" s="11">
        <v>94</v>
      </c>
      <c r="C66" s="12">
        <v>1600.2</v>
      </c>
      <c r="D66" s="13">
        <v>5</v>
      </c>
      <c r="E66" s="12">
        <v>640.1</v>
      </c>
      <c r="F66" s="14">
        <v>128.02</v>
      </c>
    </row>
    <row r="67" ht="21.95" customHeight="1">
      <c r="A67" s="15">
        <v>1952</v>
      </c>
      <c r="B67" s="11">
        <v>104</v>
      </c>
      <c r="C67" s="12">
        <v>1603.2</v>
      </c>
      <c r="D67" s="13">
        <v>7</v>
      </c>
      <c r="E67" s="12">
        <v>652.3</v>
      </c>
      <c r="F67" s="14">
        <v>93.1857142857143</v>
      </c>
    </row>
    <row r="68" ht="21.95" customHeight="1">
      <c r="A68" s="15">
        <v>1953</v>
      </c>
      <c r="B68" s="11">
        <v>91</v>
      </c>
      <c r="C68" s="12">
        <v>2056.2</v>
      </c>
      <c r="D68" s="13">
        <v>11</v>
      </c>
      <c r="E68" s="12">
        <v>1224.5</v>
      </c>
      <c r="F68" s="14">
        <v>111.318181818182</v>
      </c>
    </row>
    <row r="69" ht="21.95" customHeight="1">
      <c r="A69" s="15">
        <v>1954</v>
      </c>
      <c r="B69" s="11">
        <v>134</v>
      </c>
      <c r="C69" s="12">
        <v>2609.6</v>
      </c>
      <c r="D69" s="13">
        <v>11</v>
      </c>
      <c r="E69" s="12">
        <v>1367.3</v>
      </c>
      <c r="F69" s="14">
        <v>124.3</v>
      </c>
    </row>
    <row r="70" ht="21.95" customHeight="1">
      <c r="A70" s="15">
        <v>1955</v>
      </c>
      <c r="B70" s="11">
        <v>120</v>
      </c>
      <c r="C70" s="12">
        <v>1783.9</v>
      </c>
      <c r="D70" s="13">
        <v>5</v>
      </c>
      <c r="E70" s="12">
        <v>648.7</v>
      </c>
      <c r="F70" s="14">
        <v>129.74</v>
      </c>
    </row>
    <row r="71" ht="21.95" customHeight="1">
      <c r="A71" s="15">
        <v>1956</v>
      </c>
      <c r="B71" s="11">
        <v>101</v>
      </c>
      <c r="C71" s="12">
        <v>1978</v>
      </c>
      <c r="D71" s="13">
        <v>9</v>
      </c>
      <c r="E71" s="12">
        <v>1134.8</v>
      </c>
      <c r="F71" s="14">
        <v>126.088888888889</v>
      </c>
    </row>
    <row r="72" ht="21.95" customHeight="1">
      <c r="A72" s="15">
        <v>1957</v>
      </c>
      <c r="B72" s="11">
        <v>93</v>
      </c>
      <c r="C72" s="12">
        <v>1089.7</v>
      </c>
      <c r="D72" s="13">
        <v>3</v>
      </c>
      <c r="E72" s="12">
        <v>197.2</v>
      </c>
      <c r="F72" s="14">
        <v>65.73333333333331</v>
      </c>
    </row>
    <row r="73" ht="21.95" customHeight="1">
      <c r="A73" s="15">
        <v>1958</v>
      </c>
      <c r="B73" s="11">
        <v>132</v>
      </c>
      <c r="C73" s="12">
        <v>1485.4</v>
      </c>
      <c r="D73" s="13">
        <v>5</v>
      </c>
      <c r="E73" s="12">
        <v>382.2</v>
      </c>
      <c r="F73" s="14">
        <v>76.44</v>
      </c>
    </row>
    <row r="74" ht="21.95" customHeight="1">
      <c r="A74" s="15">
        <v>1959</v>
      </c>
      <c r="B74" s="11">
        <v>134</v>
      </c>
      <c r="C74" s="12">
        <v>1772.7</v>
      </c>
      <c r="D74" s="13">
        <v>5</v>
      </c>
      <c r="E74" s="12">
        <v>418.2</v>
      </c>
      <c r="F74" s="14">
        <v>83.64</v>
      </c>
    </row>
    <row r="75" ht="21.95" customHeight="1">
      <c r="A75" s="15">
        <v>1960</v>
      </c>
      <c r="B75" s="11">
        <v>85</v>
      </c>
      <c r="C75" s="12">
        <v>1015</v>
      </c>
      <c r="D75" s="13">
        <v>2</v>
      </c>
      <c r="E75" s="12">
        <v>153.1</v>
      </c>
      <c r="F75" s="14">
        <v>76.55</v>
      </c>
    </row>
    <row r="76" ht="21.95" customHeight="1">
      <c r="A76" s="15">
        <v>1961</v>
      </c>
      <c r="B76" s="11">
        <v>108</v>
      </c>
      <c r="C76" s="12">
        <v>1730.5</v>
      </c>
      <c r="D76" s="13">
        <v>6</v>
      </c>
      <c r="E76" s="12">
        <v>555.3</v>
      </c>
      <c r="F76" s="14">
        <v>92.55</v>
      </c>
    </row>
    <row r="77" ht="21.95" customHeight="1">
      <c r="A77" s="15">
        <v>1962</v>
      </c>
      <c r="B77" s="11">
        <v>94</v>
      </c>
      <c r="C77" s="12">
        <v>1747.4</v>
      </c>
      <c r="D77" s="13">
        <v>8</v>
      </c>
      <c r="E77" s="12">
        <v>809.5</v>
      </c>
      <c r="F77" s="14">
        <v>101.1875</v>
      </c>
    </row>
    <row r="78" ht="21.95" customHeight="1">
      <c r="A78" s="15">
        <v>1963</v>
      </c>
      <c r="B78" s="11">
        <v>130</v>
      </c>
      <c r="C78" s="12">
        <v>1981.6</v>
      </c>
      <c r="D78" s="13">
        <v>10</v>
      </c>
      <c r="E78" s="12">
        <v>868.8</v>
      </c>
      <c r="F78" s="14">
        <v>86.88</v>
      </c>
    </row>
    <row r="79" ht="21.95" customHeight="1">
      <c r="A79" s="15">
        <v>1964</v>
      </c>
      <c r="B79" s="11">
        <v>99</v>
      </c>
      <c r="C79" s="12">
        <v>1352</v>
      </c>
      <c r="D79" s="13">
        <v>2</v>
      </c>
      <c r="E79" s="12">
        <v>167.9</v>
      </c>
      <c r="F79" s="14">
        <v>83.95</v>
      </c>
    </row>
    <row r="80" ht="21.95" customHeight="1">
      <c r="A80" s="15">
        <v>1965</v>
      </c>
      <c r="B80" s="11">
        <v>108</v>
      </c>
      <c r="C80" s="12">
        <v>1263.2</v>
      </c>
      <c r="D80" s="13">
        <v>4</v>
      </c>
      <c r="E80" s="12">
        <v>319.8</v>
      </c>
      <c r="F80" s="14">
        <v>79.95</v>
      </c>
    </row>
    <row r="81" ht="21.95" customHeight="1">
      <c r="A81" s="15">
        <v>1966</v>
      </c>
      <c r="B81" s="11">
        <v>75</v>
      </c>
      <c r="C81" s="12">
        <v>1272.6</v>
      </c>
      <c r="D81" s="13">
        <v>4</v>
      </c>
      <c r="E81" s="12">
        <v>384.8</v>
      </c>
      <c r="F81" s="14">
        <v>96.2</v>
      </c>
    </row>
    <row r="82" ht="21.95" customHeight="1">
      <c r="A82" s="15">
        <v>1967</v>
      </c>
      <c r="B82" s="11">
        <v>102</v>
      </c>
      <c r="C82" s="12">
        <v>2364</v>
      </c>
      <c r="D82" s="13">
        <v>12</v>
      </c>
      <c r="E82" s="12">
        <v>1240.4</v>
      </c>
      <c r="F82" s="14">
        <v>103.366666666667</v>
      </c>
    </row>
    <row r="83" ht="21.95" customHeight="1">
      <c r="A83" s="15">
        <v>1968</v>
      </c>
      <c r="B83" s="11">
        <v>69</v>
      </c>
      <c r="C83" s="12">
        <v>1028.4</v>
      </c>
      <c r="D83" s="13">
        <v>2</v>
      </c>
      <c r="E83" s="12">
        <v>144</v>
      </c>
      <c r="F83" s="14">
        <v>72</v>
      </c>
    </row>
    <row r="84" ht="21.95" customHeight="1">
      <c r="A84" s="15">
        <v>1969</v>
      </c>
      <c r="B84" s="11">
        <v>103</v>
      </c>
      <c r="C84" s="12">
        <v>1631.5</v>
      </c>
      <c r="D84" s="13">
        <v>4</v>
      </c>
      <c r="E84" s="12">
        <v>358.5</v>
      </c>
      <c r="F84" s="14">
        <v>89.625</v>
      </c>
    </row>
    <row r="85" ht="21.95" customHeight="1">
      <c r="A85" s="15">
        <v>1970</v>
      </c>
      <c r="B85" s="11">
        <v>93</v>
      </c>
      <c r="C85" s="12">
        <v>1653.5</v>
      </c>
      <c r="D85" s="13">
        <v>7</v>
      </c>
      <c r="E85" s="12">
        <v>724.1</v>
      </c>
      <c r="F85" s="14">
        <v>103.442857142857</v>
      </c>
    </row>
    <row r="86" ht="21.95" customHeight="1">
      <c r="A86" s="15">
        <v>1971</v>
      </c>
      <c r="B86" s="11">
        <v>108</v>
      </c>
      <c r="C86" s="12">
        <v>1293.3</v>
      </c>
      <c r="D86" s="13">
        <v>4</v>
      </c>
      <c r="E86" s="12">
        <v>348.4</v>
      </c>
      <c r="F86" s="14">
        <v>87.09999999999999</v>
      </c>
    </row>
    <row r="87" ht="21.95" customHeight="1">
      <c r="A87" s="15">
        <v>1972</v>
      </c>
      <c r="B87" s="11">
        <v>122</v>
      </c>
      <c r="C87" s="12">
        <v>2631.6</v>
      </c>
      <c r="D87" s="13">
        <v>12</v>
      </c>
      <c r="E87" s="12">
        <v>1419.4</v>
      </c>
      <c r="F87" s="14">
        <v>118.283333333333</v>
      </c>
    </row>
    <row r="88" ht="21.95" customHeight="1">
      <c r="A88" s="15">
        <v>1973</v>
      </c>
      <c r="B88" s="11">
        <v>128</v>
      </c>
      <c r="C88" s="12">
        <v>1934.6</v>
      </c>
      <c r="D88" s="13">
        <v>4</v>
      </c>
      <c r="E88" s="12">
        <v>476.2</v>
      </c>
      <c r="F88" s="14">
        <v>119.05</v>
      </c>
    </row>
    <row r="89" ht="21.95" customHeight="1">
      <c r="A89" s="15">
        <v>1974</v>
      </c>
      <c r="B89" s="11">
        <v>97</v>
      </c>
      <c r="C89" s="12">
        <v>2809.9</v>
      </c>
      <c r="D89" s="13">
        <v>9</v>
      </c>
      <c r="E89" s="12">
        <v>1798.9</v>
      </c>
      <c r="F89" s="14">
        <v>199.877777777778</v>
      </c>
    </row>
    <row r="90" ht="21.95" customHeight="1">
      <c r="A90" s="15">
        <v>1975</v>
      </c>
      <c r="B90" s="11">
        <v>89</v>
      </c>
      <c r="C90" s="12">
        <v>1529.6</v>
      </c>
      <c r="D90" s="13">
        <v>6</v>
      </c>
      <c r="E90" s="12">
        <v>699.4</v>
      </c>
      <c r="F90" s="14">
        <v>116.566666666667</v>
      </c>
    </row>
    <row r="91" ht="21.95" customHeight="1">
      <c r="A91" s="15">
        <v>1976</v>
      </c>
      <c r="B91" s="11">
        <v>89</v>
      </c>
      <c r="C91" s="12">
        <v>1900.6</v>
      </c>
      <c r="D91" s="13">
        <v>4</v>
      </c>
      <c r="E91" s="12">
        <v>547.2</v>
      </c>
      <c r="F91" s="14">
        <v>136.8</v>
      </c>
    </row>
    <row r="92" ht="21.95" customHeight="1">
      <c r="A92" s="15">
        <v>1977</v>
      </c>
      <c r="B92" s="11">
        <v>79</v>
      </c>
      <c r="C92" s="12">
        <v>1293.6</v>
      </c>
      <c r="D92" s="13">
        <v>4</v>
      </c>
      <c r="E92" s="12">
        <v>494.6</v>
      </c>
      <c r="F92" s="14">
        <v>123.65</v>
      </c>
    </row>
    <row r="93" ht="21.95" customHeight="1">
      <c r="A93" s="15">
        <v>1978</v>
      </c>
      <c r="B93" s="11">
        <v>98</v>
      </c>
      <c r="C93" s="12">
        <v>1942.4</v>
      </c>
      <c r="D93" s="13">
        <v>6</v>
      </c>
      <c r="E93" s="12">
        <v>914.8</v>
      </c>
      <c r="F93" s="14">
        <v>152.466666666667</v>
      </c>
    </row>
    <row r="94" ht="21.95" customHeight="1">
      <c r="A94" s="15">
        <v>1979</v>
      </c>
      <c r="B94" s="11">
        <v>77</v>
      </c>
      <c r="C94" s="12">
        <v>1195.5</v>
      </c>
      <c r="D94" s="13">
        <v>6</v>
      </c>
      <c r="E94" s="12">
        <v>413.8</v>
      </c>
      <c r="F94" s="14">
        <v>68.9666666666667</v>
      </c>
    </row>
    <row r="95" ht="21.95" customHeight="1">
      <c r="A95" s="15">
        <v>1980</v>
      </c>
      <c r="B95" s="11">
        <v>82</v>
      </c>
      <c r="C95" s="12">
        <v>1339.1</v>
      </c>
      <c r="D95" s="13">
        <v>4</v>
      </c>
      <c r="E95" s="12">
        <v>457</v>
      </c>
      <c r="F95" s="14">
        <v>114.25</v>
      </c>
    </row>
    <row r="96" ht="21.95" customHeight="1">
      <c r="A96" s="15">
        <v>1981</v>
      </c>
      <c r="B96" s="11">
        <v>80</v>
      </c>
      <c r="C96" s="12">
        <v>1209.1</v>
      </c>
      <c r="D96" s="13">
        <v>3</v>
      </c>
      <c r="E96" s="12">
        <v>270</v>
      </c>
      <c r="F96" s="14">
        <v>90</v>
      </c>
    </row>
    <row r="97" ht="21.95" customHeight="1">
      <c r="A97" s="15">
        <v>1982</v>
      </c>
      <c r="B97" s="11">
        <v>84</v>
      </c>
      <c r="C97" s="12">
        <v>1209.3</v>
      </c>
      <c r="D97" s="13">
        <v>5</v>
      </c>
      <c r="E97" s="12">
        <v>381.8</v>
      </c>
      <c r="F97" s="14">
        <v>76.36</v>
      </c>
    </row>
    <row r="98" ht="21.95" customHeight="1">
      <c r="A98" s="15">
        <v>1983</v>
      </c>
      <c r="B98" s="11">
        <v>146</v>
      </c>
      <c r="C98" s="12">
        <v>2495</v>
      </c>
      <c r="D98" s="13">
        <v>9</v>
      </c>
      <c r="E98" s="12">
        <v>850.4</v>
      </c>
      <c r="F98" s="14">
        <v>94.48888888888889</v>
      </c>
    </row>
    <row r="99" ht="21.95" customHeight="1">
      <c r="A99" s="15">
        <v>1984</v>
      </c>
      <c r="B99" s="11">
        <v>135</v>
      </c>
      <c r="C99" s="12">
        <v>2134.9</v>
      </c>
      <c r="D99" s="13">
        <v>7</v>
      </c>
      <c r="E99" s="12">
        <v>896.5</v>
      </c>
      <c r="F99" s="14">
        <v>128.071428571429</v>
      </c>
    </row>
    <row r="100" ht="21.95" customHeight="1">
      <c r="A100" s="15">
        <v>1985</v>
      </c>
      <c r="B100" s="11">
        <v>127</v>
      </c>
      <c r="C100" s="12">
        <v>1475.8</v>
      </c>
      <c r="D100" s="13">
        <v>2</v>
      </c>
      <c r="E100" s="12">
        <v>222.9</v>
      </c>
      <c r="F100" s="14">
        <v>111.45</v>
      </c>
    </row>
    <row r="101" ht="21.95" customHeight="1">
      <c r="A101" s="15">
        <v>1986</v>
      </c>
      <c r="B101" s="11">
        <v>109</v>
      </c>
      <c r="C101" s="12">
        <v>961.8</v>
      </c>
      <c r="D101" s="13">
        <v>1</v>
      </c>
      <c r="E101" s="12">
        <v>60</v>
      </c>
      <c r="F101" s="14">
        <v>60</v>
      </c>
    </row>
    <row r="102" ht="21.95" customHeight="1">
      <c r="A102" s="15">
        <v>1987</v>
      </c>
      <c r="B102" s="11">
        <v>118</v>
      </c>
      <c r="C102" s="12">
        <v>2038.4</v>
      </c>
      <c r="D102" s="13">
        <v>8</v>
      </c>
      <c r="E102" s="12">
        <v>1002.2</v>
      </c>
      <c r="F102" s="14">
        <v>125.275</v>
      </c>
    </row>
    <row r="103" ht="21.95" customHeight="1">
      <c r="A103" s="15">
        <v>1988</v>
      </c>
      <c r="B103" s="11">
        <v>145</v>
      </c>
      <c r="C103" s="12">
        <v>2592.5</v>
      </c>
      <c r="D103" s="13">
        <v>13</v>
      </c>
      <c r="E103" s="12">
        <v>1225.6</v>
      </c>
      <c r="F103" s="14">
        <v>94.2769230769231</v>
      </c>
    </row>
    <row r="104" ht="21.95" customHeight="1">
      <c r="A104" s="15">
        <v>1989</v>
      </c>
      <c r="B104" s="11">
        <v>162</v>
      </c>
      <c r="C104" s="12">
        <v>1927.2</v>
      </c>
      <c r="D104" s="13">
        <v>4</v>
      </c>
      <c r="E104" s="12">
        <v>375.6</v>
      </c>
      <c r="F104" s="14">
        <v>93.90000000000001</v>
      </c>
    </row>
    <row r="105" ht="21.95" customHeight="1">
      <c r="A105" s="15">
        <v>1990</v>
      </c>
      <c r="B105" s="11">
        <v>132</v>
      </c>
      <c r="C105" s="12">
        <v>2120.5</v>
      </c>
      <c r="D105" s="13">
        <v>9</v>
      </c>
      <c r="E105" s="12">
        <v>918.4</v>
      </c>
      <c r="F105" s="14">
        <v>102.044444444444</v>
      </c>
    </row>
    <row r="106" ht="21.95" customHeight="1">
      <c r="A106" s="15">
        <v>1991</v>
      </c>
      <c r="B106" s="11">
        <v>109</v>
      </c>
      <c r="C106" s="12">
        <v>1353.8</v>
      </c>
      <c r="D106" s="13">
        <v>5</v>
      </c>
      <c r="E106" s="12">
        <v>447.5</v>
      </c>
      <c r="F106" s="14">
        <v>89.5</v>
      </c>
    </row>
    <row r="107" ht="21.95" customHeight="1">
      <c r="A107" s="15">
        <v>1992</v>
      </c>
      <c r="B107" s="11">
        <v>143</v>
      </c>
      <c r="C107" s="12">
        <v>1339.2</v>
      </c>
      <c r="D107" s="13">
        <v>2</v>
      </c>
      <c r="E107" s="12">
        <v>216.4</v>
      </c>
      <c r="F107" s="14">
        <v>108.2</v>
      </c>
    </row>
    <row r="108" ht="21.95" customHeight="1">
      <c r="A108" s="15">
        <v>1993</v>
      </c>
      <c r="B108" s="11">
        <v>138</v>
      </c>
      <c r="C108" s="12">
        <v>1429.8</v>
      </c>
      <c r="D108" s="13">
        <v>2</v>
      </c>
      <c r="E108" s="12">
        <v>178</v>
      </c>
      <c r="F108" s="14">
        <v>89</v>
      </c>
    </row>
    <row r="109" ht="21.95" customHeight="1">
      <c r="A109" s="15">
        <v>1994</v>
      </c>
      <c r="B109" s="11">
        <v>128</v>
      </c>
      <c r="C109" s="12">
        <v>1677.6</v>
      </c>
      <c r="D109" s="13">
        <v>5</v>
      </c>
      <c r="E109" s="12">
        <v>487.2</v>
      </c>
      <c r="F109" s="14">
        <v>97.44</v>
      </c>
    </row>
    <row r="110" ht="21.95" customHeight="1">
      <c r="A110" s="15">
        <v>1995</v>
      </c>
      <c r="B110" s="11">
        <v>118</v>
      </c>
      <c r="C110" s="12">
        <v>1434.8</v>
      </c>
      <c r="D110" s="13">
        <v>3</v>
      </c>
      <c r="E110" s="12">
        <v>250.6</v>
      </c>
      <c r="F110" s="14">
        <v>83.5333333333333</v>
      </c>
    </row>
    <row r="111" ht="21.95" customHeight="1">
      <c r="A111" s="15">
        <v>1996</v>
      </c>
      <c r="B111" s="11">
        <v>122</v>
      </c>
      <c r="C111" s="12">
        <v>1693.6</v>
      </c>
      <c r="D111" s="13">
        <v>6</v>
      </c>
      <c r="E111" s="12">
        <v>459.4</v>
      </c>
      <c r="F111" s="14">
        <v>76.56666666666671</v>
      </c>
    </row>
    <row r="112" ht="21.95" customHeight="1">
      <c r="A112" s="15">
        <v>1997</v>
      </c>
      <c r="B112" s="11">
        <v>120</v>
      </c>
      <c r="C112" s="12">
        <v>1393.3</v>
      </c>
      <c r="D112" s="13">
        <v>2</v>
      </c>
      <c r="E112" s="12">
        <v>160.2</v>
      </c>
      <c r="F112" s="14">
        <v>80.09999999999999</v>
      </c>
    </row>
    <row r="113" ht="21.95" customHeight="1">
      <c r="A113" s="15">
        <v>1998</v>
      </c>
      <c r="B113" s="11">
        <v>120</v>
      </c>
      <c r="C113" s="12">
        <v>1499.4</v>
      </c>
      <c r="D113" s="13">
        <v>4</v>
      </c>
      <c r="E113" s="12">
        <v>340.2</v>
      </c>
      <c r="F113" s="14">
        <v>85.05</v>
      </c>
    </row>
    <row r="114" ht="21.95" customHeight="1">
      <c r="A114" s="15">
        <v>1999</v>
      </c>
      <c r="B114" s="11">
        <v>144</v>
      </c>
      <c r="C114" s="12">
        <v>2873.8</v>
      </c>
      <c r="D114" s="13">
        <v>10</v>
      </c>
      <c r="E114" s="12">
        <v>934.9</v>
      </c>
      <c r="F114" s="14">
        <v>93.48999999999999</v>
      </c>
    </row>
    <row r="115" ht="21.95" customHeight="1">
      <c r="A115" s="15">
        <v>2000</v>
      </c>
      <c r="B115" s="11">
        <v>114</v>
      </c>
      <c r="C115" s="12">
        <v>1435.8</v>
      </c>
      <c r="D115" s="13">
        <v>4</v>
      </c>
      <c r="E115" s="12">
        <v>369.2</v>
      </c>
      <c r="F115" s="14">
        <v>92.3</v>
      </c>
    </row>
    <row r="116" ht="21.95" customHeight="1">
      <c r="A116" s="15">
        <v>2001</v>
      </c>
      <c r="B116" s="11">
        <v>99</v>
      </c>
      <c r="C116" s="12">
        <v>1417.3</v>
      </c>
      <c r="D116" s="13">
        <v>3</v>
      </c>
      <c r="E116" s="12">
        <v>438.6</v>
      </c>
      <c r="F116" s="14">
        <v>146.2</v>
      </c>
    </row>
    <row r="117" ht="21.95" customHeight="1">
      <c r="A117" s="15">
        <v>2002</v>
      </c>
      <c r="B117" s="11">
        <v>107</v>
      </c>
      <c r="C117" s="12">
        <v>1286</v>
      </c>
      <c r="D117" s="13">
        <v>5</v>
      </c>
      <c r="E117" s="12">
        <v>334.8</v>
      </c>
      <c r="F117" s="14">
        <v>66.95999999999999</v>
      </c>
    </row>
    <row r="118" ht="21.95" customHeight="1">
      <c r="A118" s="15">
        <v>2003</v>
      </c>
      <c r="B118" s="11">
        <v>123</v>
      </c>
      <c r="C118" s="12">
        <v>1986.3</v>
      </c>
      <c r="D118" s="13">
        <v>10</v>
      </c>
      <c r="E118" s="12">
        <v>913.6</v>
      </c>
      <c r="F118" s="14">
        <v>91.36</v>
      </c>
    </row>
    <row r="119" ht="21.95" customHeight="1">
      <c r="A119" s="15">
        <v>2004</v>
      </c>
      <c r="B119" s="11">
        <v>94</v>
      </c>
      <c r="C119" s="12">
        <v>1911</v>
      </c>
      <c r="D119" s="13">
        <v>8</v>
      </c>
      <c r="E119" s="12">
        <v>1108.2</v>
      </c>
      <c r="F119" s="14">
        <v>138.525</v>
      </c>
    </row>
    <row r="120" ht="21.95" customHeight="1">
      <c r="A120" s="15">
        <v>2005</v>
      </c>
      <c r="B120" s="11">
        <v>128</v>
      </c>
      <c r="C120" s="12">
        <v>1921.4</v>
      </c>
      <c r="D120" s="13">
        <v>4</v>
      </c>
      <c r="E120" s="12">
        <v>764</v>
      </c>
      <c r="F120" s="14">
        <v>191</v>
      </c>
    </row>
    <row r="121" ht="21.95" customHeight="1">
      <c r="A121" s="15">
        <v>2006</v>
      </c>
      <c r="B121" s="11">
        <v>130</v>
      </c>
      <c r="C121" s="12">
        <v>2123.4</v>
      </c>
      <c r="D121" s="13">
        <v>6</v>
      </c>
      <c r="E121" s="12">
        <v>706.8</v>
      </c>
      <c r="F121" s="14">
        <v>117.8</v>
      </c>
    </row>
    <row r="122" ht="21.95" customHeight="1">
      <c r="A122" s="15">
        <v>2007</v>
      </c>
      <c r="B122" s="11">
        <v>130</v>
      </c>
      <c r="C122" s="12">
        <v>1292.9</v>
      </c>
      <c r="D122" s="13">
        <v>3</v>
      </c>
      <c r="E122" s="12">
        <v>204.2</v>
      </c>
      <c r="F122" s="14">
        <v>68.06666666666671</v>
      </c>
    </row>
    <row r="123" ht="21.95" customHeight="1">
      <c r="A123" s="15">
        <v>2008</v>
      </c>
      <c r="B123" s="11">
        <v>154</v>
      </c>
      <c r="C123" s="12">
        <v>2202</v>
      </c>
      <c r="D123" s="13">
        <v>5</v>
      </c>
      <c r="E123" s="12">
        <v>557.4</v>
      </c>
      <c r="F123" s="14">
        <v>111.48</v>
      </c>
    </row>
    <row r="124" ht="21.95" customHeight="1">
      <c r="A124" s="15">
        <v>2009</v>
      </c>
      <c r="B124" s="11">
        <v>115</v>
      </c>
      <c r="C124" s="12">
        <v>1935.6</v>
      </c>
      <c r="D124" s="13">
        <v>8</v>
      </c>
      <c r="E124" s="12">
        <v>829.2</v>
      </c>
      <c r="F124" s="14">
        <v>103.65</v>
      </c>
    </row>
    <row r="125" ht="21.95" customHeight="1">
      <c r="A125" s="15">
        <v>2010</v>
      </c>
      <c r="B125" s="11">
        <v>181</v>
      </c>
      <c r="C125" s="12">
        <v>2280.6</v>
      </c>
      <c r="D125" s="13">
        <v>10</v>
      </c>
      <c r="E125" s="12">
        <v>966</v>
      </c>
      <c r="F125" s="14">
        <v>96.59999999999999</v>
      </c>
    </row>
    <row r="126" ht="21.95" customHeight="1">
      <c r="A126" s="15">
        <v>2011</v>
      </c>
      <c r="B126" s="11">
        <v>143</v>
      </c>
      <c r="C126" s="12">
        <v>1745.4</v>
      </c>
      <c r="D126" s="13">
        <v>4</v>
      </c>
      <c r="E126" s="12">
        <v>340.8</v>
      </c>
      <c r="F126" s="14">
        <v>85.2</v>
      </c>
    </row>
    <row r="127" ht="21.95" customHeight="1">
      <c r="A127" s="15">
        <v>2012</v>
      </c>
      <c r="B127" s="11">
        <v>137</v>
      </c>
      <c r="C127" s="12">
        <v>2049.6</v>
      </c>
      <c r="D127" s="13">
        <v>5</v>
      </c>
      <c r="E127" s="12">
        <v>599.4</v>
      </c>
      <c r="F127" s="14">
        <v>119.88</v>
      </c>
    </row>
    <row r="128" ht="21.95" customHeight="1">
      <c r="A128" s="15">
        <v>2013</v>
      </c>
      <c r="B128" s="11">
        <v>139</v>
      </c>
      <c r="C128" s="12">
        <v>2269.8</v>
      </c>
      <c r="D128" s="13">
        <v>10</v>
      </c>
      <c r="E128" s="12">
        <v>830.4</v>
      </c>
      <c r="F128" s="14">
        <v>83.04000000000001</v>
      </c>
    </row>
    <row r="129" ht="21.95" customHeight="1">
      <c r="A129" s="15">
        <v>2014</v>
      </c>
      <c r="B129" s="11">
        <v>129</v>
      </c>
      <c r="C129" s="12">
        <v>1325.8</v>
      </c>
      <c r="D129" s="13">
        <v>4</v>
      </c>
      <c r="E129" s="12">
        <v>493.2</v>
      </c>
      <c r="F129" s="14">
        <v>123.3</v>
      </c>
    </row>
    <row r="130" ht="21.95" customHeight="1">
      <c r="A130" s="15">
        <v>2015</v>
      </c>
      <c r="B130" s="11">
        <v>149</v>
      </c>
      <c r="C130" s="12">
        <v>2219.6</v>
      </c>
      <c r="D130" s="13">
        <v>11</v>
      </c>
      <c r="E130" s="12">
        <v>907.6</v>
      </c>
      <c r="F130" s="14">
        <v>82.5090909090909</v>
      </c>
    </row>
    <row r="131" ht="21.95" customHeight="1">
      <c r="A131" s="15">
        <v>2016</v>
      </c>
      <c r="B131" s="11">
        <v>109</v>
      </c>
      <c r="C131" s="12">
        <v>1529.4</v>
      </c>
      <c r="D131" s="13">
        <v>3</v>
      </c>
      <c r="E131" s="12">
        <v>520.2</v>
      </c>
      <c r="F131" s="14">
        <v>173.4</v>
      </c>
    </row>
    <row r="132" ht="21.95" customHeight="1">
      <c r="A132" s="15">
        <v>2017</v>
      </c>
      <c r="B132" s="11">
        <v>117</v>
      </c>
      <c r="C132" s="12">
        <v>1484.4</v>
      </c>
      <c r="D132" s="13">
        <v>1</v>
      </c>
      <c r="E132" s="12">
        <v>195.6</v>
      </c>
      <c r="F132" s="14">
        <v>195.6</v>
      </c>
    </row>
    <row r="133" ht="21.95" customHeight="1">
      <c r="A133" s="15">
        <v>2018</v>
      </c>
      <c r="B133" s="11">
        <v>130</v>
      </c>
      <c r="C133" s="12">
        <v>1316.4</v>
      </c>
      <c r="D133" s="13">
        <v>2</v>
      </c>
      <c r="E133" s="12">
        <v>149</v>
      </c>
      <c r="F133" s="14">
        <v>74.5</v>
      </c>
    </row>
    <row r="134" ht="21.95" customHeight="1">
      <c r="A134" s="15">
        <v>2019</v>
      </c>
      <c r="B134" s="11">
        <v>121</v>
      </c>
      <c r="C134" s="12">
        <v>961.6</v>
      </c>
      <c r="D134" s="13">
        <v>1</v>
      </c>
      <c r="E134" s="12">
        <v>82.59999999999999</v>
      </c>
      <c r="F134" s="14">
        <v>82.59999999999999</v>
      </c>
    </row>
    <row r="135" ht="21.95" customHeight="1">
      <c r="A135" s="15">
        <v>2020</v>
      </c>
      <c r="B135" s="11">
        <v>124</v>
      </c>
      <c r="C135" s="12">
        <v>2734.8</v>
      </c>
      <c r="D135" s="13">
        <v>9</v>
      </c>
      <c r="E135" s="12">
        <v>1392.6</v>
      </c>
      <c r="F135" s="14">
        <v>154.733333333333</v>
      </c>
    </row>
    <row r="136" ht="22.75" customHeight="1">
      <c r="A136" s="16">
        <v>2021</v>
      </c>
      <c r="B136" s="17">
        <v>172</v>
      </c>
      <c r="C136" s="18">
        <v>2413</v>
      </c>
      <c r="D136" s="19">
        <v>9</v>
      </c>
      <c r="E136" s="18">
        <v>795.4</v>
      </c>
      <c r="F136" s="20">
        <v>88.37777777777779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30</v>
      </c>
      <c r="C1" t="s" s="22">
        <v>31</v>
      </c>
      <c r="D1" t="s" s="22">
        <v>32</v>
      </c>
      <c r="E1" s="23"/>
      <c r="F1" s="23"/>
      <c r="G1" s="24"/>
    </row>
    <row r="2" ht="22.15" customHeight="1">
      <c r="A2" t="s" s="5">
        <v>5</v>
      </c>
      <c r="B2" s="6">
        <f>'Rainfall tables 95th'!D2</f>
        <v>7</v>
      </c>
      <c r="C2" s="8">
        <f>'Rainfall tables 95th'!E2</f>
        <v>568.9</v>
      </c>
      <c r="D2" s="8">
        <f>'Rainfall tables 95th'!F2</f>
        <v>81.2714285714286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4</v>
      </c>
      <c r="C3" s="13">
        <f>'Rainfall tables 95th'!E3</f>
        <v>303.6</v>
      </c>
      <c r="D3" s="13">
        <f>'Rainfall tables 95th'!F3</f>
        <v>75.90000000000001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6</v>
      </c>
      <c r="C4" s="13">
        <f>'Rainfall tables 95th'!E4</f>
        <v>446</v>
      </c>
      <c r="D4" s="13">
        <f>'Rainfall tables 95th'!F4</f>
        <v>74.3333333333333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9</v>
      </c>
      <c r="C5" s="13">
        <f>'Rainfall tables 95th'!E5</f>
        <v>932.9</v>
      </c>
      <c r="D5" s="13">
        <f>'Rainfall tables 95th'!F5</f>
        <v>103.655555555556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4</v>
      </c>
      <c r="C6" s="13">
        <f>'Rainfall tables 95th'!E6</f>
        <v>428.7</v>
      </c>
      <c r="D6" s="13">
        <f>'Rainfall tables 95th'!F6</f>
        <v>107.175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5</v>
      </c>
      <c r="C7" s="13">
        <f>'Rainfall tables 95th'!E7</f>
        <v>617.4</v>
      </c>
      <c r="D7" s="13">
        <f>'Rainfall tables 95th'!F7</f>
        <v>123.48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8</v>
      </c>
      <c r="C8" s="13">
        <f>'Rainfall tables 95th'!E8</f>
        <v>699.4</v>
      </c>
      <c r="D8" s="13">
        <f>'Rainfall tables 95th'!F8</f>
        <v>87.425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10</v>
      </c>
      <c r="C9" s="13">
        <f>'Rainfall tables 95th'!E9</f>
        <v>1052.9</v>
      </c>
      <c r="D9" s="13">
        <f>'Rainfall tables 95th'!F9</f>
        <v>105.29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3</v>
      </c>
      <c r="C10" s="13">
        <f>'Rainfall tables 95th'!E10</f>
        <v>339.3</v>
      </c>
      <c r="D10" s="13">
        <f>'Rainfall tables 95th'!F10</f>
        <v>113.1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5</v>
      </c>
      <c r="C11" s="13">
        <f>'Rainfall tables 95th'!E11</f>
        <v>422.9</v>
      </c>
      <c r="D11" s="13">
        <f>'Rainfall tables 95th'!F11</f>
        <v>84.58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5</v>
      </c>
      <c r="C12" s="13">
        <f>'Rainfall tables 95th'!E12</f>
        <v>436.6</v>
      </c>
      <c r="D12" s="13">
        <f>'Rainfall tables 95th'!F12</f>
        <v>87.31999999999999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7</v>
      </c>
      <c r="C13" s="13">
        <f>'Rainfall tables 95th'!E13</f>
        <v>743</v>
      </c>
      <c r="D13" s="13">
        <f>'Rainfall tables 95th'!F13</f>
        <v>106.142857142857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6</v>
      </c>
      <c r="C14" s="13">
        <f>'Rainfall tables 95th'!E14</f>
        <v>551.9</v>
      </c>
      <c r="D14" s="13">
        <f>'Rainfall tables 95th'!F14</f>
        <v>91.98333333333331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6</v>
      </c>
      <c r="C15" s="13">
        <f>'Rainfall tables 95th'!E15</f>
        <v>615.9</v>
      </c>
      <c r="D15" s="13">
        <f>'Rainfall tables 95th'!F15</f>
        <v>102.65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8</v>
      </c>
      <c r="C16" s="13">
        <f>'Rainfall tables 95th'!E16</f>
        <v>784.9</v>
      </c>
      <c r="D16" s="13">
        <f>'Rainfall tables 95th'!F16</f>
        <v>98.1125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0</v>
      </c>
      <c r="C17" s="13">
        <f>'Rainfall tables 95th'!E17</f>
        <v>0</v>
      </c>
      <c r="D17" s="13">
        <f>'Rainfall tables 95th'!F17</f>
        <v>0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7</v>
      </c>
      <c r="C18" s="13">
        <f>'Rainfall tables 95th'!E18</f>
        <v>699.3</v>
      </c>
      <c r="D18" s="13">
        <f>'Rainfall tables 95th'!F18</f>
        <v>99.90000000000001</v>
      </c>
      <c r="E18" s="27"/>
      <c r="F18" s="27"/>
      <c r="G18" s="28"/>
    </row>
    <row r="19" ht="21.95" customHeight="1">
      <c r="A19" t="s" s="10">
        <v>22</v>
      </c>
      <c r="B19" s="11">
        <f>'Rainfall tables 95th'!D19</f>
        <v>5</v>
      </c>
      <c r="C19" s="13">
        <f>'Rainfall tables 95th'!E19</f>
        <v>640.5</v>
      </c>
      <c r="D19" s="13">
        <f>'Rainfall tables 95th'!F19</f>
        <v>128.1</v>
      </c>
      <c r="E19" s="27"/>
      <c r="F19" s="27"/>
      <c r="G19" s="28"/>
    </row>
    <row r="20" ht="21.95" customHeight="1">
      <c r="A20" t="s" s="10">
        <v>23</v>
      </c>
      <c r="B20" s="11">
        <f>'Rainfall tables 95th'!D20</f>
        <v>9</v>
      </c>
      <c r="C20" s="13">
        <f>'Rainfall tables 95th'!E20</f>
        <v>649.5</v>
      </c>
      <c r="D20" s="13">
        <f>'Rainfall tables 95th'!F20</f>
        <v>72.1666666666667</v>
      </c>
      <c r="E20" s="27"/>
      <c r="F20" s="27"/>
      <c r="G20" s="28"/>
    </row>
    <row r="21" ht="21.95" customHeight="1">
      <c r="A21" t="s" s="10">
        <v>24</v>
      </c>
      <c r="B21" s="11">
        <f>'Rainfall tables 95th'!D21</f>
        <v>18</v>
      </c>
      <c r="C21" s="13">
        <f>'Rainfall tables 95th'!E21</f>
        <v>1661.7</v>
      </c>
      <c r="D21" s="13">
        <f>'Rainfall tables 95th'!F21</f>
        <v>92.31666666666671</v>
      </c>
      <c r="E21" s="27"/>
      <c r="F21" s="27"/>
      <c r="G21" s="28"/>
    </row>
    <row r="22" ht="21.95" customHeight="1">
      <c r="A22" t="s" s="10">
        <v>25</v>
      </c>
      <c r="B22" s="11">
        <f>'Rainfall tables 95th'!D22</f>
        <v>5</v>
      </c>
      <c r="C22" s="13">
        <f>'Rainfall tables 95th'!E22</f>
        <v>515.4</v>
      </c>
      <c r="D22" s="13">
        <f>'Rainfall tables 95th'!F22</f>
        <v>103.08</v>
      </c>
      <c r="E22" s="27"/>
      <c r="F22" s="27"/>
      <c r="G22" s="28"/>
    </row>
    <row r="23" ht="21.95" customHeight="1">
      <c r="A23" t="s" s="10">
        <v>26</v>
      </c>
      <c r="B23" s="11">
        <f>'Rainfall tables 95th'!D23</f>
        <v>6</v>
      </c>
      <c r="C23" s="13">
        <f>'Rainfall tables 95th'!E23</f>
        <v>697.2</v>
      </c>
      <c r="D23" s="13">
        <f>'Rainfall tables 95th'!F23</f>
        <v>116.2</v>
      </c>
      <c r="E23" s="27"/>
      <c r="F23" s="27"/>
      <c r="G23" s="28"/>
    </row>
    <row r="24" ht="21.95" customHeight="1">
      <c r="A24" t="s" s="10">
        <v>27</v>
      </c>
      <c r="B24" s="11">
        <f>'Rainfall tables 95th'!D24</f>
        <v>1</v>
      </c>
      <c r="C24" s="13">
        <f>'Rainfall tables 95th'!E24</f>
        <v>111</v>
      </c>
      <c r="D24" s="13">
        <f>'Rainfall tables 95th'!F24</f>
        <v>111</v>
      </c>
      <c r="E24" s="27"/>
      <c r="F24" s="27"/>
      <c r="G24" s="28"/>
    </row>
    <row r="25" ht="21.95" customHeight="1">
      <c r="A25" s="15">
        <v>1910</v>
      </c>
      <c r="B25" s="11">
        <f>'Rainfall tables 95th'!D25</f>
        <v>4</v>
      </c>
      <c r="C25" s="13">
        <f>'Rainfall tables 95th'!E25</f>
        <v>503.6</v>
      </c>
      <c r="D25" s="13">
        <f>'Rainfall tables 95th'!F25</f>
        <v>125.9</v>
      </c>
      <c r="E25" s="27"/>
      <c r="F25" s="27"/>
      <c r="G25" s="28"/>
    </row>
    <row r="26" ht="21.95" customHeight="1">
      <c r="A26" s="15">
        <v>1911</v>
      </c>
      <c r="B26" s="11">
        <f>'Rainfall tables 95th'!D26</f>
        <v>5</v>
      </c>
      <c r="C26" s="13">
        <f>'Rainfall tables 95th'!E26</f>
        <v>410</v>
      </c>
      <c r="D26" s="13">
        <f>'Rainfall tables 95th'!F26</f>
        <v>82</v>
      </c>
      <c r="E26" s="27"/>
      <c r="F26" s="27"/>
      <c r="G26" s="28"/>
    </row>
    <row r="27" ht="21.95" customHeight="1">
      <c r="A27" s="15">
        <v>1912</v>
      </c>
      <c r="B27" s="11">
        <f>'Rainfall tables 95th'!D27</f>
        <v>5</v>
      </c>
      <c r="C27" s="13">
        <f>'Rainfall tables 95th'!E27</f>
        <v>343</v>
      </c>
      <c r="D27" s="13">
        <f>'Rainfall tables 95th'!F27</f>
        <v>68.59999999999999</v>
      </c>
      <c r="E27" s="27"/>
      <c r="F27" s="27"/>
      <c r="G27" s="28"/>
    </row>
    <row r="28" ht="21.95" customHeight="1">
      <c r="A28" s="15">
        <v>1913</v>
      </c>
      <c r="B28" s="11">
        <f>'Rainfall tables 95th'!D28</f>
        <v>6</v>
      </c>
      <c r="C28" s="13">
        <f>'Rainfall tables 95th'!E28</f>
        <v>630.3</v>
      </c>
      <c r="D28" s="13">
        <f>'Rainfall tables 95th'!F28</f>
        <v>105.05</v>
      </c>
      <c r="E28" s="27"/>
      <c r="F28" s="27"/>
      <c r="G28" s="28"/>
    </row>
    <row r="29" ht="21.95" customHeight="1">
      <c r="A29" s="15">
        <v>1914</v>
      </c>
      <c r="B29" s="11">
        <f>'Rainfall tables 95th'!D29</f>
        <v>3</v>
      </c>
      <c r="C29" s="13">
        <f>'Rainfall tables 95th'!E29</f>
        <v>244.1</v>
      </c>
      <c r="D29" s="13">
        <f>'Rainfall tables 95th'!F29</f>
        <v>81.3666666666667</v>
      </c>
      <c r="E29" s="27"/>
      <c r="F29" s="27"/>
      <c r="G29" s="28"/>
    </row>
    <row r="30" ht="21.95" customHeight="1">
      <c r="A30" s="15">
        <v>1915</v>
      </c>
      <c r="B30" s="11">
        <f>'Rainfall tables 95th'!D30</f>
        <v>2</v>
      </c>
      <c r="C30" s="13">
        <f>'Rainfall tables 95th'!E30</f>
        <v>159.2</v>
      </c>
      <c r="D30" s="13">
        <f>'Rainfall tables 95th'!F30</f>
        <v>79.59999999999999</v>
      </c>
      <c r="E30" s="27"/>
      <c r="F30" s="27"/>
      <c r="G30" s="28"/>
    </row>
    <row r="31" ht="21.95" customHeight="1">
      <c r="A31" s="15">
        <v>1916</v>
      </c>
      <c r="B31" s="11">
        <f>'Rainfall tables 95th'!D31</f>
        <v>3</v>
      </c>
      <c r="C31" s="13">
        <f>'Rainfall tables 95th'!E31</f>
        <v>259.9</v>
      </c>
      <c r="D31" s="13">
        <f>'Rainfall tables 95th'!F31</f>
        <v>86.6333333333333</v>
      </c>
      <c r="E31" s="27"/>
      <c r="F31" s="27"/>
      <c r="G31" s="28"/>
    </row>
    <row r="32" ht="21.95" customHeight="1">
      <c r="A32" s="15">
        <v>1917</v>
      </c>
      <c r="B32" s="11">
        <f>'Rainfall tables 95th'!D32</f>
        <v>4</v>
      </c>
      <c r="C32" s="13">
        <f>'Rainfall tables 95th'!E32</f>
        <v>640.4</v>
      </c>
      <c r="D32" s="13">
        <f>'Rainfall tables 95th'!F32</f>
        <v>160.1</v>
      </c>
      <c r="E32" s="27"/>
      <c r="F32" s="27"/>
      <c r="G32" s="28"/>
    </row>
    <row r="33" ht="21.95" customHeight="1">
      <c r="A33" s="15">
        <v>1918</v>
      </c>
      <c r="B33" s="11">
        <f>'Rainfall tables 95th'!D33</f>
        <v>2</v>
      </c>
      <c r="C33" s="13">
        <f>'Rainfall tables 95th'!E33</f>
        <v>277.2</v>
      </c>
      <c r="D33" s="13">
        <f>'Rainfall tables 95th'!F33</f>
        <v>138.6</v>
      </c>
      <c r="E33" s="27"/>
      <c r="F33" s="27"/>
      <c r="G33" s="28"/>
    </row>
    <row r="34" ht="21.95" customHeight="1">
      <c r="A34" s="15">
        <v>1919</v>
      </c>
      <c r="B34" s="11">
        <f>'Rainfall tables 95th'!D34</f>
        <v>5</v>
      </c>
      <c r="C34" s="13">
        <f>'Rainfall tables 95th'!E34</f>
        <v>478.1</v>
      </c>
      <c r="D34" s="13">
        <f>'Rainfall tables 95th'!F34</f>
        <v>95.62</v>
      </c>
      <c r="E34" s="27"/>
      <c r="F34" s="27"/>
      <c r="G34" s="28"/>
    </row>
    <row r="35" ht="21.95" customHeight="1">
      <c r="A35" s="15">
        <v>1920</v>
      </c>
      <c r="B35" s="11">
        <f>'Rainfall tables 95th'!D35</f>
        <v>7</v>
      </c>
      <c r="C35" s="13">
        <f>'Rainfall tables 95th'!E35</f>
        <v>545</v>
      </c>
      <c r="D35" s="13">
        <f>'Rainfall tables 95th'!F35</f>
        <v>77.8571428571429</v>
      </c>
      <c r="E35" s="27"/>
      <c r="F35" s="27"/>
      <c r="G35" s="28"/>
    </row>
    <row r="36" ht="21.95" customHeight="1">
      <c r="A36" s="15">
        <v>1921</v>
      </c>
      <c r="B36" s="11">
        <f>'Rainfall tables 95th'!D36</f>
        <v>9</v>
      </c>
      <c r="C36" s="13">
        <f>'Rainfall tables 95th'!E36</f>
        <v>987</v>
      </c>
      <c r="D36" s="13">
        <f>'Rainfall tables 95th'!F36</f>
        <v>109.666666666667</v>
      </c>
      <c r="E36" s="27"/>
      <c r="F36" s="27"/>
      <c r="G36" s="28"/>
    </row>
    <row r="37" ht="21.95" customHeight="1">
      <c r="A37" s="15">
        <v>1922</v>
      </c>
      <c r="B37" s="11">
        <f>'Rainfall tables 95th'!D37</f>
        <v>5</v>
      </c>
      <c r="C37" s="13">
        <f>'Rainfall tables 95th'!E37</f>
        <v>391.7</v>
      </c>
      <c r="D37" s="13">
        <f>'Rainfall tables 95th'!F37</f>
        <v>78.34</v>
      </c>
      <c r="E37" s="27"/>
      <c r="F37" s="27"/>
      <c r="G37" s="28"/>
    </row>
    <row r="38" ht="21.95" customHeight="1">
      <c r="A38" s="15">
        <v>1923</v>
      </c>
      <c r="B38" s="11">
        <f>'Rainfall tables 95th'!D38</f>
        <v>6</v>
      </c>
      <c r="C38" s="13">
        <f>'Rainfall tables 95th'!E38</f>
        <v>451.8</v>
      </c>
      <c r="D38" s="13">
        <f>'Rainfall tables 95th'!F38</f>
        <v>75.3</v>
      </c>
      <c r="E38" s="27"/>
      <c r="F38" s="27"/>
      <c r="G38" s="28"/>
    </row>
    <row r="39" ht="21.95" customHeight="1">
      <c r="A39" s="15">
        <v>1924</v>
      </c>
      <c r="B39" s="11">
        <f>'Rainfall tables 95th'!D39</f>
        <v>5</v>
      </c>
      <c r="C39" s="13">
        <f>'Rainfall tables 95th'!E39</f>
        <v>423.1</v>
      </c>
      <c r="D39" s="13">
        <f>'Rainfall tables 95th'!F39</f>
        <v>84.62</v>
      </c>
      <c r="E39" s="27"/>
      <c r="F39" s="27"/>
      <c r="G39" s="28"/>
    </row>
    <row r="40" ht="21.95" customHeight="1">
      <c r="A40" s="15">
        <v>1925</v>
      </c>
      <c r="B40" s="11">
        <f>'Rainfall tables 95th'!D40</f>
        <v>5</v>
      </c>
      <c r="C40" s="13">
        <f>'Rainfall tables 95th'!E40</f>
        <v>391.1</v>
      </c>
      <c r="D40" s="13">
        <f>'Rainfall tables 95th'!F40</f>
        <v>78.22</v>
      </c>
      <c r="E40" s="27"/>
      <c r="F40" s="27"/>
      <c r="G40" s="28"/>
    </row>
    <row r="41" ht="21.95" customHeight="1">
      <c r="A41" s="15">
        <v>1926</v>
      </c>
      <c r="B41" s="11">
        <f>'Rainfall tables 95th'!D41</f>
        <v>7</v>
      </c>
      <c r="C41" s="13">
        <f>'Rainfall tables 95th'!E41</f>
        <v>546.1</v>
      </c>
      <c r="D41" s="13">
        <f>'Rainfall tables 95th'!F41</f>
        <v>78.01428571428571</v>
      </c>
      <c r="E41" s="27"/>
      <c r="F41" s="27"/>
      <c r="G41" s="28"/>
    </row>
    <row r="42" ht="21.95" customHeight="1">
      <c r="A42" s="15">
        <v>1927</v>
      </c>
      <c r="B42" s="11">
        <f>'Rainfall tables 95th'!D42</f>
        <v>9</v>
      </c>
      <c r="C42" s="13">
        <f>'Rainfall tables 95th'!E42</f>
        <v>785.7</v>
      </c>
      <c r="D42" s="13">
        <f>'Rainfall tables 95th'!F42</f>
        <v>87.3</v>
      </c>
      <c r="E42" s="27"/>
      <c r="F42" s="27"/>
      <c r="G42" s="28"/>
    </row>
    <row r="43" ht="21.95" customHeight="1">
      <c r="A43" s="15">
        <v>1928</v>
      </c>
      <c r="B43" s="11">
        <f>'Rainfall tables 95th'!D43</f>
        <v>6</v>
      </c>
      <c r="C43" s="13">
        <f>'Rainfall tables 95th'!E43</f>
        <v>614.8</v>
      </c>
      <c r="D43" s="13">
        <f>'Rainfall tables 95th'!F43</f>
        <v>102.466666666667</v>
      </c>
      <c r="E43" s="27"/>
      <c r="F43" s="27"/>
      <c r="G43" s="28"/>
    </row>
    <row r="44" ht="21.95" customHeight="1">
      <c r="A44" s="15">
        <v>1929</v>
      </c>
      <c r="B44" s="11">
        <f>'Rainfall tables 95th'!D44</f>
        <v>6</v>
      </c>
      <c r="C44" s="13">
        <f>'Rainfall tables 95th'!E44</f>
        <v>659.9</v>
      </c>
      <c r="D44" s="13">
        <f>'Rainfall tables 95th'!F44</f>
        <v>109.983333333333</v>
      </c>
      <c r="E44" s="27"/>
      <c r="F44" s="27"/>
      <c r="G44" s="28"/>
    </row>
    <row r="45" ht="21.95" customHeight="1">
      <c r="A45" s="15">
        <v>1930</v>
      </c>
      <c r="B45" s="11">
        <f>'Rainfall tables 95th'!D45</f>
        <v>6</v>
      </c>
      <c r="C45" s="13">
        <f>'Rainfall tables 95th'!E45</f>
        <v>525.4</v>
      </c>
      <c r="D45" s="13">
        <f>'Rainfall tables 95th'!F45</f>
        <v>87.56666666666671</v>
      </c>
      <c r="E45" s="27"/>
      <c r="F45" s="27"/>
      <c r="G45" s="28"/>
    </row>
    <row r="46" ht="21.95" customHeight="1">
      <c r="A46" s="15">
        <v>1931</v>
      </c>
      <c r="B46" s="11">
        <f>'Rainfall tables 95th'!D46</f>
        <v>6</v>
      </c>
      <c r="C46" s="13">
        <f>'Rainfall tables 95th'!E46</f>
        <v>973.8</v>
      </c>
      <c r="D46" s="13">
        <f>'Rainfall tables 95th'!F46</f>
        <v>162.3</v>
      </c>
      <c r="E46" s="27"/>
      <c r="F46" s="27"/>
      <c r="G46" s="28"/>
    </row>
    <row r="47" ht="21.95" customHeight="1">
      <c r="A47" s="15">
        <v>1932</v>
      </c>
      <c r="B47" s="11">
        <f>'Rainfall tables 95th'!D47</f>
        <v>2</v>
      </c>
      <c r="C47" s="13">
        <f>'Rainfall tables 95th'!E47</f>
        <v>124</v>
      </c>
      <c r="D47" s="13">
        <f>'Rainfall tables 95th'!F47</f>
        <v>62</v>
      </c>
      <c r="E47" s="27"/>
      <c r="F47" s="27"/>
      <c r="G47" s="28"/>
    </row>
    <row r="48" ht="21.95" customHeight="1">
      <c r="A48" s="15">
        <v>1933</v>
      </c>
      <c r="B48" s="11">
        <f>'Rainfall tables 95th'!D48</f>
        <v>3</v>
      </c>
      <c r="C48" s="13">
        <f>'Rainfall tables 95th'!E48</f>
        <v>294.9</v>
      </c>
      <c r="D48" s="13">
        <f>'Rainfall tables 95th'!F48</f>
        <v>98.3</v>
      </c>
      <c r="E48" s="27"/>
      <c r="F48" s="27"/>
      <c r="G48" s="28"/>
    </row>
    <row r="49" ht="21.95" customHeight="1">
      <c r="A49" s="15">
        <v>1934</v>
      </c>
      <c r="B49" s="11">
        <f>'Rainfall tables 95th'!D49</f>
        <v>10</v>
      </c>
      <c r="C49" s="13">
        <f>'Rainfall tables 95th'!E49</f>
        <v>1051.4</v>
      </c>
      <c r="D49" s="13">
        <f>'Rainfall tables 95th'!F49</f>
        <v>105.14</v>
      </c>
      <c r="E49" s="27"/>
      <c r="F49" s="27"/>
      <c r="G49" s="28"/>
    </row>
    <row r="50" ht="21.95" customHeight="1">
      <c r="A50" s="15">
        <v>1935</v>
      </c>
      <c r="B50" s="11">
        <f>'Rainfall tables 95th'!D50</f>
        <v>2</v>
      </c>
      <c r="C50" s="13">
        <f>'Rainfall tables 95th'!E50</f>
        <v>156</v>
      </c>
      <c r="D50" s="13">
        <f>'Rainfall tables 95th'!F50</f>
        <v>78</v>
      </c>
      <c r="E50" s="27"/>
      <c r="F50" s="27"/>
      <c r="G50" s="28"/>
    </row>
    <row r="51" ht="21.95" customHeight="1">
      <c r="A51" s="15">
        <v>1936</v>
      </c>
      <c r="B51" s="11">
        <f>'Rainfall tables 95th'!D51</f>
        <v>1</v>
      </c>
      <c r="C51" s="13">
        <f>'Rainfall tables 95th'!E51</f>
        <v>68.09999999999999</v>
      </c>
      <c r="D51" s="13">
        <f>'Rainfall tables 95th'!F51</f>
        <v>68.09999999999999</v>
      </c>
      <c r="E51" s="27"/>
      <c r="F51" s="27"/>
      <c r="G51" s="28"/>
    </row>
    <row r="52" ht="21.95" customHeight="1">
      <c r="A52" s="15">
        <v>1937</v>
      </c>
      <c r="B52" s="11">
        <f>'Rainfall tables 95th'!D52</f>
        <v>12</v>
      </c>
      <c r="C52" s="13">
        <f>'Rainfall tables 95th'!E52</f>
        <v>946.7</v>
      </c>
      <c r="D52" s="13">
        <f>'Rainfall tables 95th'!F52</f>
        <v>78.89166666666669</v>
      </c>
      <c r="E52" s="27"/>
      <c r="F52" s="27"/>
      <c r="G52" s="28"/>
    </row>
    <row r="53" ht="21.95" customHeight="1">
      <c r="A53" s="15">
        <v>1938</v>
      </c>
      <c r="B53" s="11">
        <f>'Rainfall tables 95th'!D53</f>
        <v>5</v>
      </c>
      <c r="C53" s="13">
        <f>'Rainfall tables 95th'!E53</f>
        <v>445.2</v>
      </c>
      <c r="D53" s="13">
        <f>'Rainfall tables 95th'!F53</f>
        <v>89.04000000000001</v>
      </c>
      <c r="E53" s="27"/>
      <c r="F53" s="27"/>
      <c r="G53" s="28"/>
    </row>
    <row r="54" ht="21.95" customHeight="1">
      <c r="A54" s="15">
        <v>1939</v>
      </c>
      <c r="B54" s="11">
        <f>'Rainfall tables 95th'!D54</f>
        <v>7</v>
      </c>
      <c r="C54" s="13">
        <f>'Rainfall tables 95th'!E54</f>
        <v>650.8</v>
      </c>
      <c r="D54" s="13">
        <f>'Rainfall tables 95th'!F54</f>
        <v>92.9714285714286</v>
      </c>
      <c r="E54" s="27"/>
      <c r="F54" s="27"/>
      <c r="G54" s="28"/>
    </row>
    <row r="55" ht="21.95" customHeight="1">
      <c r="A55" s="15">
        <v>1940</v>
      </c>
      <c r="B55" s="11">
        <f>'Rainfall tables 95th'!D55</f>
        <v>2</v>
      </c>
      <c r="C55" s="13">
        <f>'Rainfall tables 95th'!E55</f>
        <v>198.1</v>
      </c>
      <c r="D55" s="13">
        <f>'Rainfall tables 95th'!F55</f>
        <v>99.05</v>
      </c>
      <c r="E55" s="27"/>
      <c r="F55" s="27"/>
      <c r="G55" s="28"/>
    </row>
    <row r="56" ht="21.95" customHeight="1">
      <c r="A56" s="15">
        <v>1941</v>
      </c>
      <c r="B56" s="11">
        <f>'Rainfall tables 95th'!D56</f>
        <v>4</v>
      </c>
      <c r="C56" s="13">
        <f>'Rainfall tables 95th'!E56</f>
        <v>346</v>
      </c>
      <c r="D56" s="13">
        <f>'Rainfall tables 95th'!F56</f>
        <v>86.5</v>
      </c>
      <c r="E56" s="27"/>
      <c r="F56" s="27"/>
      <c r="G56" s="28"/>
    </row>
    <row r="57" ht="21.95" customHeight="1">
      <c r="A57" s="15">
        <v>1942</v>
      </c>
      <c r="B57" s="11">
        <f>'Rainfall tables 95th'!D57</f>
        <v>6</v>
      </c>
      <c r="C57" s="13">
        <f>'Rainfall tables 95th'!E57</f>
        <v>654.7</v>
      </c>
      <c r="D57" s="13">
        <f>'Rainfall tables 95th'!F57</f>
        <v>109.116666666667</v>
      </c>
      <c r="E57" s="27"/>
      <c r="F57" s="27"/>
      <c r="G57" s="28"/>
    </row>
    <row r="58" ht="21.95" customHeight="1">
      <c r="A58" s="15">
        <v>1943</v>
      </c>
      <c r="B58" s="11">
        <f>'Rainfall tables 95th'!D58</f>
        <v>8</v>
      </c>
      <c r="C58" s="13">
        <f>'Rainfall tables 95th'!E58</f>
        <v>630.1</v>
      </c>
      <c r="D58" s="13">
        <f>'Rainfall tables 95th'!F58</f>
        <v>78.7625</v>
      </c>
      <c r="E58" s="27"/>
      <c r="F58" s="27"/>
      <c r="G58" s="28"/>
    </row>
    <row r="59" ht="21.95" customHeight="1">
      <c r="A59" s="15">
        <v>1944</v>
      </c>
      <c r="B59" s="11">
        <f>'Rainfall tables 95th'!D59</f>
        <v>5</v>
      </c>
      <c r="C59" s="13">
        <f>'Rainfall tables 95th'!E59</f>
        <v>465.8</v>
      </c>
      <c r="D59" s="13">
        <f>'Rainfall tables 95th'!F59</f>
        <v>93.16</v>
      </c>
      <c r="E59" s="27"/>
      <c r="F59" s="27"/>
      <c r="G59" s="28"/>
    </row>
    <row r="60" ht="21.95" customHeight="1">
      <c r="A60" s="15">
        <v>1945</v>
      </c>
      <c r="B60" s="11">
        <f>'Rainfall tables 95th'!D60</f>
        <v>4</v>
      </c>
      <c r="C60" s="13">
        <f>'Rainfall tables 95th'!E60</f>
        <v>543.9</v>
      </c>
      <c r="D60" s="13">
        <f>'Rainfall tables 95th'!F60</f>
        <v>135.975</v>
      </c>
      <c r="E60" s="27"/>
      <c r="F60" s="27"/>
      <c r="G60" s="28"/>
    </row>
    <row r="61" ht="21.95" customHeight="1">
      <c r="A61" s="15">
        <v>1946</v>
      </c>
      <c r="B61" s="11">
        <f>'Rainfall tables 95th'!D61</f>
        <v>5</v>
      </c>
      <c r="C61" s="13">
        <f>'Rainfall tables 95th'!E61</f>
        <v>478</v>
      </c>
      <c r="D61" s="13">
        <f>'Rainfall tables 95th'!F61</f>
        <v>95.59999999999999</v>
      </c>
      <c r="E61" s="27"/>
      <c r="F61" s="27"/>
      <c r="G61" s="28"/>
    </row>
    <row r="62" ht="21.95" customHeight="1">
      <c r="A62" s="15">
        <v>1947</v>
      </c>
      <c r="B62" s="11">
        <f>'Rainfall tables 95th'!D62</f>
        <v>8</v>
      </c>
      <c r="C62" s="13">
        <f>'Rainfall tables 95th'!E62</f>
        <v>806.5</v>
      </c>
      <c r="D62" s="13">
        <f>'Rainfall tables 95th'!F62</f>
        <v>100.8125</v>
      </c>
      <c r="E62" s="27"/>
      <c r="F62" s="27"/>
      <c r="G62" s="28"/>
    </row>
    <row r="63" ht="21.95" customHeight="1">
      <c r="A63" s="15">
        <v>1948</v>
      </c>
      <c r="B63" s="11">
        <f>'Rainfall tables 95th'!D63</f>
        <v>8</v>
      </c>
      <c r="C63" s="13">
        <f>'Rainfall tables 95th'!E63</f>
        <v>718</v>
      </c>
      <c r="D63" s="13">
        <f>'Rainfall tables 95th'!F63</f>
        <v>89.75</v>
      </c>
      <c r="E63" s="27"/>
      <c r="F63" s="27"/>
      <c r="G63" s="28"/>
    </row>
    <row r="64" ht="21.95" customHeight="1">
      <c r="A64" s="15">
        <v>1949</v>
      </c>
      <c r="B64" s="11">
        <f>'Rainfall tables 95th'!D64</f>
        <v>4</v>
      </c>
      <c r="C64" s="13">
        <f>'Rainfall tables 95th'!E64</f>
        <v>308</v>
      </c>
      <c r="D64" s="13">
        <f>'Rainfall tables 95th'!F64</f>
        <v>77</v>
      </c>
      <c r="E64" s="27"/>
      <c r="F64" s="27"/>
      <c r="G64" s="28"/>
    </row>
    <row r="65" ht="21.95" customHeight="1">
      <c r="A65" s="15">
        <v>1950</v>
      </c>
      <c r="B65" s="11">
        <f>'Rainfall tables 95th'!D65</f>
        <v>8</v>
      </c>
      <c r="C65" s="13">
        <f>'Rainfall tables 95th'!E65</f>
        <v>659.4</v>
      </c>
      <c r="D65" s="13">
        <f>'Rainfall tables 95th'!F65</f>
        <v>82.425</v>
      </c>
      <c r="E65" s="27"/>
      <c r="F65" s="27"/>
      <c r="G65" s="28"/>
    </row>
    <row r="66" ht="21.95" customHeight="1">
      <c r="A66" s="15">
        <v>1951</v>
      </c>
      <c r="B66" s="11">
        <f>'Rainfall tables 95th'!D66</f>
        <v>5</v>
      </c>
      <c r="C66" s="13">
        <f>'Rainfall tables 95th'!E66</f>
        <v>640.1</v>
      </c>
      <c r="D66" s="13">
        <f>'Rainfall tables 95th'!F66</f>
        <v>128.02</v>
      </c>
      <c r="E66" s="27"/>
      <c r="F66" s="27"/>
      <c r="G66" s="28"/>
    </row>
    <row r="67" ht="21.95" customHeight="1">
      <c r="A67" s="15">
        <v>1952</v>
      </c>
      <c r="B67" s="11">
        <f>'Rainfall tables 95th'!D67</f>
        <v>7</v>
      </c>
      <c r="C67" s="13">
        <f>'Rainfall tables 95th'!E67</f>
        <v>652.3</v>
      </c>
      <c r="D67" s="13">
        <f>'Rainfall tables 95th'!F67</f>
        <v>93.1857142857143</v>
      </c>
      <c r="E67" s="27"/>
      <c r="F67" s="27"/>
      <c r="G67" s="28"/>
    </row>
    <row r="68" ht="21.95" customHeight="1">
      <c r="A68" s="15">
        <v>1953</v>
      </c>
      <c r="B68" s="11">
        <f>'Rainfall tables 95th'!D68</f>
        <v>11</v>
      </c>
      <c r="C68" s="13">
        <f>'Rainfall tables 95th'!E68</f>
        <v>1224.5</v>
      </c>
      <c r="D68" s="13">
        <f>'Rainfall tables 95th'!F68</f>
        <v>111.318181818182</v>
      </c>
      <c r="E68" s="27"/>
      <c r="F68" s="27"/>
      <c r="G68" s="28"/>
    </row>
    <row r="69" ht="21.95" customHeight="1">
      <c r="A69" s="15">
        <v>1954</v>
      </c>
      <c r="B69" s="11">
        <f>'Rainfall tables 95th'!D69</f>
        <v>11</v>
      </c>
      <c r="C69" s="13">
        <f>'Rainfall tables 95th'!E69</f>
        <v>1367.3</v>
      </c>
      <c r="D69" s="13">
        <f>'Rainfall tables 95th'!F69</f>
        <v>124.3</v>
      </c>
      <c r="E69" s="27"/>
      <c r="F69" s="27"/>
      <c r="G69" s="28"/>
    </row>
    <row r="70" ht="21.95" customHeight="1">
      <c r="A70" s="15">
        <v>1955</v>
      </c>
      <c r="B70" s="11">
        <f>'Rainfall tables 95th'!D70</f>
        <v>5</v>
      </c>
      <c r="C70" s="13">
        <f>'Rainfall tables 95th'!E70</f>
        <v>648.7</v>
      </c>
      <c r="D70" s="13">
        <f>'Rainfall tables 95th'!F70</f>
        <v>129.74</v>
      </c>
      <c r="E70" s="27"/>
      <c r="F70" s="27"/>
      <c r="G70" s="28"/>
    </row>
    <row r="71" ht="21.95" customHeight="1">
      <c r="A71" s="15">
        <v>1956</v>
      </c>
      <c r="B71" s="11">
        <f>'Rainfall tables 95th'!D71</f>
        <v>9</v>
      </c>
      <c r="C71" s="13">
        <f>'Rainfall tables 95th'!E71</f>
        <v>1134.8</v>
      </c>
      <c r="D71" s="13">
        <f>'Rainfall tables 95th'!F71</f>
        <v>126.088888888889</v>
      </c>
      <c r="E71" s="27"/>
      <c r="F71" s="27"/>
      <c r="G71" s="28"/>
    </row>
    <row r="72" ht="21.95" customHeight="1">
      <c r="A72" s="15">
        <v>1957</v>
      </c>
      <c r="B72" s="11">
        <f>'Rainfall tables 95th'!D72</f>
        <v>3</v>
      </c>
      <c r="C72" s="13">
        <f>'Rainfall tables 95th'!E72</f>
        <v>197.2</v>
      </c>
      <c r="D72" s="13">
        <f>'Rainfall tables 95th'!F72</f>
        <v>65.73333333333331</v>
      </c>
      <c r="E72" s="27"/>
      <c r="F72" s="27"/>
      <c r="G72" s="28"/>
    </row>
    <row r="73" ht="21.95" customHeight="1">
      <c r="A73" s="15">
        <v>1958</v>
      </c>
      <c r="B73" s="11">
        <f>'Rainfall tables 95th'!D73</f>
        <v>5</v>
      </c>
      <c r="C73" s="13">
        <f>'Rainfall tables 95th'!E73</f>
        <v>382.2</v>
      </c>
      <c r="D73" s="13">
        <f>'Rainfall tables 95th'!F73</f>
        <v>76.44</v>
      </c>
      <c r="E73" s="27"/>
      <c r="F73" s="27"/>
      <c r="G73" s="28"/>
    </row>
    <row r="74" ht="21.95" customHeight="1">
      <c r="A74" s="15">
        <v>1959</v>
      </c>
      <c r="B74" s="11">
        <f>'Rainfall tables 95th'!D74</f>
        <v>5</v>
      </c>
      <c r="C74" s="13">
        <f>'Rainfall tables 95th'!E74</f>
        <v>418.2</v>
      </c>
      <c r="D74" s="13">
        <f>'Rainfall tables 95th'!F74</f>
        <v>83.64</v>
      </c>
      <c r="E74" s="27"/>
      <c r="F74" s="27"/>
      <c r="G74" s="28"/>
    </row>
    <row r="75" ht="21.95" customHeight="1">
      <c r="A75" s="15">
        <v>1960</v>
      </c>
      <c r="B75" s="11">
        <f>'Rainfall tables 95th'!D75</f>
        <v>2</v>
      </c>
      <c r="C75" s="13">
        <f>'Rainfall tables 95th'!E75</f>
        <v>153.1</v>
      </c>
      <c r="D75" s="13">
        <f>'Rainfall tables 95th'!F75</f>
        <v>76.55</v>
      </c>
      <c r="E75" s="27"/>
      <c r="F75" s="27"/>
      <c r="G75" s="28"/>
    </row>
    <row r="76" ht="21.95" customHeight="1">
      <c r="A76" s="15">
        <v>1961</v>
      </c>
      <c r="B76" s="11">
        <f>'Rainfall tables 95th'!D76</f>
        <v>6</v>
      </c>
      <c r="C76" s="13">
        <f>'Rainfall tables 95th'!E76</f>
        <v>555.3</v>
      </c>
      <c r="D76" s="13">
        <f>'Rainfall tables 95th'!F76</f>
        <v>92.55</v>
      </c>
      <c r="E76" s="27"/>
      <c r="F76" s="27"/>
      <c r="G76" s="28"/>
    </row>
    <row r="77" ht="21.95" customHeight="1">
      <c r="A77" s="15">
        <v>1962</v>
      </c>
      <c r="B77" s="11">
        <f>'Rainfall tables 95th'!D77</f>
        <v>8</v>
      </c>
      <c r="C77" s="13">
        <f>'Rainfall tables 95th'!E77</f>
        <v>809.5</v>
      </c>
      <c r="D77" s="13">
        <f>'Rainfall tables 95th'!F77</f>
        <v>101.1875</v>
      </c>
      <c r="E77" s="27"/>
      <c r="F77" s="27"/>
      <c r="G77" s="28"/>
    </row>
    <row r="78" ht="21.95" customHeight="1">
      <c r="A78" s="15">
        <v>1963</v>
      </c>
      <c r="B78" s="11">
        <f>'Rainfall tables 95th'!D78</f>
        <v>10</v>
      </c>
      <c r="C78" s="13">
        <f>'Rainfall tables 95th'!E78</f>
        <v>868.8</v>
      </c>
      <c r="D78" s="13">
        <f>'Rainfall tables 95th'!F78</f>
        <v>86.88</v>
      </c>
      <c r="E78" s="27"/>
      <c r="F78" s="27"/>
      <c r="G78" s="28"/>
    </row>
    <row r="79" ht="21.95" customHeight="1">
      <c r="A79" s="15">
        <v>1964</v>
      </c>
      <c r="B79" s="11">
        <f>'Rainfall tables 95th'!D79</f>
        <v>2</v>
      </c>
      <c r="C79" s="13">
        <f>'Rainfall tables 95th'!E79</f>
        <v>167.9</v>
      </c>
      <c r="D79" s="13">
        <f>'Rainfall tables 95th'!F79</f>
        <v>83.95</v>
      </c>
      <c r="E79" s="27"/>
      <c r="F79" s="27"/>
      <c r="G79" s="28"/>
    </row>
    <row r="80" ht="21.95" customHeight="1">
      <c r="A80" s="15">
        <v>1965</v>
      </c>
      <c r="B80" s="11">
        <f>'Rainfall tables 95th'!D80</f>
        <v>4</v>
      </c>
      <c r="C80" s="13">
        <f>'Rainfall tables 95th'!E80</f>
        <v>319.8</v>
      </c>
      <c r="D80" s="13">
        <f>'Rainfall tables 95th'!F80</f>
        <v>79.95</v>
      </c>
      <c r="E80" s="27"/>
      <c r="F80" s="27"/>
      <c r="G80" s="28"/>
    </row>
    <row r="81" ht="21.95" customHeight="1">
      <c r="A81" s="15">
        <v>1966</v>
      </c>
      <c r="B81" s="11">
        <f>'Rainfall tables 95th'!D81</f>
        <v>4</v>
      </c>
      <c r="C81" s="13">
        <f>'Rainfall tables 95th'!E81</f>
        <v>384.8</v>
      </c>
      <c r="D81" s="13">
        <f>'Rainfall tables 95th'!F81</f>
        <v>96.2</v>
      </c>
      <c r="E81" s="27"/>
      <c r="F81" s="27"/>
      <c r="G81" s="28"/>
    </row>
    <row r="82" ht="21.95" customHeight="1">
      <c r="A82" s="15">
        <v>1967</v>
      </c>
      <c r="B82" s="11">
        <f>'Rainfall tables 95th'!D82</f>
        <v>12</v>
      </c>
      <c r="C82" s="13">
        <f>'Rainfall tables 95th'!E82</f>
        <v>1240.4</v>
      </c>
      <c r="D82" s="13">
        <f>'Rainfall tables 95th'!F82</f>
        <v>103.366666666667</v>
      </c>
      <c r="E82" s="27"/>
      <c r="F82" s="27"/>
      <c r="G82" s="28"/>
    </row>
    <row r="83" ht="21.95" customHeight="1">
      <c r="A83" s="15">
        <v>1968</v>
      </c>
      <c r="B83" s="11">
        <f>'Rainfall tables 95th'!D83</f>
        <v>2</v>
      </c>
      <c r="C83" s="13">
        <f>'Rainfall tables 95th'!E83</f>
        <v>144</v>
      </c>
      <c r="D83" s="13">
        <f>'Rainfall tables 95th'!F83</f>
        <v>72</v>
      </c>
      <c r="E83" s="27"/>
      <c r="F83" s="27"/>
      <c r="G83" s="28"/>
    </row>
    <row r="84" ht="21.95" customHeight="1">
      <c r="A84" s="15">
        <v>1969</v>
      </c>
      <c r="B84" s="11">
        <f>'Rainfall tables 95th'!D84</f>
        <v>4</v>
      </c>
      <c r="C84" s="13">
        <f>'Rainfall tables 95th'!E84</f>
        <v>358.5</v>
      </c>
      <c r="D84" s="13">
        <f>'Rainfall tables 95th'!F84</f>
        <v>89.625</v>
      </c>
      <c r="E84" s="27"/>
      <c r="F84" s="27"/>
      <c r="G84" s="28"/>
    </row>
    <row r="85" ht="21.95" customHeight="1">
      <c r="A85" s="15">
        <v>1970</v>
      </c>
      <c r="B85" s="11">
        <f>'Rainfall tables 95th'!D85</f>
        <v>7</v>
      </c>
      <c r="C85" s="13">
        <f>'Rainfall tables 95th'!E85</f>
        <v>724.1</v>
      </c>
      <c r="D85" s="13">
        <f>'Rainfall tables 95th'!F85</f>
        <v>103.442857142857</v>
      </c>
      <c r="E85" s="27"/>
      <c r="F85" s="27"/>
      <c r="G85" s="28"/>
    </row>
    <row r="86" ht="21.95" customHeight="1">
      <c r="A86" s="15">
        <v>1971</v>
      </c>
      <c r="B86" s="11">
        <f>'Rainfall tables 95th'!D86</f>
        <v>4</v>
      </c>
      <c r="C86" s="13">
        <f>'Rainfall tables 95th'!E86</f>
        <v>348.4</v>
      </c>
      <c r="D86" s="13">
        <f>'Rainfall tables 95th'!F86</f>
        <v>87.09999999999999</v>
      </c>
      <c r="E86" s="27"/>
      <c r="F86" s="27"/>
      <c r="G86" s="28"/>
    </row>
    <row r="87" ht="21.95" customHeight="1">
      <c r="A87" s="15">
        <v>1972</v>
      </c>
      <c r="B87" s="11">
        <f>'Rainfall tables 95th'!D87</f>
        <v>12</v>
      </c>
      <c r="C87" s="13">
        <f>'Rainfall tables 95th'!E87</f>
        <v>1419.4</v>
      </c>
      <c r="D87" s="13">
        <f>'Rainfall tables 95th'!F87</f>
        <v>118.283333333333</v>
      </c>
      <c r="E87" s="27"/>
      <c r="F87" s="27"/>
      <c r="G87" s="28"/>
    </row>
    <row r="88" ht="21.95" customHeight="1">
      <c r="A88" s="15">
        <v>1973</v>
      </c>
      <c r="B88" s="11">
        <f>'Rainfall tables 95th'!D88</f>
        <v>4</v>
      </c>
      <c r="C88" s="13">
        <f>'Rainfall tables 95th'!E88</f>
        <v>476.2</v>
      </c>
      <c r="D88" s="13">
        <f>'Rainfall tables 95th'!F88</f>
        <v>119.05</v>
      </c>
      <c r="E88" s="27"/>
      <c r="F88" s="27"/>
      <c r="G88" s="28"/>
    </row>
    <row r="89" ht="21.95" customHeight="1">
      <c r="A89" s="15">
        <v>1974</v>
      </c>
      <c r="B89" s="11">
        <f>'Rainfall tables 95th'!D89</f>
        <v>9</v>
      </c>
      <c r="C89" s="13">
        <f>'Rainfall tables 95th'!E89</f>
        <v>1798.9</v>
      </c>
      <c r="D89" s="13">
        <f>'Rainfall tables 95th'!F89</f>
        <v>199.877777777778</v>
      </c>
      <c r="E89" s="27"/>
      <c r="F89" s="27"/>
      <c r="G89" s="28"/>
    </row>
    <row r="90" ht="21.95" customHeight="1">
      <c r="A90" s="15">
        <v>1975</v>
      </c>
      <c r="B90" s="11">
        <f>'Rainfall tables 95th'!D90</f>
        <v>6</v>
      </c>
      <c r="C90" s="13">
        <f>'Rainfall tables 95th'!E90</f>
        <v>699.4</v>
      </c>
      <c r="D90" s="13">
        <f>'Rainfall tables 95th'!F90</f>
        <v>116.566666666667</v>
      </c>
      <c r="E90" s="27"/>
      <c r="F90" s="27"/>
      <c r="G90" s="28"/>
    </row>
    <row r="91" ht="21.95" customHeight="1">
      <c r="A91" s="15">
        <v>1976</v>
      </c>
      <c r="B91" s="11">
        <f>'Rainfall tables 95th'!D91</f>
        <v>4</v>
      </c>
      <c r="C91" s="13">
        <f>'Rainfall tables 95th'!E91</f>
        <v>547.2</v>
      </c>
      <c r="D91" s="13">
        <f>'Rainfall tables 95th'!F91</f>
        <v>136.8</v>
      </c>
      <c r="E91" s="27"/>
      <c r="F91" s="27"/>
      <c r="G91" s="28"/>
    </row>
    <row r="92" ht="21.95" customHeight="1">
      <c r="A92" s="15">
        <v>1977</v>
      </c>
      <c r="B92" s="11">
        <f>'Rainfall tables 95th'!D92</f>
        <v>4</v>
      </c>
      <c r="C92" s="13">
        <f>'Rainfall tables 95th'!E92</f>
        <v>494.6</v>
      </c>
      <c r="D92" s="13">
        <f>'Rainfall tables 95th'!F92</f>
        <v>123.65</v>
      </c>
      <c r="E92" s="27"/>
      <c r="F92" s="27"/>
      <c r="G92" s="28"/>
    </row>
    <row r="93" ht="21.95" customHeight="1">
      <c r="A93" s="15">
        <v>1978</v>
      </c>
      <c r="B93" s="11">
        <f>'Rainfall tables 95th'!D93</f>
        <v>6</v>
      </c>
      <c r="C93" s="13">
        <f>'Rainfall tables 95th'!E93</f>
        <v>914.8</v>
      </c>
      <c r="D93" s="13">
        <f>'Rainfall tables 95th'!F93</f>
        <v>152.466666666667</v>
      </c>
      <c r="E93" s="27"/>
      <c r="F93" s="27"/>
      <c r="G93" s="28"/>
    </row>
    <row r="94" ht="21.95" customHeight="1">
      <c r="A94" s="15">
        <v>1979</v>
      </c>
      <c r="B94" s="11">
        <f>'Rainfall tables 95th'!D94</f>
        <v>6</v>
      </c>
      <c r="C94" s="13">
        <f>'Rainfall tables 95th'!E94</f>
        <v>413.8</v>
      </c>
      <c r="D94" s="13">
        <f>'Rainfall tables 95th'!F94</f>
        <v>68.9666666666667</v>
      </c>
      <c r="E94" s="27"/>
      <c r="F94" s="27"/>
      <c r="G94" s="28"/>
    </row>
    <row r="95" ht="21.95" customHeight="1">
      <c r="A95" s="15">
        <v>1980</v>
      </c>
      <c r="B95" s="11">
        <f>'Rainfall tables 95th'!D95</f>
        <v>4</v>
      </c>
      <c r="C95" s="13">
        <f>'Rainfall tables 95th'!E95</f>
        <v>457</v>
      </c>
      <c r="D95" s="13">
        <f>'Rainfall tables 95th'!F95</f>
        <v>114.25</v>
      </c>
      <c r="E95" s="27"/>
      <c r="F95" s="27"/>
      <c r="G95" s="28"/>
    </row>
    <row r="96" ht="21.95" customHeight="1">
      <c r="A96" s="15">
        <v>1981</v>
      </c>
      <c r="B96" s="11">
        <f>'Rainfall tables 95th'!D96</f>
        <v>3</v>
      </c>
      <c r="C96" s="13">
        <f>'Rainfall tables 95th'!E96</f>
        <v>270</v>
      </c>
      <c r="D96" s="13">
        <f>'Rainfall tables 95th'!F96</f>
        <v>90</v>
      </c>
      <c r="E96" s="27"/>
      <c r="F96" s="27"/>
      <c r="G96" s="28"/>
    </row>
    <row r="97" ht="21.95" customHeight="1">
      <c r="A97" s="15">
        <v>1982</v>
      </c>
      <c r="B97" s="11">
        <f>'Rainfall tables 95th'!D97</f>
        <v>5</v>
      </c>
      <c r="C97" s="13">
        <f>'Rainfall tables 95th'!E97</f>
        <v>381.8</v>
      </c>
      <c r="D97" s="13">
        <f>'Rainfall tables 95th'!F97</f>
        <v>76.36</v>
      </c>
      <c r="E97" s="27"/>
      <c r="F97" s="27"/>
      <c r="G97" s="28"/>
    </row>
    <row r="98" ht="21.95" customHeight="1">
      <c r="A98" s="15">
        <v>1983</v>
      </c>
      <c r="B98" s="11">
        <f>'Rainfall tables 95th'!D98</f>
        <v>9</v>
      </c>
      <c r="C98" s="13">
        <f>'Rainfall tables 95th'!E98</f>
        <v>850.4</v>
      </c>
      <c r="D98" s="13">
        <f>'Rainfall tables 95th'!F98</f>
        <v>94.48888888888889</v>
      </c>
      <c r="E98" s="27"/>
      <c r="F98" s="27"/>
      <c r="G98" s="28"/>
    </row>
    <row r="99" ht="21.95" customHeight="1">
      <c r="A99" s="15">
        <v>1984</v>
      </c>
      <c r="B99" s="11">
        <f>'Rainfall tables 95th'!D99</f>
        <v>7</v>
      </c>
      <c r="C99" s="13">
        <f>'Rainfall tables 95th'!E99</f>
        <v>896.5</v>
      </c>
      <c r="D99" s="13">
        <f>'Rainfall tables 95th'!F99</f>
        <v>128.071428571429</v>
      </c>
      <c r="E99" s="27"/>
      <c r="F99" s="27"/>
      <c r="G99" s="28"/>
    </row>
    <row r="100" ht="21.95" customHeight="1">
      <c r="A100" s="15">
        <v>1985</v>
      </c>
      <c r="B100" s="11">
        <f>'Rainfall tables 95th'!D100</f>
        <v>2</v>
      </c>
      <c r="C100" s="13">
        <f>'Rainfall tables 95th'!E100</f>
        <v>222.9</v>
      </c>
      <c r="D100" s="13">
        <f>'Rainfall tables 95th'!F100</f>
        <v>111.45</v>
      </c>
      <c r="E100" s="27"/>
      <c r="F100" s="27"/>
      <c r="G100" s="28"/>
    </row>
    <row r="101" ht="21.95" customHeight="1">
      <c r="A101" s="15">
        <v>1986</v>
      </c>
      <c r="B101" s="11">
        <f>'Rainfall tables 95th'!D101</f>
        <v>1</v>
      </c>
      <c r="C101" s="13">
        <f>'Rainfall tables 95th'!E101</f>
        <v>60</v>
      </c>
      <c r="D101" s="13">
        <f>'Rainfall tables 95th'!F101</f>
        <v>60</v>
      </c>
      <c r="E101" s="27"/>
      <c r="F101" s="27"/>
      <c r="G101" s="28"/>
    </row>
    <row r="102" ht="21.95" customHeight="1">
      <c r="A102" s="15">
        <v>1987</v>
      </c>
      <c r="B102" s="11">
        <f>'Rainfall tables 95th'!D102</f>
        <v>8</v>
      </c>
      <c r="C102" s="13">
        <f>'Rainfall tables 95th'!E102</f>
        <v>1002.2</v>
      </c>
      <c r="D102" s="13">
        <f>'Rainfall tables 95th'!F102</f>
        <v>125.275</v>
      </c>
      <c r="E102" s="27"/>
      <c r="F102" s="27"/>
      <c r="G102" s="28"/>
    </row>
    <row r="103" ht="21.95" customHeight="1">
      <c r="A103" s="15">
        <v>1988</v>
      </c>
      <c r="B103" s="11">
        <f>'Rainfall tables 95th'!D103</f>
        <v>13</v>
      </c>
      <c r="C103" s="13">
        <f>'Rainfall tables 95th'!E103</f>
        <v>1225.6</v>
      </c>
      <c r="D103" s="13">
        <f>'Rainfall tables 95th'!F103</f>
        <v>94.2769230769231</v>
      </c>
      <c r="E103" s="27"/>
      <c r="F103" s="27"/>
      <c r="G103" s="28"/>
    </row>
    <row r="104" ht="21.95" customHeight="1">
      <c r="A104" s="15">
        <v>1989</v>
      </c>
      <c r="B104" s="11">
        <f>'Rainfall tables 95th'!D104</f>
        <v>4</v>
      </c>
      <c r="C104" s="13">
        <f>'Rainfall tables 95th'!E104</f>
        <v>375.6</v>
      </c>
      <c r="D104" s="13">
        <f>'Rainfall tables 95th'!F104</f>
        <v>93.90000000000001</v>
      </c>
      <c r="E104" s="27"/>
      <c r="F104" s="27"/>
      <c r="G104" s="28"/>
    </row>
    <row r="105" ht="21.95" customHeight="1">
      <c r="A105" s="15">
        <v>1990</v>
      </c>
      <c r="B105" s="11">
        <f>'Rainfall tables 95th'!D105</f>
        <v>9</v>
      </c>
      <c r="C105" s="13">
        <f>'Rainfall tables 95th'!E105</f>
        <v>918.4</v>
      </c>
      <c r="D105" s="13">
        <f>'Rainfall tables 95th'!F105</f>
        <v>102.044444444444</v>
      </c>
      <c r="E105" s="27"/>
      <c r="F105" s="27"/>
      <c r="G105" s="28"/>
    </row>
    <row r="106" ht="21.95" customHeight="1">
      <c r="A106" s="15">
        <v>1991</v>
      </c>
      <c r="B106" s="11">
        <f>'Rainfall tables 95th'!D106</f>
        <v>5</v>
      </c>
      <c r="C106" s="13">
        <f>'Rainfall tables 95th'!E106</f>
        <v>447.5</v>
      </c>
      <c r="D106" s="13">
        <f>'Rainfall tables 95th'!F106</f>
        <v>89.5</v>
      </c>
      <c r="E106" s="27"/>
      <c r="F106" s="27"/>
      <c r="G106" s="28"/>
    </row>
    <row r="107" ht="21.95" customHeight="1">
      <c r="A107" s="15">
        <v>1992</v>
      </c>
      <c r="B107" s="11">
        <f>'Rainfall tables 95th'!D107</f>
        <v>2</v>
      </c>
      <c r="C107" s="13">
        <f>'Rainfall tables 95th'!E107</f>
        <v>216.4</v>
      </c>
      <c r="D107" s="13">
        <f>'Rainfall tables 95th'!F107</f>
        <v>108.2</v>
      </c>
      <c r="E107" s="27"/>
      <c r="F107" s="27"/>
      <c r="G107" s="28"/>
    </row>
    <row r="108" ht="21.95" customHeight="1">
      <c r="A108" s="15">
        <v>1993</v>
      </c>
      <c r="B108" s="11">
        <f>'Rainfall tables 95th'!D108</f>
        <v>2</v>
      </c>
      <c r="C108" s="13">
        <f>'Rainfall tables 95th'!E108</f>
        <v>178</v>
      </c>
      <c r="D108" s="13">
        <f>'Rainfall tables 95th'!F108</f>
        <v>89</v>
      </c>
      <c r="E108" s="27"/>
      <c r="F108" s="27"/>
      <c r="G108" s="28"/>
    </row>
    <row r="109" ht="21.95" customHeight="1">
      <c r="A109" s="15">
        <v>1994</v>
      </c>
      <c r="B109" s="11">
        <f>'Rainfall tables 95th'!D109</f>
        <v>5</v>
      </c>
      <c r="C109" s="13">
        <f>'Rainfall tables 95th'!E109</f>
        <v>487.2</v>
      </c>
      <c r="D109" s="13">
        <f>'Rainfall tables 95th'!F109</f>
        <v>97.44</v>
      </c>
      <c r="E109" s="27"/>
      <c r="F109" s="27"/>
      <c r="G109" s="28"/>
    </row>
    <row r="110" ht="21.95" customHeight="1">
      <c r="A110" s="15">
        <v>1995</v>
      </c>
      <c r="B110" s="11">
        <f>'Rainfall tables 95th'!D110</f>
        <v>3</v>
      </c>
      <c r="C110" s="13">
        <f>'Rainfall tables 95th'!E110</f>
        <v>250.6</v>
      </c>
      <c r="D110" s="13">
        <f>'Rainfall tables 95th'!F110</f>
        <v>83.5333333333333</v>
      </c>
      <c r="E110" s="27"/>
      <c r="F110" s="27"/>
      <c r="G110" s="28"/>
    </row>
    <row r="111" ht="21.95" customHeight="1">
      <c r="A111" s="15">
        <v>1996</v>
      </c>
      <c r="B111" s="11">
        <f>'Rainfall tables 95th'!D111</f>
        <v>6</v>
      </c>
      <c r="C111" s="13">
        <f>'Rainfall tables 95th'!E111</f>
        <v>459.4</v>
      </c>
      <c r="D111" s="13">
        <f>'Rainfall tables 95th'!F111</f>
        <v>76.56666666666671</v>
      </c>
      <c r="E111" s="27"/>
      <c r="F111" s="27"/>
      <c r="G111" s="28"/>
    </row>
    <row r="112" ht="21.95" customHeight="1">
      <c r="A112" s="15">
        <v>1997</v>
      </c>
      <c r="B112" s="11">
        <f>'Rainfall tables 95th'!D112</f>
        <v>2</v>
      </c>
      <c r="C112" s="13">
        <f>'Rainfall tables 95th'!E112</f>
        <v>160.2</v>
      </c>
      <c r="D112" s="13">
        <f>'Rainfall tables 95th'!F112</f>
        <v>80.09999999999999</v>
      </c>
      <c r="E112" s="29"/>
      <c r="F112" s="29"/>
      <c r="G112" s="30"/>
    </row>
    <row r="113" ht="21.95" customHeight="1">
      <c r="A113" s="15">
        <v>1998</v>
      </c>
      <c r="B113" s="11">
        <f>'Rainfall tables 95th'!D113</f>
        <v>4</v>
      </c>
      <c r="C113" s="13">
        <f>'Rainfall tables 95th'!E113</f>
        <v>340.2</v>
      </c>
      <c r="D113" s="13">
        <f>'Rainfall tables 95th'!F113</f>
        <v>85.05</v>
      </c>
      <c r="E113" t="s" s="31">
        <v>28</v>
      </c>
      <c r="F113" t="s" s="31">
        <v>28</v>
      </c>
      <c r="G113" t="s" s="32">
        <v>28</v>
      </c>
    </row>
    <row r="114" ht="21.95" customHeight="1">
      <c r="A114" s="15">
        <v>1999</v>
      </c>
      <c r="B114" s="11">
        <f>'Rainfall tables 95th'!D114</f>
        <v>10</v>
      </c>
      <c r="C114" s="13">
        <f>'Rainfall tables 95th'!E114</f>
        <v>934.9</v>
      </c>
      <c r="D114" s="13">
        <f>'Rainfall tables 95th'!F114</f>
        <v>93.48999999999999</v>
      </c>
      <c r="E114" s="33">
        <f>_xlfn.AVERAGEIF(B2:B114,"&gt;0")</f>
        <v>5.75892857142857</v>
      </c>
      <c r="F114" s="33">
        <f>_xlfn.AVERAGEIF(C2:C114,"&gt;0")</f>
        <v>574.50625</v>
      </c>
      <c r="G114" s="34">
        <f>_xlfn.AVERAGEIF(D2:D114,"&gt;0")</f>
        <v>98.04292681524829</v>
      </c>
    </row>
    <row r="115" ht="21.95" customHeight="1">
      <c r="A115" s="15">
        <v>2000</v>
      </c>
      <c r="B115" s="11">
        <f>'Rainfall tables 95th'!D115</f>
        <v>4</v>
      </c>
      <c r="C115" s="13">
        <f>'Rainfall tables 95th'!E115</f>
        <v>369.2</v>
      </c>
      <c r="D115" s="13">
        <f>'Rainfall tables 95th'!F115</f>
        <v>92.3</v>
      </c>
      <c r="E115" s="35"/>
      <c r="F115" s="35"/>
      <c r="G115" s="36"/>
    </row>
    <row r="116" ht="21.95" customHeight="1">
      <c r="A116" s="15">
        <v>2001</v>
      </c>
      <c r="B116" s="11">
        <f>'Rainfall tables 95th'!D116</f>
        <v>3</v>
      </c>
      <c r="C116" s="13">
        <f>'Rainfall tables 95th'!E116</f>
        <v>438.6</v>
      </c>
      <c r="D116" s="13">
        <f>'Rainfall tables 95th'!F116</f>
        <v>146.2</v>
      </c>
      <c r="E116" s="35"/>
      <c r="F116" s="35"/>
      <c r="G116" s="36"/>
    </row>
    <row r="117" ht="21.95" customHeight="1">
      <c r="A117" s="15">
        <v>2002</v>
      </c>
      <c r="B117" s="11">
        <f>'Rainfall tables 95th'!D117</f>
        <v>5</v>
      </c>
      <c r="C117" s="13">
        <f>'Rainfall tables 95th'!E117</f>
        <v>334.8</v>
      </c>
      <c r="D117" s="13">
        <f>'Rainfall tables 95th'!F117</f>
        <v>66.95999999999999</v>
      </c>
      <c r="E117" s="35"/>
      <c r="F117" s="35"/>
      <c r="G117" s="36"/>
    </row>
    <row r="118" ht="21.95" customHeight="1">
      <c r="A118" s="15">
        <v>2003</v>
      </c>
      <c r="B118" s="11">
        <f>'Rainfall tables 95th'!D118</f>
        <v>10</v>
      </c>
      <c r="C118" s="13">
        <f>'Rainfall tables 95th'!E118</f>
        <v>913.6</v>
      </c>
      <c r="D118" s="13">
        <f>'Rainfall tables 95th'!F118</f>
        <v>91.36</v>
      </c>
      <c r="E118" s="35"/>
      <c r="F118" s="35"/>
      <c r="G118" s="36"/>
    </row>
    <row r="119" ht="21.95" customHeight="1">
      <c r="A119" s="15">
        <v>2004</v>
      </c>
      <c r="B119" s="11">
        <f>'Rainfall tables 95th'!D119</f>
        <v>8</v>
      </c>
      <c r="C119" s="13">
        <f>'Rainfall tables 95th'!E119</f>
        <v>1108.2</v>
      </c>
      <c r="D119" s="13">
        <f>'Rainfall tables 95th'!F119</f>
        <v>138.525</v>
      </c>
      <c r="E119" s="35"/>
      <c r="F119" s="35"/>
      <c r="G119" s="36"/>
    </row>
    <row r="120" ht="21.95" customHeight="1">
      <c r="A120" s="15">
        <v>2005</v>
      </c>
      <c r="B120" s="11">
        <f>'Rainfall tables 95th'!D120</f>
        <v>4</v>
      </c>
      <c r="C120" s="13">
        <f>'Rainfall tables 95th'!E120</f>
        <v>764</v>
      </c>
      <c r="D120" s="13">
        <f>'Rainfall tables 95th'!F120</f>
        <v>191</v>
      </c>
      <c r="E120" s="35"/>
      <c r="F120" s="35"/>
      <c r="G120" s="36"/>
    </row>
    <row r="121" ht="21.95" customHeight="1">
      <c r="A121" s="15">
        <v>2006</v>
      </c>
      <c r="B121" s="11">
        <f>'Rainfall tables 95th'!D121</f>
        <v>6</v>
      </c>
      <c r="C121" s="13">
        <f>'Rainfall tables 95th'!E121</f>
        <v>706.8</v>
      </c>
      <c r="D121" s="13">
        <f>'Rainfall tables 95th'!F121</f>
        <v>117.8</v>
      </c>
      <c r="E121" s="35"/>
      <c r="F121" s="35"/>
      <c r="G121" s="36"/>
    </row>
    <row r="122" ht="21.95" customHeight="1">
      <c r="A122" s="15">
        <v>2007</v>
      </c>
      <c r="B122" s="11">
        <f>'Rainfall tables 95th'!D122</f>
        <v>3</v>
      </c>
      <c r="C122" s="13">
        <f>'Rainfall tables 95th'!E122</f>
        <v>204.2</v>
      </c>
      <c r="D122" s="13">
        <f>'Rainfall tables 95th'!F122</f>
        <v>68.06666666666671</v>
      </c>
      <c r="E122" s="35"/>
      <c r="F122" s="35"/>
      <c r="G122" s="36"/>
    </row>
    <row r="123" ht="21.95" customHeight="1">
      <c r="A123" s="15">
        <v>2008</v>
      </c>
      <c r="B123" s="11">
        <f>'Rainfall tables 95th'!D123</f>
        <v>5</v>
      </c>
      <c r="C123" s="13">
        <f>'Rainfall tables 95th'!E123</f>
        <v>557.4</v>
      </c>
      <c r="D123" s="13">
        <f>'Rainfall tables 95th'!F123</f>
        <v>111.48</v>
      </c>
      <c r="E123" s="35"/>
      <c r="F123" s="35"/>
      <c r="G123" s="36"/>
    </row>
    <row r="124" ht="21.95" customHeight="1">
      <c r="A124" s="15">
        <v>2009</v>
      </c>
      <c r="B124" s="11">
        <f>'Rainfall tables 95th'!D124</f>
        <v>8</v>
      </c>
      <c r="C124" s="13">
        <f>'Rainfall tables 95th'!E124</f>
        <v>829.2</v>
      </c>
      <c r="D124" s="13">
        <f>'Rainfall tables 95th'!F124</f>
        <v>103.65</v>
      </c>
      <c r="E124" s="35"/>
      <c r="F124" s="35"/>
      <c r="G124" s="36"/>
    </row>
    <row r="125" ht="21.95" customHeight="1">
      <c r="A125" s="15">
        <v>2010</v>
      </c>
      <c r="B125" s="11">
        <f>'Rainfall tables 95th'!D125</f>
        <v>10</v>
      </c>
      <c r="C125" s="13">
        <f>'Rainfall tables 95th'!E125</f>
        <v>966</v>
      </c>
      <c r="D125" s="13">
        <f>'Rainfall tables 95th'!F125</f>
        <v>96.59999999999999</v>
      </c>
      <c r="E125" s="35"/>
      <c r="F125" s="35"/>
      <c r="G125" s="36"/>
    </row>
    <row r="126" ht="21.95" customHeight="1">
      <c r="A126" s="15">
        <v>2011</v>
      </c>
      <c r="B126" s="11">
        <f>'Rainfall tables 95th'!D126</f>
        <v>4</v>
      </c>
      <c r="C126" s="13">
        <f>'Rainfall tables 95th'!E126</f>
        <v>340.8</v>
      </c>
      <c r="D126" s="13">
        <f>'Rainfall tables 95th'!F126</f>
        <v>85.2</v>
      </c>
      <c r="E126" s="35"/>
      <c r="F126" s="35"/>
      <c r="G126" s="36"/>
    </row>
    <row r="127" ht="21.95" customHeight="1">
      <c r="A127" s="15">
        <v>2012</v>
      </c>
      <c r="B127" s="11">
        <f>'Rainfall tables 95th'!D127</f>
        <v>5</v>
      </c>
      <c r="C127" s="13">
        <f>'Rainfall tables 95th'!E127</f>
        <v>599.4</v>
      </c>
      <c r="D127" s="13">
        <f>'Rainfall tables 95th'!F127</f>
        <v>119.88</v>
      </c>
      <c r="E127" s="35"/>
      <c r="F127" s="35"/>
      <c r="G127" s="36"/>
    </row>
    <row r="128" ht="21.95" customHeight="1">
      <c r="A128" s="15">
        <v>2013</v>
      </c>
      <c r="B128" s="11">
        <f>'Rainfall tables 95th'!D128</f>
        <v>10</v>
      </c>
      <c r="C128" s="13">
        <f>'Rainfall tables 95th'!E128</f>
        <v>830.4</v>
      </c>
      <c r="D128" s="13">
        <f>'Rainfall tables 95th'!F128</f>
        <v>83.04000000000001</v>
      </c>
      <c r="E128" s="35"/>
      <c r="F128" s="35"/>
      <c r="G128" s="36"/>
    </row>
    <row r="129" ht="21.95" customHeight="1">
      <c r="A129" s="15">
        <v>2014</v>
      </c>
      <c r="B129" s="11">
        <f>'Rainfall tables 95th'!D129</f>
        <v>4</v>
      </c>
      <c r="C129" s="13">
        <f>'Rainfall tables 95th'!E129</f>
        <v>493.2</v>
      </c>
      <c r="D129" s="13">
        <f>'Rainfall tables 95th'!F129</f>
        <v>123.3</v>
      </c>
      <c r="E129" s="35"/>
      <c r="F129" s="35"/>
      <c r="G129" s="36"/>
    </row>
    <row r="130" ht="21.95" customHeight="1">
      <c r="A130" s="15">
        <v>2015</v>
      </c>
      <c r="B130" s="11">
        <f>'Rainfall tables 95th'!D130</f>
        <v>11</v>
      </c>
      <c r="C130" s="13">
        <f>'Rainfall tables 95th'!E130</f>
        <v>907.6</v>
      </c>
      <c r="D130" s="13">
        <f>'Rainfall tables 95th'!F130</f>
        <v>82.5090909090909</v>
      </c>
      <c r="E130" s="35"/>
      <c r="F130" s="35"/>
      <c r="G130" s="36"/>
    </row>
    <row r="131" ht="21.95" customHeight="1">
      <c r="A131" s="15">
        <v>2016</v>
      </c>
      <c r="B131" s="11">
        <f>'Rainfall tables 95th'!D131</f>
        <v>3</v>
      </c>
      <c r="C131" s="13">
        <f>'Rainfall tables 95th'!E131</f>
        <v>520.2</v>
      </c>
      <c r="D131" s="13">
        <f>'Rainfall tables 95th'!F131</f>
        <v>173.4</v>
      </c>
      <c r="E131" s="35"/>
      <c r="F131" s="35"/>
      <c r="G131" s="36"/>
    </row>
    <row r="132" ht="21.95" customHeight="1">
      <c r="A132" s="15">
        <v>2017</v>
      </c>
      <c r="B132" s="11">
        <f>'Rainfall tables 95th'!D132</f>
        <v>1</v>
      </c>
      <c r="C132" s="13">
        <f>'Rainfall tables 95th'!E132</f>
        <v>195.6</v>
      </c>
      <c r="D132" s="13">
        <f>'Rainfall tables 95th'!F132</f>
        <v>195.6</v>
      </c>
      <c r="E132" s="35"/>
      <c r="F132" s="35"/>
      <c r="G132" s="36"/>
    </row>
    <row r="133" ht="21.95" customHeight="1">
      <c r="A133" s="15">
        <v>2018</v>
      </c>
      <c r="B133" s="11">
        <f>'Rainfall tables 95th'!D133</f>
        <v>2</v>
      </c>
      <c r="C133" s="13">
        <f>'Rainfall tables 95th'!E133</f>
        <v>149</v>
      </c>
      <c r="D133" s="13">
        <f>'Rainfall tables 95th'!F133</f>
        <v>74.5</v>
      </c>
      <c r="E133" s="35"/>
      <c r="F133" s="35"/>
      <c r="G133" s="36"/>
    </row>
    <row r="134" ht="21.95" customHeight="1">
      <c r="A134" s="15">
        <v>2019</v>
      </c>
      <c r="B134" s="11">
        <f>'Rainfall tables 95th'!D134</f>
        <v>1</v>
      </c>
      <c r="C134" s="13">
        <f>'Rainfall tables 95th'!E134</f>
        <v>82.59999999999999</v>
      </c>
      <c r="D134" s="13">
        <f>'Rainfall tables 95th'!F134</f>
        <v>82.59999999999999</v>
      </c>
      <c r="E134" s="35"/>
      <c r="F134" s="35"/>
      <c r="G134" s="36"/>
    </row>
    <row r="135" ht="21.95" customHeight="1">
      <c r="A135" s="15">
        <v>2020</v>
      </c>
      <c r="B135" s="11">
        <f>'Rainfall tables 95th'!D135</f>
        <v>9</v>
      </c>
      <c r="C135" s="13">
        <f>'Rainfall tables 95th'!E135</f>
        <v>1392.6</v>
      </c>
      <c r="D135" s="13">
        <f>'Rainfall tables 95th'!F135</f>
        <v>154.733333333333</v>
      </c>
      <c r="E135" t="s" s="31">
        <v>29</v>
      </c>
      <c r="F135" t="s" s="31">
        <v>29</v>
      </c>
      <c r="G135" t="s" s="32">
        <v>29</v>
      </c>
    </row>
    <row r="136" ht="22.75" customHeight="1">
      <c r="A136" s="16">
        <v>2021</v>
      </c>
      <c r="B136" s="17">
        <f>'Rainfall tables 95th'!D136</f>
        <v>9</v>
      </c>
      <c r="C136" s="19">
        <f>'Rainfall tables 95th'!E136</f>
        <v>795.4</v>
      </c>
      <c r="D136" s="19">
        <f>'Rainfall tables 95th'!F136</f>
        <v>88.37777777777779</v>
      </c>
      <c r="E136" s="37">
        <f>_xlfn.AVERAGEIF(B115:B136,"&gt;0")</f>
        <v>5.68181818181818</v>
      </c>
      <c r="F136" s="37">
        <f>_xlfn.AVERAGEIF(C115:C136,"&gt;0")</f>
        <v>613.581818181818</v>
      </c>
      <c r="G136" s="38">
        <f>_xlfn.AVERAGEIF(D115:D136,"&gt;0")</f>
        <v>113.049175849403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33</v>
      </c>
      <c r="E1" t="s" s="3">
        <v>34</v>
      </c>
      <c r="F1" t="s" s="4">
        <v>35</v>
      </c>
    </row>
    <row r="2" ht="22.15" customHeight="1">
      <c r="A2" t="s" s="5">
        <v>5</v>
      </c>
      <c r="B2" s="6">
        <v>159</v>
      </c>
      <c r="C2" s="7">
        <v>1859.6</v>
      </c>
      <c r="D2" s="8">
        <v>0</v>
      </c>
      <c r="E2" s="7">
        <v>0</v>
      </c>
      <c r="F2" s="9"/>
    </row>
    <row r="3" ht="21.95" customHeight="1">
      <c r="A3" t="s" s="10">
        <v>6</v>
      </c>
      <c r="B3" s="11">
        <v>129</v>
      </c>
      <c r="C3" s="12">
        <v>1210.2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154</v>
      </c>
      <c r="C4" s="12">
        <v>1800.5</v>
      </c>
      <c r="D4" s="13">
        <v>0</v>
      </c>
      <c r="E4" s="12">
        <v>0</v>
      </c>
      <c r="F4" s="14"/>
    </row>
    <row r="5" ht="21.95" customHeight="1">
      <c r="A5" t="s" s="10">
        <v>8</v>
      </c>
      <c r="B5" s="11">
        <v>157</v>
      </c>
      <c r="C5" s="12">
        <v>2340.8</v>
      </c>
      <c r="D5" s="13">
        <v>1</v>
      </c>
      <c r="E5" s="12">
        <v>267.5</v>
      </c>
      <c r="F5" s="14">
        <v>267.5</v>
      </c>
    </row>
    <row r="6" ht="21.95" customHeight="1">
      <c r="A6" t="s" s="10">
        <v>9</v>
      </c>
      <c r="B6" s="11">
        <v>143</v>
      </c>
      <c r="C6" s="12">
        <v>1813.5</v>
      </c>
      <c r="D6" s="13">
        <v>1</v>
      </c>
      <c r="E6" s="12">
        <v>133.9</v>
      </c>
      <c r="F6" s="14">
        <v>133.9</v>
      </c>
    </row>
    <row r="7" ht="21.95" customHeight="1">
      <c r="A7" t="s" s="10">
        <v>10</v>
      </c>
      <c r="B7" s="11">
        <v>130</v>
      </c>
      <c r="C7" s="12">
        <v>1914.3</v>
      </c>
      <c r="D7" s="13">
        <v>2</v>
      </c>
      <c r="E7" s="12">
        <v>363.2</v>
      </c>
      <c r="F7" s="14">
        <v>181.6</v>
      </c>
    </row>
    <row r="8" ht="21.95" customHeight="1">
      <c r="A8" t="s" s="10">
        <v>11</v>
      </c>
      <c r="B8" s="11">
        <v>138</v>
      </c>
      <c r="C8" s="12">
        <v>2140.2</v>
      </c>
      <c r="D8" s="13">
        <v>1</v>
      </c>
      <c r="E8" s="12">
        <v>143</v>
      </c>
      <c r="F8" s="14">
        <v>143</v>
      </c>
    </row>
    <row r="9" ht="21.95" customHeight="1">
      <c r="A9" t="s" s="10">
        <v>12</v>
      </c>
      <c r="B9" s="11">
        <v>108</v>
      </c>
      <c r="C9" s="12">
        <v>2199.7</v>
      </c>
      <c r="D9" s="13">
        <v>2</v>
      </c>
      <c r="E9" s="12">
        <v>447.1</v>
      </c>
      <c r="F9" s="14">
        <v>223.55</v>
      </c>
    </row>
    <row r="10" ht="21.95" customHeight="1">
      <c r="A10" t="s" s="10">
        <v>13</v>
      </c>
      <c r="B10" s="11">
        <v>71</v>
      </c>
      <c r="C10" s="12">
        <v>1336.5</v>
      </c>
      <c r="D10" s="13">
        <v>1</v>
      </c>
      <c r="E10" s="12">
        <v>175</v>
      </c>
      <c r="F10" s="14">
        <v>175</v>
      </c>
    </row>
    <row r="11" ht="21.95" customHeight="1">
      <c r="A11" t="s" s="10">
        <v>14</v>
      </c>
      <c r="B11" s="11">
        <v>107</v>
      </c>
      <c r="C11" s="12">
        <v>1550.9</v>
      </c>
      <c r="D11" s="13">
        <v>0</v>
      </c>
      <c r="E11" s="12">
        <v>0</v>
      </c>
      <c r="F11" s="14"/>
    </row>
    <row r="12" ht="21.95" customHeight="1">
      <c r="A12" t="s" s="10">
        <v>15</v>
      </c>
      <c r="B12" s="11">
        <v>91</v>
      </c>
      <c r="C12" s="12">
        <v>1400.8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117</v>
      </c>
      <c r="C13" s="12">
        <v>1899.9</v>
      </c>
      <c r="D13" s="13">
        <v>1</v>
      </c>
      <c r="E13" s="12">
        <v>198.4</v>
      </c>
      <c r="F13" s="14">
        <v>198.4</v>
      </c>
    </row>
    <row r="14" ht="21.95" customHeight="1">
      <c r="A14" t="s" s="10">
        <v>17</v>
      </c>
      <c r="B14" s="11">
        <v>116</v>
      </c>
      <c r="C14" s="12">
        <v>1608.9</v>
      </c>
      <c r="D14" s="13">
        <v>1</v>
      </c>
      <c r="E14" s="12">
        <v>153.4</v>
      </c>
      <c r="F14" s="14">
        <v>153.4</v>
      </c>
    </row>
    <row r="15" ht="21.95" customHeight="1">
      <c r="A15" t="s" s="10">
        <v>18</v>
      </c>
      <c r="B15" s="11">
        <v>90</v>
      </c>
      <c r="C15" s="12">
        <v>1524.7</v>
      </c>
      <c r="D15" s="13">
        <v>1</v>
      </c>
      <c r="E15" s="12">
        <v>213.1</v>
      </c>
      <c r="F15" s="14">
        <v>213.1</v>
      </c>
    </row>
    <row r="16" ht="21.95" customHeight="1">
      <c r="A16" t="s" s="10">
        <v>19</v>
      </c>
      <c r="B16" s="11">
        <v>95</v>
      </c>
      <c r="C16" s="12">
        <v>1889.7</v>
      </c>
      <c r="D16" s="13">
        <v>2</v>
      </c>
      <c r="E16" s="12">
        <v>270.2</v>
      </c>
      <c r="F16" s="14">
        <v>135.1</v>
      </c>
    </row>
    <row r="17" ht="21.95" customHeight="1">
      <c r="A17" t="s" s="10">
        <v>20</v>
      </c>
      <c r="B17" s="11">
        <v>76</v>
      </c>
      <c r="C17" s="12">
        <v>688.6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79</v>
      </c>
      <c r="C18" s="12">
        <v>1561.3</v>
      </c>
      <c r="D18" s="13">
        <v>1</v>
      </c>
      <c r="E18" s="12">
        <v>144.8</v>
      </c>
      <c r="F18" s="14">
        <v>144.8</v>
      </c>
    </row>
    <row r="19" ht="21.95" customHeight="1">
      <c r="A19" t="s" s="10">
        <v>22</v>
      </c>
      <c r="B19" s="11">
        <v>83</v>
      </c>
      <c r="C19" s="12">
        <v>1964.8</v>
      </c>
      <c r="D19" s="13">
        <v>3</v>
      </c>
      <c r="E19" s="12">
        <v>490.3</v>
      </c>
      <c r="F19" s="14">
        <v>163.433333333333</v>
      </c>
    </row>
    <row r="20" ht="21.95" customHeight="1">
      <c r="A20" t="s" s="10">
        <v>23</v>
      </c>
      <c r="B20" s="11">
        <v>75</v>
      </c>
      <c r="C20" s="12">
        <v>1886.4</v>
      </c>
      <c r="D20" s="13">
        <v>0</v>
      </c>
      <c r="E20" s="12">
        <v>0</v>
      </c>
      <c r="F20" s="14"/>
    </row>
    <row r="21" ht="21.95" customHeight="1">
      <c r="A21" t="s" s="10">
        <v>24</v>
      </c>
      <c r="B21" s="11">
        <v>96</v>
      </c>
      <c r="C21" s="12">
        <v>3192.5</v>
      </c>
      <c r="D21" s="13">
        <v>3</v>
      </c>
      <c r="E21" s="12">
        <v>405.9</v>
      </c>
      <c r="F21" s="14">
        <v>135.3</v>
      </c>
    </row>
    <row r="22" ht="21.95" customHeight="1">
      <c r="A22" t="s" s="10">
        <v>25</v>
      </c>
      <c r="B22" s="11">
        <v>97</v>
      </c>
      <c r="C22" s="12">
        <v>1564.5</v>
      </c>
      <c r="D22" s="13">
        <v>1</v>
      </c>
      <c r="E22" s="12">
        <v>148.6</v>
      </c>
      <c r="F22" s="14">
        <v>148.6</v>
      </c>
    </row>
    <row r="23" ht="21.95" customHeight="1">
      <c r="A23" t="s" s="10">
        <v>26</v>
      </c>
      <c r="B23" s="11">
        <v>105</v>
      </c>
      <c r="C23" s="12">
        <v>1844.8</v>
      </c>
      <c r="D23" s="13">
        <v>2</v>
      </c>
      <c r="E23" s="12">
        <v>376.9</v>
      </c>
      <c r="F23" s="14">
        <v>188.45</v>
      </c>
    </row>
    <row r="24" ht="21.95" customHeight="1">
      <c r="A24" t="s" s="10">
        <v>27</v>
      </c>
      <c r="B24" s="11">
        <v>101</v>
      </c>
      <c r="C24" s="12">
        <v>1046.4</v>
      </c>
      <c r="D24" s="13">
        <v>0</v>
      </c>
      <c r="E24" s="12">
        <v>0</v>
      </c>
      <c r="F24" s="14"/>
    </row>
    <row r="25" ht="21.95" customHeight="1">
      <c r="A25" s="15">
        <v>1910</v>
      </c>
      <c r="B25" s="11">
        <v>138</v>
      </c>
      <c r="C25" s="12">
        <v>2011.3</v>
      </c>
      <c r="D25" s="13">
        <v>3</v>
      </c>
      <c r="E25" s="12">
        <v>436</v>
      </c>
      <c r="F25" s="14">
        <v>145.333333333333</v>
      </c>
    </row>
    <row r="26" ht="21.95" customHeight="1">
      <c r="A26" s="15">
        <v>1911</v>
      </c>
      <c r="B26" s="11">
        <v>101</v>
      </c>
      <c r="C26" s="12">
        <v>1273.1</v>
      </c>
      <c r="D26" s="13">
        <v>0</v>
      </c>
      <c r="E26" s="12">
        <v>0</v>
      </c>
      <c r="F26" s="14"/>
    </row>
    <row r="27" ht="21.95" customHeight="1">
      <c r="A27" s="15">
        <v>1912</v>
      </c>
      <c r="B27" s="11">
        <v>100</v>
      </c>
      <c r="C27" s="12">
        <v>1224.5</v>
      </c>
      <c r="D27" s="13">
        <v>0</v>
      </c>
      <c r="E27" s="12">
        <v>0</v>
      </c>
      <c r="F27" s="14"/>
    </row>
    <row r="28" ht="21.95" customHeight="1">
      <c r="A28" s="15">
        <v>1913</v>
      </c>
      <c r="B28" s="11">
        <v>111</v>
      </c>
      <c r="C28" s="12">
        <v>1691</v>
      </c>
      <c r="D28" s="13">
        <v>2</v>
      </c>
      <c r="E28" s="12">
        <v>316</v>
      </c>
      <c r="F28" s="14">
        <v>158</v>
      </c>
    </row>
    <row r="29" ht="21.95" customHeight="1">
      <c r="A29" s="15">
        <v>1914</v>
      </c>
      <c r="B29" s="11">
        <v>130</v>
      </c>
      <c r="C29" s="12">
        <v>1914.6</v>
      </c>
      <c r="D29" s="13">
        <v>0</v>
      </c>
      <c r="E29" s="12">
        <v>0</v>
      </c>
      <c r="F29" s="14"/>
    </row>
    <row r="30" ht="21.95" customHeight="1">
      <c r="A30" s="15">
        <v>1915</v>
      </c>
      <c r="B30" s="11">
        <v>77</v>
      </c>
      <c r="C30" s="12">
        <v>858.2</v>
      </c>
      <c r="D30" s="13">
        <v>0</v>
      </c>
      <c r="E30" s="12">
        <v>0</v>
      </c>
      <c r="F30" s="14"/>
    </row>
    <row r="31" ht="21.95" customHeight="1">
      <c r="A31" s="15">
        <v>1916</v>
      </c>
      <c r="B31" s="11">
        <v>118</v>
      </c>
      <c r="C31" s="12">
        <v>1402.3</v>
      </c>
      <c r="D31" s="13">
        <v>0</v>
      </c>
      <c r="E31" s="12">
        <v>0</v>
      </c>
      <c r="F31" s="14"/>
    </row>
    <row r="32" ht="21.95" customHeight="1">
      <c r="A32" s="15">
        <v>1917</v>
      </c>
      <c r="B32" s="11">
        <v>99</v>
      </c>
      <c r="C32" s="12">
        <v>1679.8</v>
      </c>
      <c r="D32" s="13">
        <v>2</v>
      </c>
      <c r="E32" s="12">
        <v>486.2</v>
      </c>
      <c r="F32" s="14">
        <v>243.1</v>
      </c>
    </row>
    <row r="33" ht="21.95" customHeight="1">
      <c r="A33" s="15">
        <v>1918</v>
      </c>
      <c r="B33" s="11">
        <v>96</v>
      </c>
      <c r="C33" s="12">
        <v>1241</v>
      </c>
      <c r="D33" s="13">
        <v>1</v>
      </c>
      <c r="E33" s="12">
        <v>216.2</v>
      </c>
      <c r="F33" s="14">
        <v>216.2</v>
      </c>
    </row>
    <row r="34" ht="21.95" customHeight="1">
      <c r="A34" s="15">
        <v>1919</v>
      </c>
      <c r="B34" s="11">
        <v>89</v>
      </c>
      <c r="C34" s="12">
        <v>1360.5</v>
      </c>
      <c r="D34" s="13">
        <v>1</v>
      </c>
      <c r="E34" s="12">
        <v>175.3</v>
      </c>
      <c r="F34" s="14">
        <v>175.3</v>
      </c>
    </row>
    <row r="35" ht="21.95" customHeight="1">
      <c r="A35" s="15">
        <v>1920</v>
      </c>
      <c r="B35" s="11">
        <v>98</v>
      </c>
      <c r="C35" s="12">
        <v>1679.2</v>
      </c>
      <c r="D35" s="13">
        <v>0</v>
      </c>
      <c r="E35" s="12">
        <v>0</v>
      </c>
      <c r="F35" s="14"/>
    </row>
    <row r="36" ht="21.95" customHeight="1">
      <c r="A36" s="15">
        <v>1921</v>
      </c>
      <c r="B36" s="11">
        <v>113</v>
      </c>
      <c r="C36" s="12">
        <v>2422.5</v>
      </c>
      <c r="D36" s="13">
        <v>4</v>
      </c>
      <c r="E36" s="12">
        <v>630.9</v>
      </c>
      <c r="F36" s="14">
        <v>157.725</v>
      </c>
    </row>
    <row r="37" ht="21.95" customHeight="1">
      <c r="A37" s="15">
        <v>1922</v>
      </c>
      <c r="B37" s="11">
        <v>82</v>
      </c>
      <c r="C37" s="12">
        <v>1262.3</v>
      </c>
      <c r="D37" s="13">
        <v>1</v>
      </c>
      <c r="E37" s="12">
        <v>127</v>
      </c>
      <c r="F37" s="14">
        <v>127</v>
      </c>
    </row>
    <row r="38" ht="21.95" customHeight="1">
      <c r="A38" s="15">
        <v>1923</v>
      </c>
      <c r="B38" s="11">
        <v>80</v>
      </c>
      <c r="C38" s="12">
        <v>1381.6</v>
      </c>
      <c r="D38" s="13">
        <v>1</v>
      </c>
      <c r="E38" s="12">
        <v>138.4</v>
      </c>
      <c r="F38" s="14">
        <v>138.4</v>
      </c>
    </row>
    <row r="39" ht="21.95" customHeight="1">
      <c r="A39" s="15">
        <v>1924</v>
      </c>
      <c r="B39" s="11">
        <v>83</v>
      </c>
      <c r="C39" s="12">
        <v>1438.9</v>
      </c>
      <c r="D39" s="13">
        <v>1</v>
      </c>
      <c r="E39" s="12">
        <v>133.4</v>
      </c>
      <c r="F39" s="14">
        <v>133.4</v>
      </c>
    </row>
    <row r="40" ht="21.95" customHeight="1">
      <c r="A40" s="15">
        <v>1925</v>
      </c>
      <c r="B40" s="11">
        <v>119</v>
      </c>
      <c r="C40" s="12">
        <v>2044.8</v>
      </c>
      <c r="D40" s="13">
        <v>0</v>
      </c>
      <c r="E40" s="12">
        <v>0</v>
      </c>
      <c r="F40" s="14"/>
    </row>
    <row r="41" ht="21.95" customHeight="1">
      <c r="A41" s="15">
        <v>1926</v>
      </c>
      <c r="B41" s="11">
        <v>86</v>
      </c>
      <c r="C41" s="12">
        <v>1387.1</v>
      </c>
      <c r="D41" s="13">
        <v>0</v>
      </c>
      <c r="E41" s="12">
        <v>0</v>
      </c>
      <c r="F41" s="14"/>
    </row>
    <row r="42" ht="21.95" customHeight="1">
      <c r="A42" s="15">
        <v>1927</v>
      </c>
      <c r="B42" s="11">
        <v>90</v>
      </c>
      <c r="C42" s="12">
        <v>1847.2</v>
      </c>
      <c r="D42" s="13">
        <v>1</v>
      </c>
      <c r="E42" s="12">
        <v>157.5</v>
      </c>
      <c r="F42" s="14">
        <v>157.5</v>
      </c>
    </row>
    <row r="43" ht="21.95" customHeight="1">
      <c r="A43" s="15">
        <v>1928</v>
      </c>
      <c r="B43" s="11">
        <v>116</v>
      </c>
      <c r="C43" s="12">
        <v>1837</v>
      </c>
      <c r="D43" s="13">
        <v>1</v>
      </c>
      <c r="E43" s="12">
        <v>148.1</v>
      </c>
      <c r="F43" s="14">
        <v>148.1</v>
      </c>
    </row>
    <row r="44" ht="21.95" customHeight="1">
      <c r="A44" s="15">
        <v>1929</v>
      </c>
      <c r="B44" s="11">
        <v>105</v>
      </c>
      <c r="C44" s="12">
        <v>1635.7</v>
      </c>
      <c r="D44" s="13">
        <v>1</v>
      </c>
      <c r="E44" s="12">
        <v>188</v>
      </c>
      <c r="F44" s="14">
        <v>188</v>
      </c>
    </row>
    <row r="45" ht="21.95" customHeight="1">
      <c r="A45" s="15">
        <v>1930</v>
      </c>
      <c r="B45" s="11">
        <v>145</v>
      </c>
      <c r="C45" s="12">
        <v>1886.9</v>
      </c>
      <c r="D45" s="13">
        <v>0</v>
      </c>
      <c r="E45" s="12">
        <v>0</v>
      </c>
      <c r="F45" s="14"/>
    </row>
    <row r="46" ht="21.95" customHeight="1">
      <c r="A46" s="15">
        <v>1931</v>
      </c>
      <c r="B46" s="11">
        <v>133</v>
      </c>
      <c r="C46" s="12">
        <v>2349</v>
      </c>
      <c r="D46" s="13">
        <v>4</v>
      </c>
      <c r="E46" s="12">
        <v>823.5</v>
      </c>
      <c r="F46" s="14">
        <v>205.875</v>
      </c>
    </row>
    <row r="47" ht="21.95" customHeight="1">
      <c r="A47" s="15">
        <v>1932</v>
      </c>
      <c r="B47" s="11">
        <v>130</v>
      </c>
      <c r="C47" s="12">
        <v>1145.4</v>
      </c>
      <c r="D47" s="13">
        <v>0</v>
      </c>
      <c r="E47" s="12">
        <v>0</v>
      </c>
      <c r="F47" s="14"/>
    </row>
    <row r="48" ht="21.95" customHeight="1">
      <c r="A48" s="15">
        <v>1933</v>
      </c>
      <c r="B48" s="11">
        <v>130</v>
      </c>
      <c r="C48" s="12">
        <v>1663.7</v>
      </c>
      <c r="D48" s="13">
        <v>1</v>
      </c>
      <c r="E48" s="12">
        <v>145.3</v>
      </c>
      <c r="F48" s="14">
        <v>145.3</v>
      </c>
    </row>
    <row r="49" ht="21.95" customHeight="1">
      <c r="A49" s="15">
        <v>1934</v>
      </c>
      <c r="B49" s="11">
        <v>131</v>
      </c>
      <c r="C49" s="12">
        <v>2242.7</v>
      </c>
      <c r="D49" s="13">
        <v>2</v>
      </c>
      <c r="E49" s="12">
        <v>340.9</v>
      </c>
      <c r="F49" s="14">
        <v>170.45</v>
      </c>
    </row>
    <row r="50" ht="21.95" customHeight="1">
      <c r="A50" s="15">
        <v>1935</v>
      </c>
      <c r="B50" s="11">
        <v>116</v>
      </c>
      <c r="C50" s="12">
        <v>1221.1</v>
      </c>
      <c r="D50" s="13">
        <v>0</v>
      </c>
      <c r="E50" s="12">
        <v>0</v>
      </c>
      <c r="F50" s="14"/>
    </row>
    <row r="51" ht="21.95" customHeight="1">
      <c r="A51" s="15">
        <v>1936</v>
      </c>
      <c r="B51" s="11">
        <v>128</v>
      </c>
      <c r="C51" s="12">
        <v>1076.2</v>
      </c>
      <c r="D51" s="13">
        <v>0</v>
      </c>
      <c r="E51" s="12">
        <v>0</v>
      </c>
      <c r="F51" s="14"/>
    </row>
    <row r="52" ht="21.95" customHeight="1">
      <c r="A52" s="15">
        <v>1937</v>
      </c>
      <c r="B52" s="11">
        <v>133</v>
      </c>
      <c r="C52" s="12">
        <v>2050.8</v>
      </c>
      <c r="D52" s="13">
        <v>1</v>
      </c>
      <c r="E52" s="12">
        <v>134.6</v>
      </c>
      <c r="F52" s="14">
        <v>134.6</v>
      </c>
    </row>
    <row r="53" ht="21.95" customHeight="1">
      <c r="A53" s="15">
        <v>1938</v>
      </c>
      <c r="B53" s="11">
        <v>116</v>
      </c>
      <c r="C53" s="12">
        <v>1664.5</v>
      </c>
      <c r="D53" s="13">
        <v>1</v>
      </c>
      <c r="E53" s="12">
        <v>130.8</v>
      </c>
      <c r="F53" s="14">
        <v>130.8</v>
      </c>
    </row>
    <row r="54" ht="21.95" customHeight="1">
      <c r="A54" s="15">
        <v>1939</v>
      </c>
      <c r="B54" s="11">
        <v>122</v>
      </c>
      <c r="C54" s="12">
        <v>1681</v>
      </c>
      <c r="D54" s="13">
        <v>1</v>
      </c>
      <c r="E54" s="12">
        <v>129.8</v>
      </c>
      <c r="F54" s="14">
        <v>129.8</v>
      </c>
    </row>
    <row r="55" ht="21.95" customHeight="1">
      <c r="A55" s="15">
        <v>1940</v>
      </c>
      <c r="B55" s="11">
        <v>101</v>
      </c>
      <c r="C55" s="12">
        <v>1093.1</v>
      </c>
      <c r="D55" s="13">
        <v>0</v>
      </c>
      <c r="E55" s="12">
        <v>0</v>
      </c>
      <c r="F55" s="14"/>
    </row>
    <row r="56" ht="21.95" customHeight="1">
      <c r="A56" s="15">
        <v>1941</v>
      </c>
      <c r="B56" s="11">
        <v>104</v>
      </c>
      <c r="C56" s="12">
        <v>1418.4</v>
      </c>
      <c r="D56" s="13">
        <v>1</v>
      </c>
      <c r="E56" s="12">
        <v>132.1</v>
      </c>
      <c r="F56" s="14">
        <v>132.1</v>
      </c>
    </row>
    <row r="57" ht="21.95" customHeight="1">
      <c r="A57" s="15">
        <v>1942</v>
      </c>
      <c r="B57" s="11">
        <v>117</v>
      </c>
      <c r="C57" s="12">
        <v>1716.9</v>
      </c>
      <c r="D57" s="13">
        <v>2</v>
      </c>
      <c r="E57" s="12">
        <v>289.5</v>
      </c>
      <c r="F57" s="14">
        <v>144.75</v>
      </c>
    </row>
    <row r="58" ht="21.95" customHeight="1">
      <c r="A58" s="15">
        <v>1943</v>
      </c>
      <c r="B58" s="11">
        <v>113</v>
      </c>
      <c r="C58" s="12">
        <v>1647.1</v>
      </c>
      <c r="D58" s="13">
        <v>1</v>
      </c>
      <c r="E58" s="12">
        <v>124.2</v>
      </c>
      <c r="F58" s="14">
        <v>124.2</v>
      </c>
    </row>
    <row r="59" ht="21.95" customHeight="1">
      <c r="A59" s="15">
        <v>1944</v>
      </c>
      <c r="B59" s="11">
        <v>104</v>
      </c>
      <c r="C59" s="12">
        <v>1303.4</v>
      </c>
      <c r="D59" s="13">
        <v>1</v>
      </c>
      <c r="E59" s="12">
        <v>162.8</v>
      </c>
      <c r="F59" s="14">
        <v>162.8</v>
      </c>
    </row>
    <row r="60" ht="21.95" customHeight="1">
      <c r="A60" s="15">
        <v>1945</v>
      </c>
      <c r="B60" s="11">
        <v>119</v>
      </c>
      <c r="C60" s="12">
        <v>1866.9</v>
      </c>
      <c r="D60" s="13">
        <v>3</v>
      </c>
      <c r="E60" s="12">
        <v>483.4</v>
      </c>
      <c r="F60" s="14">
        <v>161.133333333333</v>
      </c>
    </row>
    <row r="61" ht="21.95" customHeight="1">
      <c r="A61" s="15">
        <v>1946</v>
      </c>
      <c r="B61" s="11">
        <v>71</v>
      </c>
      <c r="C61" s="12">
        <v>1253.5</v>
      </c>
      <c r="D61" s="13">
        <v>1</v>
      </c>
      <c r="E61" s="12">
        <v>125.7</v>
      </c>
      <c r="F61" s="14">
        <v>125.7</v>
      </c>
    </row>
    <row r="62" ht="21.95" customHeight="1">
      <c r="A62" s="15">
        <v>1947</v>
      </c>
      <c r="B62" s="11">
        <v>130</v>
      </c>
      <c r="C62" s="12">
        <v>1972.3</v>
      </c>
      <c r="D62" s="13">
        <v>1</v>
      </c>
      <c r="E62" s="12">
        <v>136.7</v>
      </c>
      <c r="F62" s="14">
        <v>136.7</v>
      </c>
    </row>
    <row r="63" ht="21.95" customHeight="1">
      <c r="A63" s="15">
        <v>1948</v>
      </c>
      <c r="B63" s="11">
        <v>106</v>
      </c>
      <c r="C63" s="12">
        <v>1899.4</v>
      </c>
      <c r="D63" s="13">
        <v>1</v>
      </c>
      <c r="E63" s="12">
        <v>159.5</v>
      </c>
      <c r="F63" s="14">
        <v>159.5</v>
      </c>
    </row>
    <row r="64" ht="21.95" customHeight="1">
      <c r="A64" s="15">
        <v>1949</v>
      </c>
      <c r="B64" s="11">
        <v>112</v>
      </c>
      <c r="C64" s="12">
        <v>1294.8</v>
      </c>
      <c r="D64" s="13">
        <v>0</v>
      </c>
      <c r="E64" s="12">
        <v>0</v>
      </c>
      <c r="F64" s="14"/>
    </row>
    <row r="65" ht="21.95" customHeight="1">
      <c r="A65" s="15">
        <v>1950</v>
      </c>
      <c r="B65" s="11">
        <v>143</v>
      </c>
      <c r="C65" s="12">
        <v>2107.1</v>
      </c>
      <c r="D65" s="13">
        <v>1</v>
      </c>
      <c r="E65" s="12">
        <v>128.3</v>
      </c>
      <c r="F65" s="14">
        <v>128.3</v>
      </c>
    </row>
    <row r="66" ht="21.95" customHeight="1">
      <c r="A66" s="15">
        <v>1951</v>
      </c>
      <c r="B66" s="11">
        <v>94</v>
      </c>
      <c r="C66" s="12">
        <v>1600.2</v>
      </c>
      <c r="D66" s="13">
        <v>3</v>
      </c>
      <c r="E66" s="12">
        <v>440.7</v>
      </c>
      <c r="F66" s="14">
        <v>146.9</v>
      </c>
    </row>
    <row r="67" ht="21.95" customHeight="1">
      <c r="A67" s="15">
        <v>1952</v>
      </c>
      <c r="B67" s="11">
        <v>104</v>
      </c>
      <c r="C67" s="12">
        <v>1603.2</v>
      </c>
      <c r="D67" s="13">
        <v>1</v>
      </c>
      <c r="E67" s="12">
        <v>176</v>
      </c>
      <c r="F67" s="14">
        <v>176</v>
      </c>
    </row>
    <row r="68" ht="21.95" customHeight="1">
      <c r="A68" s="15">
        <v>1953</v>
      </c>
      <c r="B68" s="11">
        <v>91</v>
      </c>
      <c r="C68" s="12">
        <v>2056.2</v>
      </c>
      <c r="D68" s="13">
        <v>3</v>
      </c>
      <c r="E68" s="12">
        <v>507.8</v>
      </c>
      <c r="F68" s="14">
        <v>169.266666666667</v>
      </c>
    </row>
    <row r="69" ht="21.95" customHeight="1">
      <c r="A69" s="15">
        <v>1954</v>
      </c>
      <c r="B69" s="11">
        <v>134</v>
      </c>
      <c r="C69" s="12">
        <v>2609.6</v>
      </c>
      <c r="D69" s="13">
        <v>3</v>
      </c>
      <c r="E69" s="12">
        <v>739.4</v>
      </c>
      <c r="F69" s="14">
        <v>246.466666666667</v>
      </c>
    </row>
    <row r="70" ht="21.95" customHeight="1">
      <c r="A70" s="15">
        <v>1955</v>
      </c>
      <c r="B70" s="11">
        <v>120</v>
      </c>
      <c r="C70" s="12">
        <v>1783.9</v>
      </c>
      <c r="D70" s="13">
        <v>2</v>
      </c>
      <c r="E70" s="12">
        <v>417.3</v>
      </c>
      <c r="F70" s="14">
        <v>208.65</v>
      </c>
    </row>
    <row r="71" ht="21.95" customHeight="1">
      <c r="A71" s="15">
        <v>1956</v>
      </c>
      <c r="B71" s="11">
        <v>101</v>
      </c>
      <c r="C71" s="12">
        <v>1978</v>
      </c>
      <c r="D71" s="13">
        <v>2</v>
      </c>
      <c r="E71" s="12">
        <v>486.9</v>
      </c>
      <c r="F71" s="14">
        <v>243.45</v>
      </c>
    </row>
    <row r="72" ht="21.95" customHeight="1">
      <c r="A72" s="15">
        <v>1957</v>
      </c>
      <c r="B72" s="11">
        <v>93</v>
      </c>
      <c r="C72" s="12">
        <v>1089.7</v>
      </c>
      <c r="D72" s="13">
        <v>0</v>
      </c>
      <c r="E72" s="12">
        <v>0</v>
      </c>
      <c r="F72" s="14"/>
    </row>
    <row r="73" ht="21.95" customHeight="1">
      <c r="A73" s="15">
        <v>1958</v>
      </c>
      <c r="B73" s="11">
        <v>132</v>
      </c>
      <c r="C73" s="12">
        <v>1485.4</v>
      </c>
      <c r="D73" s="13">
        <v>0</v>
      </c>
      <c r="E73" s="12">
        <v>0</v>
      </c>
      <c r="F73" s="14"/>
    </row>
    <row r="74" ht="21.95" customHeight="1">
      <c r="A74" s="15">
        <v>1959</v>
      </c>
      <c r="B74" s="11">
        <v>134</v>
      </c>
      <c r="C74" s="12">
        <v>1772.7</v>
      </c>
      <c r="D74" s="13">
        <v>0</v>
      </c>
      <c r="E74" s="12">
        <v>0</v>
      </c>
      <c r="F74" s="14"/>
    </row>
    <row r="75" ht="21.95" customHeight="1">
      <c r="A75" s="15">
        <v>1960</v>
      </c>
      <c r="B75" s="11">
        <v>85</v>
      </c>
      <c r="C75" s="12">
        <v>1015</v>
      </c>
      <c r="D75" s="13">
        <v>0</v>
      </c>
      <c r="E75" s="12">
        <v>0</v>
      </c>
      <c r="F75" s="14"/>
    </row>
    <row r="76" ht="21.95" customHeight="1">
      <c r="A76" s="15">
        <v>1961</v>
      </c>
      <c r="B76" s="11">
        <v>108</v>
      </c>
      <c r="C76" s="12">
        <v>1730.5</v>
      </c>
      <c r="D76" s="13">
        <v>0</v>
      </c>
      <c r="E76" s="12">
        <v>0</v>
      </c>
      <c r="F76" s="14"/>
    </row>
    <row r="77" ht="21.95" customHeight="1">
      <c r="A77" s="15">
        <v>1962</v>
      </c>
      <c r="B77" s="11">
        <v>94</v>
      </c>
      <c r="C77" s="12">
        <v>1747.4</v>
      </c>
      <c r="D77" s="13">
        <v>2</v>
      </c>
      <c r="E77" s="12">
        <v>262.2</v>
      </c>
      <c r="F77" s="14">
        <v>131.1</v>
      </c>
    </row>
    <row r="78" ht="21.95" customHeight="1">
      <c r="A78" s="15">
        <v>1963</v>
      </c>
      <c r="B78" s="11">
        <v>130</v>
      </c>
      <c r="C78" s="12">
        <v>1981.6</v>
      </c>
      <c r="D78" s="13">
        <v>0</v>
      </c>
      <c r="E78" s="12">
        <v>0</v>
      </c>
      <c r="F78" s="14"/>
    </row>
    <row r="79" ht="21.95" customHeight="1">
      <c r="A79" s="15">
        <v>1964</v>
      </c>
      <c r="B79" s="11">
        <v>99</v>
      </c>
      <c r="C79" s="12">
        <v>1352</v>
      </c>
      <c r="D79" s="13">
        <v>0</v>
      </c>
      <c r="E79" s="12">
        <v>0</v>
      </c>
      <c r="F79" s="14"/>
    </row>
    <row r="80" ht="21.95" customHeight="1">
      <c r="A80" s="15">
        <v>1965</v>
      </c>
      <c r="B80" s="11">
        <v>108</v>
      </c>
      <c r="C80" s="12">
        <v>1263.2</v>
      </c>
      <c r="D80" s="13">
        <v>0</v>
      </c>
      <c r="E80" s="12">
        <v>0</v>
      </c>
      <c r="F80" s="14"/>
    </row>
    <row r="81" ht="21.95" customHeight="1">
      <c r="A81" s="15">
        <v>1966</v>
      </c>
      <c r="B81" s="11">
        <v>75</v>
      </c>
      <c r="C81" s="12">
        <v>1272.6</v>
      </c>
      <c r="D81" s="13">
        <v>1</v>
      </c>
      <c r="E81" s="12">
        <v>184.9</v>
      </c>
      <c r="F81" s="14">
        <v>184.9</v>
      </c>
    </row>
    <row r="82" ht="21.95" customHeight="1">
      <c r="A82" s="15">
        <v>1967</v>
      </c>
      <c r="B82" s="11">
        <v>102</v>
      </c>
      <c r="C82" s="12">
        <v>2364</v>
      </c>
      <c r="D82" s="13">
        <v>4</v>
      </c>
      <c r="E82" s="12">
        <v>636.8</v>
      </c>
      <c r="F82" s="14">
        <v>159.2</v>
      </c>
    </row>
    <row r="83" ht="21.95" customHeight="1">
      <c r="A83" s="15">
        <v>1968</v>
      </c>
      <c r="B83" s="11">
        <v>69</v>
      </c>
      <c r="C83" s="12">
        <v>1028.4</v>
      </c>
      <c r="D83" s="13">
        <v>0</v>
      </c>
      <c r="E83" s="12">
        <v>0</v>
      </c>
      <c r="F83" s="14"/>
    </row>
    <row r="84" ht="21.95" customHeight="1">
      <c r="A84" s="15">
        <v>1969</v>
      </c>
      <c r="B84" s="11">
        <v>103</v>
      </c>
      <c r="C84" s="12">
        <v>1631.5</v>
      </c>
      <c r="D84" s="13">
        <v>0</v>
      </c>
      <c r="E84" s="12">
        <v>0</v>
      </c>
      <c r="F84" s="14"/>
    </row>
    <row r="85" ht="21.95" customHeight="1">
      <c r="A85" s="15">
        <v>1970</v>
      </c>
      <c r="B85" s="11">
        <v>93</v>
      </c>
      <c r="C85" s="12">
        <v>1653.5</v>
      </c>
      <c r="D85" s="13">
        <v>2</v>
      </c>
      <c r="E85" s="12">
        <v>329</v>
      </c>
      <c r="F85" s="14">
        <v>164.5</v>
      </c>
    </row>
    <row r="86" ht="21.95" customHeight="1">
      <c r="A86" s="15">
        <v>1971</v>
      </c>
      <c r="B86" s="11">
        <v>108</v>
      </c>
      <c r="C86" s="12">
        <v>1293.3</v>
      </c>
      <c r="D86" s="13">
        <v>1</v>
      </c>
      <c r="E86" s="12">
        <v>145.3</v>
      </c>
      <c r="F86" s="14">
        <v>145.3</v>
      </c>
    </row>
    <row r="87" ht="21.95" customHeight="1">
      <c r="A87" s="15">
        <v>1972</v>
      </c>
      <c r="B87" s="11">
        <v>122</v>
      </c>
      <c r="C87" s="12">
        <v>2631.6</v>
      </c>
      <c r="D87" s="13">
        <v>3</v>
      </c>
      <c r="E87" s="12">
        <v>677.9</v>
      </c>
      <c r="F87" s="14">
        <v>225.966666666667</v>
      </c>
    </row>
    <row r="88" ht="21.95" customHeight="1">
      <c r="A88" s="15">
        <v>1973</v>
      </c>
      <c r="B88" s="11">
        <v>128</v>
      </c>
      <c r="C88" s="12">
        <v>1934.6</v>
      </c>
      <c r="D88" s="13">
        <v>2</v>
      </c>
      <c r="E88" s="12">
        <v>333</v>
      </c>
      <c r="F88" s="14">
        <v>166.5</v>
      </c>
    </row>
    <row r="89" ht="21.95" customHeight="1">
      <c r="A89" s="15">
        <v>1974</v>
      </c>
      <c r="B89" s="11">
        <v>97</v>
      </c>
      <c r="C89" s="12">
        <v>2809.9</v>
      </c>
      <c r="D89" s="13">
        <v>5</v>
      </c>
      <c r="E89" s="12">
        <v>1475.3</v>
      </c>
      <c r="F89" s="14">
        <v>295.06</v>
      </c>
    </row>
    <row r="90" ht="21.95" customHeight="1">
      <c r="A90" s="15">
        <v>1975</v>
      </c>
      <c r="B90" s="11">
        <v>89</v>
      </c>
      <c r="C90" s="12">
        <v>1529.6</v>
      </c>
      <c r="D90" s="13">
        <v>1</v>
      </c>
      <c r="E90" s="12">
        <v>263.8</v>
      </c>
      <c r="F90" s="14">
        <v>263.8</v>
      </c>
    </row>
    <row r="91" ht="21.95" customHeight="1">
      <c r="A91" s="15">
        <v>1976</v>
      </c>
      <c r="B91" s="11">
        <v>89</v>
      </c>
      <c r="C91" s="12">
        <v>1900.6</v>
      </c>
      <c r="D91" s="13">
        <v>2</v>
      </c>
      <c r="E91" s="12">
        <v>418</v>
      </c>
      <c r="F91" s="14">
        <v>209</v>
      </c>
    </row>
    <row r="92" ht="21.95" customHeight="1">
      <c r="A92" s="15">
        <v>1977</v>
      </c>
      <c r="B92" s="11">
        <v>79</v>
      </c>
      <c r="C92" s="12">
        <v>1293.6</v>
      </c>
      <c r="D92" s="13">
        <v>1</v>
      </c>
      <c r="E92" s="12">
        <v>250</v>
      </c>
      <c r="F92" s="14">
        <v>250</v>
      </c>
    </row>
    <row r="93" ht="21.95" customHeight="1">
      <c r="A93" s="15">
        <v>1978</v>
      </c>
      <c r="B93" s="11">
        <v>98</v>
      </c>
      <c r="C93" s="12">
        <v>1942.4</v>
      </c>
      <c r="D93" s="13">
        <v>2</v>
      </c>
      <c r="E93" s="12">
        <v>597.8</v>
      </c>
      <c r="F93" s="14">
        <v>298.9</v>
      </c>
    </row>
    <row r="94" ht="21.95" customHeight="1">
      <c r="A94" s="15">
        <v>1979</v>
      </c>
      <c r="B94" s="11">
        <v>77</v>
      </c>
      <c r="C94" s="12">
        <v>1195.5</v>
      </c>
      <c r="D94" s="13">
        <v>0</v>
      </c>
      <c r="E94" s="12">
        <v>0</v>
      </c>
      <c r="F94" s="14"/>
    </row>
    <row r="95" ht="21.95" customHeight="1">
      <c r="A95" s="15">
        <v>1980</v>
      </c>
      <c r="B95" s="11">
        <v>82</v>
      </c>
      <c r="C95" s="12">
        <v>1339.1</v>
      </c>
      <c r="D95" s="13">
        <v>2</v>
      </c>
      <c r="E95" s="12">
        <v>282.6</v>
      </c>
      <c r="F95" s="14">
        <v>141.3</v>
      </c>
    </row>
    <row r="96" ht="21.95" customHeight="1">
      <c r="A96" s="15">
        <v>1981</v>
      </c>
      <c r="B96" s="11">
        <v>80</v>
      </c>
      <c r="C96" s="12">
        <v>1209.1</v>
      </c>
      <c r="D96" s="13">
        <v>0</v>
      </c>
      <c r="E96" s="12">
        <v>0</v>
      </c>
      <c r="F96" s="14"/>
    </row>
    <row r="97" ht="21.95" customHeight="1">
      <c r="A97" s="15">
        <v>1982</v>
      </c>
      <c r="B97" s="11">
        <v>84</v>
      </c>
      <c r="C97" s="12">
        <v>1209.3</v>
      </c>
      <c r="D97" s="13">
        <v>0</v>
      </c>
      <c r="E97" s="12">
        <v>0</v>
      </c>
      <c r="F97" s="14"/>
    </row>
    <row r="98" ht="21.95" customHeight="1">
      <c r="A98" s="15">
        <v>1983</v>
      </c>
      <c r="B98" s="11">
        <v>146</v>
      </c>
      <c r="C98" s="12">
        <v>2495</v>
      </c>
      <c r="D98" s="13">
        <v>0</v>
      </c>
      <c r="E98" s="12">
        <v>0</v>
      </c>
      <c r="F98" s="14"/>
    </row>
    <row r="99" ht="21.95" customHeight="1">
      <c r="A99" s="15">
        <v>1984</v>
      </c>
      <c r="B99" s="11">
        <v>135</v>
      </c>
      <c r="C99" s="12">
        <v>2134.9</v>
      </c>
      <c r="D99" s="13">
        <v>4</v>
      </c>
      <c r="E99" s="12">
        <v>713.6</v>
      </c>
      <c r="F99" s="14">
        <v>178.4</v>
      </c>
    </row>
    <row r="100" ht="21.95" customHeight="1">
      <c r="A100" s="15">
        <v>1985</v>
      </c>
      <c r="B100" s="11">
        <v>127</v>
      </c>
      <c r="C100" s="12">
        <v>1475.8</v>
      </c>
      <c r="D100" s="13">
        <v>1</v>
      </c>
      <c r="E100" s="12">
        <v>158.4</v>
      </c>
      <c r="F100" s="14">
        <v>158.4</v>
      </c>
    </row>
    <row r="101" ht="21.95" customHeight="1">
      <c r="A101" s="15">
        <v>1986</v>
      </c>
      <c r="B101" s="11">
        <v>109</v>
      </c>
      <c r="C101" s="12">
        <v>961.8</v>
      </c>
      <c r="D101" s="13">
        <v>0</v>
      </c>
      <c r="E101" s="12">
        <v>0</v>
      </c>
      <c r="F101" s="14"/>
    </row>
    <row r="102" ht="21.95" customHeight="1">
      <c r="A102" s="15">
        <v>1987</v>
      </c>
      <c r="B102" s="11">
        <v>118</v>
      </c>
      <c r="C102" s="12">
        <v>2038.4</v>
      </c>
      <c r="D102" s="13">
        <v>3</v>
      </c>
      <c r="E102" s="12">
        <v>615</v>
      </c>
      <c r="F102" s="14">
        <v>205</v>
      </c>
    </row>
    <row r="103" ht="21.95" customHeight="1">
      <c r="A103" s="15">
        <v>1988</v>
      </c>
      <c r="B103" s="11">
        <v>145</v>
      </c>
      <c r="C103" s="12">
        <v>2592.5</v>
      </c>
      <c r="D103" s="13">
        <v>2</v>
      </c>
      <c r="E103" s="12">
        <v>289.2</v>
      </c>
      <c r="F103" s="14">
        <v>144.6</v>
      </c>
    </row>
    <row r="104" ht="21.95" customHeight="1">
      <c r="A104" s="15">
        <v>1989</v>
      </c>
      <c r="B104" s="11">
        <v>162</v>
      </c>
      <c r="C104" s="12">
        <v>1927.2</v>
      </c>
      <c r="D104" s="13">
        <v>1</v>
      </c>
      <c r="E104" s="12">
        <v>138.6</v>
      </c>
      <c r="F104" s="14">
        <v>138.6</v>
      </c>
    </row>
    <row r="105" ht="21.95" customHeight="1">
      <c r="A105" s="15">
        <v>1990</v>
      </c>
      <c r="B105" s="11">
        <v>132</v>
      </c>
      <c r="C105" s="12">
        <v>2120.5</v>
      </c>
      <c r="D105" s="13">
        <v>3</v>
      </c>
      <c r="E105" s="12">
        <v>402.2</v>
      </c>
      <c r="F105" s="14">
        <v>134.066666666667</v>
      </c>
    </row>
    <row r="106" ht="21.95" customHeight="1">
      <c r="A106" s="15">
        <v>1991</v>
      </c>
      <c r="B106" s="11">
        <v>109</v>
      </c>
      <c r="C106" s="12">
        <v>1353.8</v>
      </c>
      <c r="D106" s="13">
        <v>0</v>
      </c>
      <c r="E106" s="12">
        <v>0</v>
      </c>
      <c r="F106" s="14"/>
    </row>
    <row r="107" ht="21.95" customHeight="1">
      <c r="A107" s="15">
        <v>1992</v>
      </c>
      <c r="B107" s="11">
        <v>143</v>
      </c>
      <c r="C107" s="12">
        <v>1339.2</v>
      </c>
      <c r="D107" s="13">
        <v>1</v>
      </c>
      <c r="E107" s="12">
        <v>145.2</v>
      </c>
      <c r="F107" s="14">
        <v>145.2</v>
      </c>
    </row>
    <row r="108" ht="21.95" customHeight="1">
      <c r="A108" s="15">
        <v>1993</v>
      </c>
      <c r="B108" s="11">
        <v>138</v>
      </c>
      <c r="C108" s="12">
        <v>1429.8</v>
      </c>
      <c r="D108" s="13">
        <v>0</v>
      </c>
      <c r="E108" s="12">
        <v>0</v>
      </c>
      <c r="F108" s="14"/>
    </row>
    <row r="109" ht="21.95" customHeight="1">
      <c r="A109" s="15">
        <v>1994</v>
      </c>
      <c r="B109" s="11">
        <v>128</v>
      </c>
      <c r="C109" s="12">
        <v>1677.6</v>
      </c>
      <c r="D109" s="13">
        <v>1</v>
      </c>
      <c r="E109" s="12">
        <v>155</v>
      </c>
      <c r="F109" s="14">
        <v>155</v>
      </c>
    </row>
    <row r="110" ht="21.95" customHeight="1">
      <c r="A110" s="15">
        <v>1995</v>
      </c>
      <c r="B110" s="11">
        <v>118</v>
      </c>
      <c r="C110" s="12">
        <v>1434.8</v>
      </c>
      <c r="D110" s="13">
        <v>0</v>
      </c>
      <c r="E110" s="12">
        <v>0</v>
      </c>
      <c r="F110" s="14"/>
    </row>
    <row r="111" ht="21.95" customHeight="1">
      <c r="A111" s="15">
        <v>1996</v>
      </c>
      <c r="B111" s="11">
        <v>122</v>
      </c>
      <c r="C111" s="12">
        <v>1693.6</v>
      </c>
      <c r="D111" s="13">
        <v>0</v>
      </c>
      <c r="E111" s="12">
        <v>0</v>
      </c>
      <c r="F111" s="14"/>
    </row>
    <row r="112" ht="21.95" customHeight="1">
      <c r="A112" s="15">
        <v>1997</v>
      </c>
      <c r="B112" s="11">
        <v>120</v>
      </c>
      <c r="C112" s="12">
        <v>1393.3</v>
      </c>
      <c r="D112" s="13">
        <v>0</v>
      </c>
      <c r="E112" s="12">
        <v>0</v>
      </c>
      <c r="F112" s="14"/>
    </row>
    <row r="113" ht="21.95" customHeight="1">
      <c r="A113" s="15">
        <v>1998</v>
      </c>
      <c r="B113" s="11">
        <v>120</v>
      </c>
      <c r="C113" s="12">
        <v>1499.4</v>
      </c>
      <c r="D113" s="13">
        <v>0</v>
      </c>
      <c r="E113" s="12">
        <v>0</v>
      </c>
      <c r="F113" s="14"/>
    </row>
    <row r="114" ht="21.95" customHeight="1">
      <c r="A114" s="15">
        <v>1999</v>
      </c>
      <c r="B114" s="11">
        <v>144</v>
      </c>
      <c r="C114" s="12">
        <v>2873.8</v>
      </c>
      <c r="D114" s="13">
        <v>2</v>
      </c>
      <c r="E114" s="12">
        <v>324.1</v>
      </c>
      <c r="F114" s="14">
        <v>162.05</v>
      </c>
    </row>
    <row r="115" ht="21.95" customHeight="1">
      <c r="A115" s="15">
        <v>2000</v>
      </c>
      <c r="B115" s="11">
        <v>114</v>
      </c>
      <c r="C115" s="12">
        <v>1435.8</v>
      </c>
      <c r="D115" s="13">
        <v>1</v>
      </c>
      <c r="E115" s="12">
        <v>145.2</v>
      </c>
      <c r="F115" s="14">
        <v>145.2</v>
      </c>
    </row>
    <row r="116" ht="21.95" customHeight="1">
      <c r="A116" s="15">
        <v>2001</v>
      </c>
      <c r="B116" s="11">
        <v>99</v>
      </c>
      <c r="C116" s="12">
        <v>1417.3</v>
      </c>
      <c r="D116" s="13">
        <v>1</v>
      </c>
      <c r="E116" s="12">
        <v>253.6</v>
      </c>
      <c r="F116" s="14">
        <v>253.6</v>
      </c>
    </row>
    <row r="117" ht="21.95" customHeight="1">
      <c r="A117" s="15">
        <v>2002</v>
      </c>
      <c r="B117" s="11">
        <v>107</v>
      </c>
      <c r="C117" s="12">
        <v>1286</v>
      </c>
      <c r="D117" s="13">
        <v>0</v>
      </c>
      <c r="E117" s="12">
        <v>0</v>
      </c>
      <c r="F117" s="14"/>
    </row>
    <row r="118" ht="21.95" customHeight="1">
      <c r="A118" s="15">
        <v>2003</v>
      </c>
      <c r="B118" s="11">
        <v>123</v>
      </c>
      <c r="C118" s="12">
        <v>1986.3</v>
      </c>
      <c r="D118" s="13">
        <v>1</v>
      </c>
      <c r="E118" s="12">
        <v>176.6</v>
      </c>
      <c r="F118" s="14">
        <v>176.6</v>
      </c>
    </row>
    <row r="119" ht="21.95" customHeight="1">
      <c r="A119" s="15">
        <v>2004</v>
      </c>
      <c r="B119" s="11">
        <v>94</v>
      </c>
      <c r="C119" s="12">
        <v>1911</v>
      </c>
      <c r="D119" s="13">
        <v>4</v>
      </c>
      <c r="E119" s="12">
        <v>736.8</v>
      </c>
      <c r="F119" s="14">
        <v>184.2</v>
      </c>
    </row>
    <row r="120" ht="21.95" customHeight="1">
      <c r="A120" s="15">
        <v>2005</v>
      </c>
      <c r="B120" s="11">
        <v>128</v>
      </c>
      <c r="C120" s="12">
        <v>1921.4</v>
      </c>
      <c r="D120" s="13">
        <v>2</v>
      </c>
      <c r="E120" s="12">
        <v>612.8</v>
      </c>
      <c r="F120" s="14">
        <v>306.4</v>
      </c>
    </row>
    <row r="121" ht="21.95" customHeight="1">
      <c r="A121" s="15">
        <v>2006</v>
      </c>
      <c r="B121" s="11">
        <v>130</v>
      </c>
      <c r="C121" s="12">
        <v>2123.4</v>
      </c>
      <c r="D121" s="13">
        <v>2</v>
      </c>
      <c r="E121" s="12">
        <v>424.8</v>
      </c>
      <c r="F121" s="14">
        <v>212.4</v>
      </c>
    </row>
    <row r="122" ht="21.95" customHeight="1">
      <c r="A122" s="15">
        <v>2007</v>
      </c>
      <c r="B122" s="11">
        <v>130</v>
      </c>
      <c r="C122" s="12">
        <v>1292.9</v>
      </c>
      <c r="D122" s="13">
        <v>0</v>
      </c>
      <c r="E122" s="12">
        <v>0</v>
      </c>
      <c r="F122" s="14"/>
    </row>
    <row r="123" ht="21.95" customHeight="1">
      <c r="A123" s="15">
        <v>2008</v>
      </c>
      <c r="B123" s="11">
        <v>154</v>
      </c>
      <c r="C123" s="12">
        <v>2202</v>
      </c>
      <c r="D123" s="13">
        <v>1</v>
      </c>
      <c r="E123" s="12">
        <v>235</v>
      </c>
      <c r="F123" s="14">
        <v>235</v>
      </c>
    </row>
    <row r="124" ht="21.95" customHeight="1">
      <c r="A124" s="15">
        <v>2009</v>
      </c>
      <c r="B124" s="11">
        <v>115</v>
      </c>
      <c r="C124" s="12">
        <v>1935.6</v>
      </c>
      <c r="D124" s="13">
        <v>2</v>
      </c>
      <c r="E124" s="12">
        <v>272.6</v>
      </c>
      <c r="F124" s="14">
        <v>136.3</v>
      </c>
    </row>
    <row r="125" ht="21.95" customHeight="1">
      <c r="A125" s="15">
        <v>2010</v>
      </c>
      <c r="B125" s="11">
        <v>181</v>
      </c>
      <c r="C125" s="12">
        <v>2280.6</v>
      </c>
      <c r="D125" s="13">
        <v>2</v>
      </c>
      <c r="E125" s="12">
        <v>269.8</v>
      </c>
      <c r="F125" s="14">
        <v>134.9</v>
      </c>
    </row>
    <row r="126" ht="21.95" customHeight="1">
      <c r="A126" s="15">
        <v>2011</v>
      </c>
      <c r="B126" s="11">
        <v>143</v>
      </c>
      <c r="C126" s="12">
        <v>1745.4</v>
      </c>
      <c r="D126" s="13">
        <v>0</v>
      </c>
      <c r="E126" s="12">
        <v>0</v>
      </c>
      <c r="F126" s="14"/>
    </row>
    <row r="127" ht="21.95" customHeight="1">
      <c r="A127" s="15">
        <v>2012</v>
      </c>
      <c r="B127" s="11">
        <v>137</v>
      </c>
      <c r="C127" s="12">
        <v>2049.6</v>
      </c>
      <c r="D127" s="13">
        <v>3</v>
      </c>
      <c r="E127" s="12">
        <v>452.2</v>
      </c>
      <c r="F127" s="14">
        <v>150.733333333333</v>
      </c>
    </row>
    <row r="128" ht="21.95" customHeight="1">
      <c r="A128" s="15">
        <v>2013</v>
      </c>
      <c r="B128" s="11">
        <v>139</v>
      </c>
      <c r="C128" s="12">
        <v>2269.8</v>
      </c>
      <c r="D128" s="13">
        <v>2</v>
      </c>
      <c r="E128" s="12">
        <v>275.4</v>
      </c>
      <c r="F128" s="14">
        <v>137.7</v>
      </c>
    </row>
    <row r="129" ht="21.95" customHeight="1">
      <c r="A129" s="15">
        <v>2014</v>
      </c>
      <c r="B129" s="11">
        <v>129</v>
      </c>
      <c r="C129" s="12">
        <v>1325.8</v>
      </c>
      <c r="D129" s="13">
        <v>1</v>
      </c>
      <c r="E129" s="12">
        <v>292</v>
      </c>
      <c r="F129" s="14">
        <v>292</v>
      </c>
    </row>
    <row r="130" ht="21.95" customHeight="1">
      <c r="A130" s="15">
        <v>2015</v>
      </c>
      <c r="B130" s="11">
        <v>149</v>
      </c>
      <c r="C130" s="12">
        <v>2219.6</v>
      </c>
      <c r="D130" s="13">
        <v>1</v>
      </c>
      <c r="E130" s="12">
        <v>139.4</v>
      </c>
      <c r="F130" s="14">
        <v>139.4</v>
      </c>
    </row>
    <row r="131" ht="21.95" customHeight="1">
      <c r="A131" s="15">
        <v>2016</v>
      </c>
      <c r="B131" s="11">
        <v>109</v>
      </c>
      <c r="C131" s="12">
        <v>1529.4</v>
      </c>
      <c r="D131" s="13">
        <v>1</v>
      </c>
      <c r="E131" s="12">
        <v>330</v>
      </c>
      <c r="F131" s="14">
        <v>330</v>
      </c>
    </row>
    <row r="132" ht="21.95" customHeight="1">
      <c r="A132" s="15">
        <v>2017</v>
      </c>
      <c r="B132" s="11">
        <v>117</v>
      </c>
      <c r="C132" s="12">
        <v>1484.4</v>
      </c>
      <c r="D132" s="13">
        <v>1</v>
      </c>
      <c r="E132" s="12">
        <v>195.6</v>
      </c>
      <c r="F132" s="14">
        <v>195.6</v>
      </c>
    </row>
    <row r="133" ht="21.95" customHeight="1">
      <c r="A133" s="15">
        <v>2018</v>
      </c>
      <c r="B133" s="11">
        <v>130</v>
      </c>
      <c r="C133" s="12">
        <v>1316.4</v>
      </c>
      <c r="D133" s="13">
        <v>0</v>
      </c>
      <c r="E133" s="12">
        <v>0</v>
      </c>
      <c r="F133" s="14"/>
    </row>
    <row r="134" ht="21.95" customHeight="1">
      <c r="A134" s="15">
        <v>2019</v>
      </c>
      <c r="B134" s="11">
        <v>121</v>
      </c>
      <c r="C134" s="12">
        <v>961.6</v>
      </c>
      <c r="D134" s="13">
        <v>0</v>
      </c>
      <c r="E134" s="12">
        <v>0</v>
      </c>
      <c r="F134" s="14"/>
    </row>
    <row r="135" ht="21.95" customHeight="1">
      <c r="A135" s="15">
        <v>2020</v>
      </c>
      <c r="B135" s="11">
        <v>124</v>
      </c>
      <c r="C135" s="12">
        <v>2734.8</v>
      </c>
      <c r="D135" s="13">
        <v>5</v>
      </c>
      <c r="E135" s="12">
        <v>1078.2</v>
      </c>
      <c r="F135" s="14">
        <v>215.64</v>
      </c>
    </row>
    <row r="136" ht="22.75" customHeight="1">
      <c r="A136" s="16">
        <v>2021</v>
      </c>
      <c r="B136" s="17">
        <v>172</v>
      </c>
      <c r="C136" s="18">
        <v>2413</v>
      </c>
      <c r="D136" s="19">
        <v>0</v>
      </c>
      <c r="E136" s="18">
        <v>0</v>
      </c>
      <c r="F136" s="2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33</v>
      </c>
      <c r="C1" t="s" s="22">
        <v>34</v>
      </c>
      <c r="D1" t="s" s="22">
        <v>35</v>
      </c>
      <c r="E1" s="23"/>
      <c r="F1" s="23"/>
      <c r="G1" s="24"/>
    </row>
    <row r="2" ht="22.15" customHeight="1">
      <c r="A2" t="s" s="5">
        <v>5</v>
      </c>
      <c r="B2" s="6">
        <f>'Rainfall tables 99th'!D2</f>
        <v>0</v>
      </c>
      <c r="C2" s="8">
        <f>'Rainfall tables 99th'!E2</f>
        <v>0</v>
      </c>
      <c r="D2" s="8">
        <f>'Rainfall tables 99th'!F2</f>
        <v>0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0</v>
      </c>
      <c r="C3" s="13">
        <f>'Rainfall tables 99th'!E3</f>
        <v>0</v>
      </c>
      <c r="D3" s="13">
        <f>'Rainfall tables 99th'!F3</f>
        <v>0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0</v>
      </c>
      <c r="C4" s="13">
        <f>'Rainfall tables 99th'!E4</f>
        <v>0</v>
      </c>
      <c r="D4" s="13">
        <f>'Rainfall tables 99th'!F4</f>
        <v>0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1</v>
      </c>
      <c r="C5" s="13">
        <f>'Rainfall tables 99th'!E5</f>
        <v>267.5</v>
      </c>
      <c r="D5" s="13">
        <f>'Rainfall tables 99th'!F5</f>
        <v>267.5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1</v>
      </c>
      <c r="C6" s="13">
        <f>'Rainfall tables 99th'!E6</f>
        <v>133.9</v>
      </c>
      <c r="D6" s="13">
        <f>'Rainfall tables 99th'!F6</f>
        <v>133.9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2</v>
      </c>
      <c r="C7" s="13">
        <f>'Rainfall tables 99th'!E7</f>
        <v>363.2</v>
      </c>
      <c r="D7" s="13">
        <f>'Rainfall tables 99th'!F7</f>
        <v>181.6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1</v>
      </c>
      <c r="C8" s="13">
        <f>'Rainfall tables 99th'!E8</f>
        <v>143</v>
      </c>
      <c r="D8" s="13">
        <f>'Rainfall tables 99th'!F8</f>
        <v>143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2</v>
      </c>
      <c r="C9" s="13">
        <f>'Rainfall tables 99th'!E9</f>
        <v>447.1</v>
      </c>
      <c r="D9" s="13">
        <f>'Rainfall tables 99th'!F9</f>
        <v>223.55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1</v>
      </c>
      <c r="C10" s="13">
        <f>'Rainfall tables 99th'!E10</f>
        <v>175</v>
      </c>
      <c r="D10" s="13">
        <f>'Rainfall tables 99th'!F10</f>
        <v>175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0</v>
      </c>
      <c r="C11" s="13">
        <f>'Rainfall tables 99th'!E11</f>
        <v>0</v>
      </c>
      <c r="D11" s="13">
        <f>'Rainfall tables 99th'!F11</f>
        <v>0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0</v>
      </c>
      <c r="C12" s="13">
        <f>'Rainfall tables 99th'!E12</f>
        <v>0</v>
      </c>
      <c r="D12" s="13">
        <f>'Rainfall tables 99th'!F12</f>
        <v>0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1</v>
      </c>
      <c r="C13" s="13">
        <f>'Rainfall tables 99th'!E13</f>
        <v>198.4</v>
      </c>
      <c r="D13" s="13">
        <f>'Rainfall tables 99th'!F13</f>
        <v>198.4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1</v>
      </c>
      <c r="C14" s="13">
        <f>'Rainfall tables 99th'!E14</f>
        <v>153.4</v>
      </c>
      <c r="D14" s="13">
        <f>'Rainfall tables 99th'!F14</f>
        <v>153.4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1</v>
      </c>
      <c r="C15" s="13">
        <f>'Rainfall tables 99th'!E15</f>
        <v>213.1</v>
      </c>
      <c r="D15" s="13">
        <f>'Rainfall tables 99th'!F15</f>
        <v>213.1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2</v>
      </c>
      <c r="C16" s="13">
        <f>'Rainfall tables 99th'!E16</f>
        <v>270.2</v>
      </c>
      <c r="D16" s="13">
        <f>'Rainfall tables 99th'!F16</f>
        <v>135.1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0</v>
      </c>
      <c r="C17" s="13">
        <f>'Rainfall tables 99th'!E17</f>
        <v>0</v>
      </c>
      <c r="D17" s="13">
        <f>'Rainfall tables 99th'!F17</f>
        <v>0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1</v>
      </c>
      <c r="C18" s="13">
        <f>'Rainfall tables 99th'!E18</f>
        <v>144.8</v>
      </c>
      <c r="D18" s="13">
        <f>'Rainfall tables 99th'!F18</f>
        <v>144.8</v>
      </c>
      <c r="E18" s="27"/>
      <c r="F18" s="27"/>
      <c r="G18" s="28"/>
    </row>
    <row r="19" ht="21.95" customHeight="1">
      <c r="A19" t="s" s="10">
        <v>22</v>
      </c>
      <c r="B19" s="11">
        <f>'Rainfall tables 99th'!D19</f>
        <v>3</v>
      </c>
      <c r="C19" s="13">
        <f>'Rainfall tables 99th'!E19</f>
        <v>490.3</v>
      </c>
      <c r="D19" s="13">
        <f>'Rainfall tables 99th'!F19</f>
        <v>163.433333333333</v>
      </c>
      <c r="E19" s="27"/>
      <c r="F19" s="27"/>
      <c r="G19" s="28"/>
    </row>
    <row r="20" ht="21.95" customHeight="1">
      <c r="A20" t="s" s="10">
        <v>23</v>
      </c>
      <c r="B20" s="11">
        <f>'Rainfall tables 99th'!D20</f>
        <v>0</v>
      </c>
      <c r="C20" s="13">
        <f>'Rainfall tables 99th'!E20</f>
        <v>0</v>
      </c>
      <c r="D20" s="13">
        <f>'Rainfall tables 99th'!F20</f>
        <v>0</v>
      </c>
      <c r="E20" s="27"/>
      <c r="F20" s="27"/>
      <c r="G20" s="28"/>
    </row>
    <row r="21" ht="21.95" customHeight="1">
      <c r="A21" t="s" s="10">
        <v>24</v>
      </c>
      <c r="B21" s="11">
        <f>'Rainfall tables 99th'!D21</f>
        <v>3</v>
      </c>
      <c r="C21" s="13">
        <f>'Rainfall tables 99th'!E21</f>
        <v>405.9</v>
      </c>
      <c r="D21" s="13">
        <f>'Rainfall tables 99th'!F21</f>
        <v>135.3</v>
      </c>
      <c r="E21" s="27"/>
      <c r="F21" s="27"/>
      <c r="G21" s="28"/>
    </row>
    <row r="22" ht="21.95" customHeight="1">
      <c r="A22" t="s" s="10">
        <v>25</v>
      </c>
      <c r="B22" s="11">
        <f>'Rainfall tables 99th'!D22</f>
        <v>1</v>
      </c>
      <c r="C22" s="13">
        <f>'Rainfall tables 99th'!E22</f>
        <v>148.6</v>
      </c>
      <c r="D22" s="13">
        <f>'Rainfall tables 99th'!F22</f>
        <v>148.6</v>
      </c>
      <c r="E22" s="27"/>
      <c r="F22" s="27"/>
      <c r="G22" s="28"/>
    </row>
    <row r="23" ht="21.95" customHeight="1">
      <c r="A23" t="s" s="10">
        <v>26</v>
      </c>
      <c r="B23" s="11">
        <f>'Rainfall tables 99th'!D23</f>
        <v>2</v>
      </c>
      <c r="C23" s="13">
        <f>'Rainfall tables 99th'!E23</f>
        <v>376.9</v>
      </c>
      <c r="D23" s="13">
        <f>'Rainfall tables 99th'!F23</f>
        <v>188.45</v>
      </c>
      <c r="E23" s="27"/>
      <c r="F23" s="27"/>
      <c r="G23" s="28"/>
    </row>
    <row r="24" ht="21.95" customHeight="1">
      <c r="A24" t="s" s="10">
        <v>27</v>
      </c>
      <c r="B24" s="11">
        <f>'Rainfall tables 99th'!D24</f>
        <v>0</v>
      </c>
      <c r="C24" s="13">
        <f>'Rainfall tables 99th'!E24</f>
        <v>0</v>
      </c>
      <c r="D24" s="13">
        <f>'Rainfall tables 99th'!F24</f>
        <v>0</v>
      </c>
      <c r="E24" s="27"/>
      <c r="F24" s="27"/>
      <c r="G24" s="28"/>
    </row>
    <row r="25" ht="21.95" customHeight="1">
      <c r="A25" s="15">
        <v>1910</v>
      </c>
      <c r="B25" s="11">
        <f>'Rainfall tables 99th'!D25</f>
        <v>3</v>
      </c>
      <c r="C25" s="13">
        <f>'Rainfall tables 99th'!E25</f>
        <v>436</v>
      </c>
      <c r="D25" s="13">
        <f>'Rainfall tables 99th'!F25</f>
        <v>145.333333333333</v>
      </c>
      <c r="E25" s="27"/>
      <c r="F25" s="27"/>
      <c r="G25" s="28"/>
    </row>
    <row r="26" ht="21.95" customHeight="1">
      <c r="A26" s="15">
        <v>1911</v>
      </c>
      <c r="B26" s="11">
        <f>'Rainfall tables 99th'!D26</f>
        <v>0</v>
      </c>
      <c r="C26" s="13">
        <f>'Rainfall tables 99th'!E26</f>
        <v>0</v>
      </c>
      <c r="D26" s="13">
        <f>'Rainfall tables 99th'!F26</f>
        <v>0</v>
      </c>
      <c r="E26" s="27"/>
      <c r="F26" s="27"/>
      <c r="G26" s="28"/>
    </row>
    <row r="27" ht="21.95" customHeight="1">
      <c r="A27" s="15">
        <v>1912</v>
      </c>
      <c r="B27" s="11">
        <f>'Rainfall tables 99th'!D27</f>
        <v>0</v>
      </c>
      <c r="C27" s="13">
        <f>'Rainfall tables 99th'!E27</f>
        <v>0</v>
      </c>
      <c r="D27" s="13">
        <f>'Rainfall tables 99th'!F27</f>
        <v>0</v>
      </c>
      <c r="E27" s="27"/>
      <c r="F27" s="27"/>
      <c r="G27" s="28"/>
    </row>
    <row r="28" ht="21.95" customHeight="1">
      <c r="A28" s="15">
        <v>1913</v>
      </c>
      <c r="B28" s="11">
        <f>'Rainfall tables 99th'!D28</f>
        <v>2</v>
      </c>
      <c r="C28" s="13">
        <f>'Rainfall tables 99th'!E28</f>
        <v>316</v>
      </c>
      <c r="D28" s="13">
        <f>'Rainfall tables 99th'!F28</f>
        <v>158</v>
      </c>
      <c r="E28" s="27"/>
      <c r="F28" s="27"/>
      <c r="G28" s="28"/>
    </row>
    <row r="29" ht="21.95" customHeight="1">
      <c r="A29" s="15">
        <v>1914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7"/>
      <c r="F29" s="27"/>
      <c r="G29" s="28"/>
    </row>
    <row r="30" ht="21.95" customHeight="1">
      <c r="A30" s="15">
        <v>1915</v>
      </c>
      <c r="B30" s="11">
        <f>'Rainfall tables 99th'!D30</f>
        <v>0</v>
      </c>
      <c r="C30" s="13">
        <f>'Rainfall tables 99th'!E30</f>
        <v>0</v>
      </c>
      <c r="D30" s="13">
        <f>'Rainfall tables 99th'!F30</f>
        <v>0</v>
      </c>
      <c r="E30" s="27"/>
      <c r="F30" s="27"/>
      <c r="G30" s="28"/>
    </row>
    <row r="31" ht="21.95" customHeight="1">
      <c r="A31" s="15">
        <v>1916</v>
      </c>
      <c r="B31" s="11">
        <f>'Rainfall tables 99th'!D31</f>
        <v>0</v>
      </c>
      <c r="C31" s="13">
        <f>'Rainfall tables 99th'!E31</f>
        <v>0</v>
      </c>
      <c r="D31" s="13">
        <f>'Rainfall tables 99th'!F31</f>
        <v>0</v>
      </c>
      <c r="E31" s="27"/>
      <c r="F31" s="27"/>
      <c r="G31" s="28"/>
    </row>
    <row r="32" ht="21.95" customHeight="1">
      <c r="A32" s="15">
        <v>1917</v>
      </c>
      <c r="B32" s="11">
        <f>'Rainfall tables 99th'!D32</f>
        <v>2</v>
      </c>
      <c r="C32" s="13">
        <f>'Rainfall tables 99th'!E32</f>
        <v>486.2</v>
      </c>
      <c r="D32" s="13">
        <f>'Rainfall tables 99th'!F32</f>
        <v>243.1</v>
      </c>
      <c r="E32" s="27"/>
      <c r="F32" s="27"/>
      <c r="G32" s="28"/>
    </row>
    <row r="33" ht="21.95" customHeight="1">
      <c r="A33" s="15">
        <v>1918</v>
      </c>
      <c r="B33" s="11">
        <f>'Rainfall tables 99th'!D33</f>
        <v>1</v>
      </c>
      <c r="C33" s="13">
        <f>'Rainfall tables 99th'!E33</f>
        <v>216.2</v>
      </c>
      <c r="D33" s="13">
        <f>'Rainfall tables 99th'!F33</f>
        <v>216.2</v>
      </c>
      <c r="E33" s="27"/>
      <c r="F33" s="27"/>
      <c r="G33" s="28"/>
    </row>
    <row r="34" ht="21.95" customHeight="1">
      <c r="A34" s="15">
        <v>1919</v>
      </c>
      <c r="B34" s="11">
        <f>'Rainfall tables 99th'!D34</f>
        <v>1</v>
      </c>
      <c r="C34" s="13">
        <f>'Rainfall tables 99th'!E34</f>
        <v>175.3</v>
      </c>
      <c r="D34" s="13">
        <f>'Rainfall tables 99th'!F34</f>
        <v>175.3</v>
      </c>
      <c r="E34" s="27"/>
      <c r="F34" s="27"/>
      <c r="G34" s="28"/>
    </row>
    <row r="35" ht="21.95" customHeight="1">
      <c r="A35" s="15">
        <v>1920</v>
      </c>
      <c r="B35" s="11">
        <f>'Rainfall tables 99th'!D35</f>
        <v>0</v>
      </c>
      <c r="C35" s="13">
        <f>'Rainfall tables 99th'!E35</f>
        <v>0</v>
      </c>
      <c r="D35" s="13">
        <f>'Rainfall tables 99th'!F35</f>
        <v>0</v>
      </c>
      <c r="E35" s="27"/>
      <c r="F35" s="27"/>
      <c r="G35" s="28"/>
    </row>
    <row r="36" ht="21.95" customHeight="1">
      <c r="A36" s="15">
        <v>1921</v>
      </c>
      <c r="B36" s="11">
        <f>'Rainfall tables 99th'!D36</f>
        <v>4</v>
      </c>
      <c r="C36" s="13">
        <f>'Rainfall tables 99th'!E36</f>
        <v>630.9</v>
      </c>
      <c r="D36" s="13">
        <f>'Rainfall tables 99th'!F36</f>
        <v>157.725</v>
      </c>
      <c r="E36" s="27"/>
      <c r="F36" s="27"/>
      <c r="G36" s="28"/>
    </row>
    <row r="37" ht="21.95" customHeight="1">
      <c r="A37" s="15">
        <v>1922</v>
      </c>
      <c r="B37" s="11">
        <f>'Rainfall tables 99th'!D37</f>
        <v>1</v>
      </c>
      <c r="C37" s="13">
        <f>'Rainfall tables 99th'!E37</f>
        <v>127</v>
      </c>
      <c r="D37" s="13">
        <f>'Rainfall tables 99th'!F37</f>
        <v>127</v>
      </c>
      <c r="E37" s="27"/>
      <c r="F37" s="27"/>
      <c r="G37" s="28"/>
    </row>
    <row r="38" ht="21.95" customHeight="1">
      <c r="A38" s="15">
        <v>1923</v>
      </c>
      <c r="B38" s="11">
        <f>'Rainfall tables 99th'!D38</f>
        <v>1</v>
      </c>
      <c r="C38" s="13">
        <f>'Rainfall tables 99th'!E38</f>
        <v>138.4</v>
      </c>
      <c r="D38" s="13">
        <f>'Rainfall tables 99th'!F38</f>
        <v>138.4</v>
      </c>
      <c r="E38" s="27"/>
      <c r="F38" s="27"/>
      <c r="G38" s="28"/>
    </row>
    <row r="39" ht="21.95" customHeight="1">
      <c r="A39" s="15">
        <v>1924</v>
      </c>
      <c r="B39" s="11">
        <f>'Rainfall tables 99th'!D39</f>
        <v>1</v>
      </c>
      <c r="C39" s="13">
        <f>'Rainfall tables 99th'!E39</f>
        <v>133.4</v>
      </c>
      <c r="D39" s="13">
        <f>'Rainfall tables 99th'!F39</f>
        <v>133.4</v>
      </c>
      <c r="E39" s="27"/>
      <c r="F39" s="27"/>
      <c r="G39" s="28"/>
    </row>
    <row r="40" ht="21.95" customHeight="1">
      <c r="A40" s="15">
        <v>1925</v>
      </c>
      <c r="B40" s="11">
        <f>'Rainfall tables 99th'!D40</f>
        <v>0</v>
      </c>
      <c r="C40" s="13">
        <f>'Rainfall tables 99th'!E40</f>
        <v>0</v>
      </c>
      <c r="D40" s="13">
        <f>'Rainfall tables 99th'!F40</f>
        <v>0</v>
      </c>
      <c r="E40" s="27"/>
      <c r="F40" s="27"/>
      <c r="G40" s="28"/>
    </row>
    <row r="41" ht="21.95" customHeight="1">
      <c r="A41" s="15">
        <v>1926</v>
      </c>
      <c r="B41" s="11">
        <f>'Rainfall tables 99th'!D41</f>
        <v>0</v>
      </c>
      <c r="C41" s="13">
        <f>'Rainfall tables 99th'!E41</f>
        <v>0</v>
      </c>
      <c r="D41" s="13">
        <f>'Rainfall tables 99th'!F41</f>
        <v>0</v>
      </c>
      <c r="E41" s="27"/>
      <c r="F41" s="27"/>
      <c r="G41" s="28"/>
    </row>
    <row r="42" ht="21.95" customHeight="1">
      <c r="A42" s="15">
        <v>1927</v>
      </c>
      <c r="B42" s="11">
        <f>'Rainfall tables 99th'!D42</f>
        <v>1</v>
      </c>
      <c r="C42" s="13">
        <f>'Rainfall tables 99th'!E42</f>
        <v>157.5</v>
      </c>
      <c r="D42" s="13">
        <f>'Rainfall tables 99th'!F42</f>
        <v>157.5</v>
      </c>
      <c r="E42" s="27"/>
      <c r="F42" s="27"/>
      <c r="G42" s="28"/>
    </row>
    <row r="43" ht="21.95" customHeight="1">
      <c r="A43" s="15">
        <v>1928</v>
      </c>
      <c r="B43" s="11">
        <f>'Rainfall tables 99th'!D43</f>
        <v>1</v>
      </c>
      <c r="C43" s="13">
        <f>'Rainfall tables 99th'!E43</f>
        <v>148.1</v>
      </c>
      <c r="D43" s="13">
        <f>'Rainfall tables 99th'!F43</f>
        <v>148.1</v>
      </c>
      <c r="E43" s="27"/>
      <c r="F43" s="27"/>
      <c r="G43" s="28"/>
    </row>
    <row r="44" ht="21.95" customHeight="1">
      <c r="A44" s="15">
        <v>1929</v>
      </c>
      <c r="B44" s="11">
        <f>'Rainfall tables 99th'!D44</f>
        <v>1</v>
      </c>
      <c r="C44" s="13">
        <f>'Rainfall tables 99th'!E44</f>
        <v>188</v>
      </c>
      <c r="D44" s="13">
        <f>'Rainfall tables 99th'!F44</f>
        <v>188</v>
      </c>
      <c r="E44" s="27"/>
      <c r="F44" s="27"/>
      <c r="G44" s="28"/>
    </row>
    <row r="45" ht="21.95" customHeight="1">
      <c r="A45" s="15">
        <v>1930</v>
      </c>
      <c r="B45" s="11">
        <f>'Rainfall tables 99th'!D45</f>
        <v>0</v>
      </c>
      <c r="C45" s="13">
        <f>'Rainfall tables 99th'!E45</f>
        <v>0</v>
      </c>
      <c r="D45" s="13">
        <f>'Rainfall tables 99th'!F45</f>
        <v>0</v>
      </c>
      <c r="E45" s="27"/>
      <c r="F45" s="27"/>
      <c r="G45" s="28"/>
    </row>
    <row r="46" ht="21.95" customHeight="1">
      <c r="A46" s="15">
        <v>1931</v>
      </c>
      <c r="B46" s="11">
        <f>'Rainfall tables 99th'!D46</f>
        <v>4</v>
      </c>
      <c r="C46" s="13">
        <f>'Rainfall tables 99th'!E46</f>
        <v>823.5</v>
      </c>
      <c r="D46" s="13">
        <f>'Rainfall tables 99th'!F46</f>
        <v>205.875</v>
      </c>
      <c r="E46" s="27"/>
      <c r="F46" s="27"/>
      <c r="G46" s="28"/>
    </row>
    <row r="47" ht="21.95" customHeight="1">
      <c r="A47" s="15">
        <v>1932</v>
      </c>
      <c r="B47" s="11">
        <f>'Rainfall tables 99th'!D47</f>
        <v>0</v>
      </c>
      <c r="C47" s="13">
        <f>'Rainfall tables 99th'!E47</f>
        <v>0</v>
      </c>
      <c r="D47" s="13">
        <f>'Rainfall tables 99th'!F47</f>
        <v>0</v>
      </c>
      <c r="E47" s="27"/>
      <c r="F47" s="27"/>
      <c r="G47" s="28"/>
    </row>
    <row r="48" ht="21.95" customHeight="1">
      <c r="A48" s="15">
        <v>1933</v>
      </c>
      <c r="B48" s="11">
        <f>'Rainfall tables 99th'!D48</f>
        <v>1</v>
      </c>
      <c r="C48" s="13">
        <f>'Rainfall tables 99th'!E48</f>
        <v>145.3</v>
      </c>
      <c r="D48" s="13">
        <f>'Rainfall tables 99th'!F48</f>
        <v>145.3</v>
      </c>
      <c r="E48" s="27"/>
      <c r="F48" s="27"/>
      <c r="G48" s="28"/>
    </row>
    <row r="49" ht="21.95" customHeight="1">
      <c r="A49" s="15">
        <v>1934</v>
      </c>
      <c r="B49" s="11">
        <f>'Rainfall tables 99th'!D49</f>
        <v>2</v>
      </c>
      <c r="C49" s="13">
        <f>'Rainfall tables 99th'!E49</f>
        <v>340.9</v>
      </c>
      <c r="D49" s="13">
        <f>'Rainfall tables 99th'!F49</f>
        <v>170.45</v>
      </c>
      <c r="E49" s="27"/>
      <c r="F49" s="27"/>
      <c r="G49" s="28"/>
    </row>
    <row r="50" ht="21.95" customHeight="1">
      <c r="A50" s="15">
        <v>1935</v>
      </c>
      <c r="B50" s="11">
        <f>'Rainfall tables 99th'!D50</f>
        <v>0</v>
      </c>
      <c r="C50" s="13">
        <f>'Rainfall tables 99th'!E50</f>
        <v>0</v>
      </c>
      <c r="D50" s="13">
        <f>'Rainfall tables 99th'!F50</f>
        <v>0</v>
      </c>
      <c r="E50" s="27"/>
      <c r="F50" s="27"/>
      <c r="G50" s="28"/>
    </row>
    <row r="51" ht="21.95" customHeight="1">
      <c r="A51" s="15">
        <v>1936</v>
      </c>
      <c r="B51" s="11">
        <f>'Rainfall tables 99th'!D51</f>
        <v>0</v>
      </c>
      <c r="C51" s="13">
        <f>'Rainfall tables 99th'!E51</f>
        <v>0</v>
      </c>
      <c r="D51" s="13">
        <f>'Rainfall tables 99th'!F51</f>
        <v>0</v>
      </c>
      <c r="E51" s="27"/>
      <c r="F51" s="27"/>
      <c r="G51" s="28"/>
    </row>
    <row r="52" ht="21.95" customHeight="1">
      <c r="A52" s="15">
        <v>1937</v>
      </c>
      <c r="B52" s="11">
        <f>'Rainfall tables 99th'!D52</f>
        <v>1</v>
      </c>
      <c r="C52" s="13">
        <f>'Rainfall tables 99th'!E52</f>
        <v>134.6</v>
      </c>
      <c r="D52" s="13">
        <f>'Rainfall tables 99th'!F52</f>
        <v>134.6</v>
      </c>
      <c r="E52" s="27"/>
      <c r="F52" s="27"/>
      <c r="G52" s="28"/>
    </row>
    <row r="53" ht="21.95" customHeight="1">
      <c r="A53" s="15">
        <v>1938</v>
      </c>
      <c r="B53" s="11">
        <f>'Rainfall tables 99th'!D53</f>
        <v>1</v>
      </c>
      <c r="C53" s="13">
        <f>'Rainfall tables 99th'!E53</f>
        <v>130.8</v>
      </c>
      <c r="D53" s="13">
        <f>'Rainfall tables 99th'!F53</f>
        <v>130.8</v>
      </c>
      <c r="E53" s="27"/>
      <c r="F53" s="27"/>
      <c r="G53" s="28"/>
    </row>
    <row r="54" ht="21.95" customHeight="1">
      <c r="A54" s="15">
        <v>1939</v>
      </c>
      <c r="B54" s="11">
        <f>'Rainfall tables 99th'!D54</f>
        <v>1</v>
      </c>
      <c r="C54" s="13">
        <f>'Rainfall tables 99th'!E54</f>
        <v>129.8</v>
      </c>
      <c r="D54" s="13">
        <f>'Rainfall tables 99th'!F54</f>
        <v>129.8</v>
      </c>
      <c r="E54" s="27"/>
      <c r="F54" s="27"/>
      <c r="G54" s="28"/>
    </row>
    <row r="55" ht="21.95" customHeight="1">
      <c r="A55" s="15">
        <v>1940</v>
      </c>
      <c r="B55" s="11">
        <f>'Rainfall tables 99th'!D55</f>
        <v>0</v>
      </c>
      <c r="C55" s="13">
        <f>'Rainfall tables 99th'!E55</f>
        <v>0</v>
      </c>
      <c r="D55" s="13">
        <f>'Rainfall tables 99th'!F55</f>
        <v>0</v>
      </c>
      <c r="E55" s="27"/>
      <c r="F55" s="27"/>
      <c r="G55" s="28"/>
    </row>
    <row r="56" ht="21.95" customHeight="1">
      <c r="A56" s="15">
        <v>1941</v>
      </c>
      <c r="B56" s="11">
        <f>'Rainfall tables 99th'!D56</f>
        <v>1</v>
      </c>
      <c r="C56" s="13">
        <f>'Rainfall tables 99th'!E56</f>
        <v>132.1</v>
      </c>
      <c r="D56" s="13">
        <f>'Rainfall tables 99th'!F56</f>
        <v>132.1</v>
      </c>
      <c r="E56" s="27"/>
      <c r="F56" s="27"/>
      <c r="G56" s="28"/>
    </row>
    <row r="57" ht="21.95" customHeight="1">
      <c r="A57" s="15">
        <v>1942</v>
      </c>
      <c r="B57" s="11">
        <f>'Rainfall tables 99th'!D57</f>
        <v>2</v>
      </c>
      <c r="C57" s="13">
        <f>'Rainfall tables 99th'!E57</f>
        <v>289.5</v>
      </c>
      <c r="D57" s="13">
        <f>'Rainfall tables 99th'!F57</f>
        <v>144.75</v>
      </c>
      <c r="E57" s="27"/>
      <c r="F57" s="27"/>
      <c r="G57" s="28"/>
    </row>
    <row r="58" ht="21.95" customHeight="1">
      <c r="A58" s="15">
        <v>1943</v>
      </c>
      <c r="B58" s="11">
        <f>'Rainfall tables 99th'!D58</f>
        <v>1</v>
      </c>
      <c r="C58" s="13">
        <f>'Rainfall tables 99th'!E58</f>
        <v>124.2</v>
      </c>
      <c r="D58" s="13">
        <f>'Rainfall tables 99th'!F58</f>
        <v>124.2</v>
      </c>
      <c r="E58" s="27"/>
      <c r="F58" s="27"/>
      <c r="G58" s="28"/>
    </row>
    <row r="59" ht="21.95" customHeight="1">
      <c r="A59" s="15">
        <v>1944</v>
      </c>
      <c r="B59" s="11">
        <f>'Rainfall tables 99th'!D59</f>
        <v>1</v>
      </c>
      <c r="C59" s="13">
        <f>'Rainfall tables 99th'!E59</f>
        <v>162.8</v>
      </c>
      <c r="D59" s="13">
        <f>'Rainfall tables 99th'!F59</f>
        <v>162.8</v>
      </c>
      <c r="E59" s="27"/>
      <c r="F59" s="27"/>
      <c r="G59" s="28"/>
    </row>
    <row r="60" ht="21.95" customHeight="1">
      <c r="A60" s="15">
        <v>1945</v>
      </c>
      <c r="B60" s="11">
        <f>'Rainfall tables 99th'!D60</f>
        <v>3</v>
      </c>
      <c r="C60" s="13">
        <f>'Rainfall tables 99th'!E60</f>
        <v>483.4</v>
      </c>
      <c r="D60" s="13">
        <f>'Rainfall tables 99th'!F60</f>
        <v>161.133333333333</v>
      </c>
      <c r="E60" s="27"/>
      <c r="F60" s="27"/>
      <c r="G60" s="28"/>
    </row>
    <row r="61" ht="21.95" customHeight="1">
      <c r="A61" s="15">
        <v>1946</v>
      </c>
      <c r="B61" s="11">
        <f>'Rainfall tables 99th'!D61</f>
        <v>1</v>
      </c>
      <c r="C61" s="13">
        <f>'Rainfall tables 99th'!E61</f>
        <v>125.7</v>
      </c>
      <c r="D61" s="13">
        <f>'Rainfall tables 99th'!F61</f>
        <v>125.7</v>
      </c>
      <c r="E61" s="27"/>
      <c r="F61" s="27"/>
      <c r="G61" s="28"/>
    </row>
    <row r="62" ht="21.95" customHeight="1">
      <c r="A62" s="15">
        <v>1947</v>
      </c>
      <c r="B62" s="11">
        <f>'Rainfall tables 99th'!D62</f>
        <v>1</v>
      </c>
      <c r="C62" s="13">
        <f>'Rainfall tables 99th'!E62</f>
        <v>136.7</v>
      </c>
      <c r="D62" s="13">
        <f>'Rainfall tables 99th'!F62</f>
        <v>136.7</v>
      </c>
      <c r="E62" s="27"/>
      <c r="F62" s="27"/>
      <c r="G62" s="28"/>
    </row>
    <row r="63" ht="21.95" customHeight="1">
      <c r="A63" s="15">
        <v>1948</v>
      </c>
      <c r="B63" s="11">
        <f>'Rainfall tables 99th'!D63</f>
        <v>1</v>
      </c>
      <c r="C63" s="13">
        <f>'Rainfall tables 99th'!E63</f>
        <v>159.5</v>
      </c>
      <c r="D63" s="13">
        <f>'Rainfall tables 99th'!F63</f>
        <v>159.5</v>
      </c>
      <c r="E63" s="27"/>
      <c r="F63" s="27"/>
      <c r="G63" s="28"/>
    </row>
    <row r="64" ht="21.95" customHeight="1">
      <c r="A64" s="15">
        <v>1949</v>
      </c>
      <c r="B64" s="11">
        <f>'Rainfall tables 99th'!D64</f>
        <v>0</v>
      </c>
      <c r="C64" s="13">
        <f>'Rainfall tables 99th'!E64</f>
        <v>0</v>
      </c>
      <c r="D64" s="13">
        <f>'Rainfall tables 99th'!F64</f>
        <v>0</v>
      </c>
      <c r="E64" s="27"/>
      <c r="F64" s="27"/>
      <c r="G64" s="28"/>
    </row>
    <row r="65" ht="21.95" customHeight="1">
      <c r="A65" s="15">
        <v>1950</v>
      </c>
      <c r="B65" s="11">
        <f>'Rainfall tables 99th'!D65</f>
        <v>1</v>
      </c>
      <c r="C65" s="13">
        <f>'Rainfall tables 99th'!E65</f>
        <v>128.3</v>
      </c>
      <c r="D65" s="13">
        <f>'Rainfall tables 99th'!F65</f>
        <v>128.3</v>
      </c>
      <c r="E65" s="27"/>
      <c r="F65" s="27"/>
      <c r="G65" s="28"/>
    </row>
    <row r="66" ht="21.95" customHeight="1">
      <c r="A66" s="15">
        <v>1951</v>
      </c>
      <c r="B66" s="11">
        <f>'Rainfall tables 99th'!D66</f>
        <v>3</v>
      </c>
      <c r="C66" s="13">
        <f>'Rainfall tables 99th'!E66</f>
        <v>440.7</v>
      </c>
      <c r="D66" s="13">
        <f>'Rainfall tables 99th'!F66</f>
        <v>146.9</v>
      </c>
      <c r="E66" s="27"/>
      <c r="F66" s="27"/>
      <c r="G66" s="28"/>
    </row>
    <row r="67" ht="21.95" customHeight="1">
      <c r="A67" s="15">
        <v>1952</v>
      </c>
      <c r="B67" s="11">
        <f>'Rainfall tables 99th'!D67</f>
        <v>1</v>
      </c>
      <c r="C67" s="13">
        <f>'Rainfall tables 99th'!E67</f>
        <v>176</v>
      </c>
      <c r="D67" s="13">
        <f>'Rainfall tables 99th'!F67</f>
        <v>176</v>
      </c>
      <c r="E67" s="27"/>
      <c r="F67" s="27"/>
      <c r="G67" s="28"/>
    </row>
    <row r="68" ht="21.95" customHeight="1">
      <c r="A68" s="15">
        <v>1953</v>
      </c>
      <c r="B68" s="11">
        <f>'Rainfall tables 99th'!D68</f>
        <v>3</v>
      </c>
      <c r="C68" s="13">
        <f>'Rainfall tables 99th'!E68</f>
        <v>507.8</v>
      </c>
      <c r="D68" s="13">
        <f>'Rainfall tables 99th'!F68</f>
        <v>169.266666666667</v>
      </c>
      <c r="E68" s="27"/>
      <c r="F68" s="27"/>
      <c r="G68" s="28"/>
    </row>
    <row r="69" ht="21.95" customHeight="1">
      <c r="A69" s="15">
        <v>1954</v>
      </c>
      <c r="B69" s="11">
        <f>'Rainfall tables 99th'!D69</f>
        <v>3</v>
      </c>
      <c r="C69" s="13">
        <f>'Rainfall tables 99th'!E69</f>
        <v>739.4</v>
      </c>
      <c r="D69" s="13">
        <f>'Rainfall tables 99th'!F69</f>
        <v>246.466666666667</v>
      </c>
      <c r="E69" s="27"/>
      <c r="F69" s="27"/>
      <c r="G69" s="28"/>
    </row>
    <row r="70" ht="21.95" customHeight="1">
      <c r="A70" s="15">
        <v>1955</v>
      </c>
      <c r="B70" s="11">
        <f>'Rainfall tables 99th'!D70</f>
        <v>2</v>
      </c>
      <c r="C70" s="13">
        <f>'Rainfall tables 99th'!E70</f>
        <v>417.3</v>
      </c>
      <c r="D70" s="13">
        <f>'Rainfall tables 99th'!F70</f>
        <v>208.65</v>
      </c>
      <c r="E70" s="27"/>
      <c r="F70" s="27"/>
      <c r="G70" s="28"/>
    </row>
    <row r="71" ht="21.95" customHeight="1">
      <c r="A71" s="15">
        <v>1956</v>
      </c>
      <c r="B71" s="11">
        <f>'Rainfall tables 99th'!D71</f>
        <v>2</v>
      </c>
      <c r="C71" s="13">
        <f>'Rainfall tables 99th'!E71</f>
        <v>486.9</v>
      </c>
      <c r="D71" s="13">
        <f>'Rainfall tables 99th'!F71</f>
        <v>243.45</v>
      </c>
      <c r="E71" s="27"/>
      <c r="F71" s="27"/>
      <c r="G71" s="28"/>
    </row>
    <row r="72" ht="21.95" customHeight="1">
      <c r="A72" s="15">
        <v>1957</v>
      </c>
      <c r="B72" s="11">
        <f>'Rainfall tables 99th'!D72</f>
        <v>0</v>
      </c>
      <c r="C72" s="13">
        <f>'Rainfall tables 99th'!E72</f>
        <v>0</v>
      </c>
      <c r="D72" s="13">
        <f>'Rainfall tables 99th'!F72</f>
        <v>0</v>
      </c>
      <c r="E72" s="27"/>
      <c r="F72" s="27"/>
      <c r="G72" s="28"/>
    </row>
    <row r="73" ht="21.95" customHeight="1">
      <c r="A73" s="15">
        <v>1958</v>
      </c>
      <c r="B73" s="11">
        <f>'Rainfall tables 99th'!D73</f>
        <v>0</v>
      </c>
      <c r="C73" s="13">
        <f>'Rainfall tables 99th'!E73</f>
        <v>0</v>
      </c>
      <c r="D73" s="13">
        <f>'Rainfall tables 99th'!F73</f>
        <v>0</v>
      </c>
      <c r="E73" s="27"/>
      <c r="F73" s="27"/>
      <c r="G73" s="28"/>
    </row>
    <row r="74" ht="21.95" customHeight="1">
      <c r="A74" s="15">
        <v>1959</v>
      </c>
      <c r="B74" s="11">
        <f>'Rainfall tables 99th'!D74</f>
        <v>0</v>
      </c>
      <c r="C74" s="13">
        <f>'Rainfall tables 99th'!E74</f>
        <v>0</v>
      </c>
      <c r="D74" s="13">
        <f>'Rainfall tables 99th'!F74</f>
        <v>0</v>
      </c>
      <c r="E74" s="27"/>
      <c r="F74" s="27"/>
      <c r="G74" s="28"/>
    </row>
    <row r="75" ht="21.95" customHeight="1">
      <c r="A75" s="15">
        <v>1960</v>
      </c>
      <c r="B75" s="11">
        <f>'Rainfall tables 99th'!D75</f>
        <v>0</v>
      </c>
      <c r="C75" s="13">
        <f>'Rainfall tables 99th'!E75</f>
        <v>0</v>
      </c>
      <c r="D75" s="13">
        <f>'Rainfall tables 99th'!F75</f>
        <v>0</v>
      </c>
      <c r="E75" s="27"/>
      <c r="F75" s="27"/>
      <c r="G75" s="28"/>
    </row>
    <row r="76" ht="21.95" customHeight="1">
      <c r="A76" s="15">
        <v>1961</v>
      </c>
      <c r="B76" s="11">
        <f>'Rainfall tables 99th'!D76</f>
        <v>0</v>
      </c>
      <c r="C76" s="13">
        <f>'Rainfall tables 99th'!E76</f>
        <v>0</v>
      </c>
      <c r="D76" s="13">
        <f>'Rainfall tables 99th'!F76</f>
        <v>0</v>
      </c>
      <c r="E76" s="27"/>
      <c r="F76" s="27"/>
      <c r="G76" s="28"/>
    </row>
    <row r="77" ht="21.95" customHeight="1">
      <c r="A77" s="15">
        <v>1962</v>
      </c>
      <c r="B77" s="11">
        <f>'Rainfall tables 99th'!D77</f>
        <v>2</v>
      </c>
      <c r="C77" s="13">
        <f>'Rainfall tables 99th'!E77</f>
        <v>262.2</v>
      </c>
      <c r="D77" s="13">
        <f>'Rainfall tables 99th'!F77</f>
        <v>131.1</v>
      </c>
      <c r="E77" s="27"/>
      <c r="F77" s="27"/>
      <c r="G77" s="28"/>
    </row>
    <row r="78" ht="21.95" customHeight="1">
      <c r="A78" s="15">
        <v>1963</v>
      </c>
      <c r="B78" s="11">
        <f>'Rainfall tables 99th'!D78</f>
        <v>0</v>
      </c>
      <c r="C78" s="13">
        <f>'Rainfall tables 99th'!E78</f>
        <v>0</v>
      </c>
      <c r="D78" s="13">
        <f>'Rainfall tables 99th'!F78</f>
        <v>0</v>
      </c>
      <c r="E78" s="27"/>
      <c r="F78" s="27"/>
      <c r="G78" s="28"/>
    </row>
    <row r="79" ht="21.95" customHeight="1">
      <c r="A79" s="15">
        <v>1964</v>
      </c>
      <c r="B79" s="11">
        <f>'Rainfall tables 99th'!D79</f>
        <v>0</v>
      </c>
      <c r="C79" s="13">
        <f>'Rainfall tables 99th'!E79</f>
        <v>0</v>
      </c>
      <c r="D79" s="13">
        <f>'Rainfall tables 99th'!F79</f>
        <v>0</v>
      </c>
      <c r="E79" s="27"/>
      <c r="F79" s="27"/>
      <c r="G79" s="28"/>
    </row>
    <row r="80" ht="21.95" customHeight="1">
      <c r="A80" s="15">
        <v>1965</v>
      </c>
      <c r="B80" s="11">
        <f>'Rainfall tables 99th'!D80</f>
        <v>0</v>
      </c>
      <c r="C80" s="13">
        <f>'Rainfall tables 99th'!E80</f>
        <v>0</v>
      </c>
      <c r="D80" s="13">
        <f>'Rainfall tables 99th'!F80</f>
        <v>0</v>
      </c>
      <c r="E80" s="27"/>
      <c r="F80" s="27"/>
      <c r="G80" s="28"/>
    </row>
    <row r="81" ht="21.95" customHeight="1">
      <c r="A81" s="15">
        <v>1966</v>
      </c>
      <c r="B81" s="11">
        <f>'Rainfall tables 99th'!D81</f>
        <v>1</v>
      </c>
      <c r="C81" s="13">
        <f>'Rainfall tables 99th'!E81</f>
        <v>184.9</v>
      </c>
      <c r="D81" s="13">
        <f>'Rainfall tables 99th'!F81</f>
        <v>184.9</v>
      </c>
      <c r="E81" s="27"/>
      <c r="F81" s="27"/>
      <c r="G81" s="28"/>
    </row>
    <row r="82" ht="21.95" customHeight="1">
      <c r="A82" s="15">
        <v>1967</v>
      </c>
      <c r="B82" s="11">
        <f>'Rainfall tables 99th'!D82</f>
        <v>4</v>
      </c>
      <c r="C82" s="13">
        <f>'Rainfall tables 99th'!E82</f>
        <v>636.8</v>
      </c>
      <c r="D82" s="13">
        <f>'Rainfall tables 99th'!F82</f>
        <v>159.2</v>
      </c>
      <c r="E82" s="27"/>
      <c r="F82" s="27"/>
      <c r="G82" s="28"/>
    </row>
    <row r="83" ht="21.95" customHeight="1">
      <c r="A83" s="15">
        <v>1968</v>
      </c>
      <c r="B83" s="11">
        <f>'Rainfall tables 99th'!D83</f>
        <v>0</v>
      </c>
      <c r="C83" s="13">
        <f>'Rainfall tables 99th'!E83</f>
        <v>0</v>
      </c>
      <c r="D83" s="13">
        <f>'Rainfall tables 99th'!F83</f>
        <v>0</v>
      </c>
      <c r="E83" s="27"/>
      <c r="F83" s="27"/>
      <c r="G83" s="28"/>
    </row>
    <row r="84" ht="21.95" customHeight="1">
      <c r="A84" s="15">
        <v>1969</v>
      </c>
      <c r="B84" s="11">
        <f>'Rainfall tables 99th'!D84</f>
        <v>0</v>
      </c>
      <c r="C84" s="13">
        <f>'Rainfall tables 99th'!E84</f>
        <v>0</v>
      </c>
      <c r="D84" s="13">
        <f>'Rainfall tables 99th'!F84</f>
        <v>0</v>
      </c>
      <c r="E84" s="27"/>
      <c r="F84" s="27"/>
      <c r="G84" s="28"/>
    </row>
    <row r="85" ht="21.95" customHeight="1">
      <c r="A85" s="15">
        <v>1970</v>
      </c>
      <c r="B85" s="11">
        <f>'Rainfall tables 99th'!D85</f>
        <v>2</v>
      </c>
      <c r="C85" s="13">
        <f>'Rainfall tables 99th'!E85</f>
        <v>329</v>
      </c>
      <c r="D85" s="13">
        <f>'Rainfall tables 99th'!F85</f>
        <v>164.5</v>
      </c>
      <c r="E85" s="27"/>
      <c r="F85" s="27"/>
      <c r="G85" s="28"/>
    </row>
    <row r="86" ht="21.95" customHeight="1">
      <c r="A86" s="15">
        <v>1971</v>
      </c>
      <c r="B86" s="11">
        <f>'Rainfall tables 99th'!D86</f>
        <v>1</v>
      </c>
      <c r="C86" s="13">
        <f>'Rainfall tables 99th'!E86</f>
        <v>145.3</v>
      </c>
      <c r="D86" s="13">
        <f>'Rainfall tables 99th'!F86</f>
        <v>145.3</v>
      </c>
      <c r="E86" s="27"/>
      <c r="F86" s="27"/>
      <c r="G86" s="28"/>
    </row>
    <row r="87" ht="21.95" customHeight="1">
      <c r="A87" s="15">
        <v>1972</v>
      </c>
      <c r="B87" s="11">
        <f>'Rainfall tables 99th'!D87</f>
        <v>3</v>
      </c>
      <c r="C87" s="13">
        <f>'Rainfall tables 99th'!E87</f>
        <v>677.9</v>
      </c>
      <c r="D87" s="13">
        <f>'Rainfall tables 99th'!F87</f>
        <v>225.966666666667</v>
      </c>
      <c r="E87" s="27"/>
      <c r="F87" s="27"/>
      <c r="G87" s="28"/>
    </row>
    <row r="88" ht="21.95" customHeight="1">
      <c r="A88" s="15">
        <v>1973</v>
      </c>
      <c r="B88" s="11">
        <f>'Rainfall tables 99th'!D88</f>
        <v>2</v>
      </c>
      <c r="C88" s="13">
        <f>'Rainfall tables 99th'!E88</f>
        <v>333</v>
      </c>
      <c r="D88" s="13">
        <f>'Rainfall tables 99th'!F88</f>
        <v>166.5</v>
      </c>
      <c r="E88" s="27"/>
      <c r="F88" s="27"/>
      <c r="G88" s="28"/>
    </row>
    <row r="89" ht="21.95" customHeight="1">
      <c r="A89" s="15">
        <v>1974</v>
      </c>
      <c r="B89" s="11">
        <f>'Rainfall tables 99th'!D89</f>
        <v>5</v>
      </c>
      <c r="C89" s="13">
        <f>'Rainfall tables 99th'!E89</f>
        <v>1475.3</v>
      </c>
      <c r="D89" s="13">
        <f>'Rainfall tables 99th'!F89</f>
        <v>295.06</v>
      </c>
      <c r="E89" s="27"/>
      <c r="F89" s="27"/>
      <c r="G89" s="28"/>
    </row>
    <row r="90" ht="21.95" customHeight="1">
      <c r="A90" s="15">
        <v>1975</v>
      </c>
      <c r="B90" s="11">
        <f>'Rainfall tables 99th'!D90</f>
        <v>1</v>
      </c>
      <c r="C90" s="13">
        <f>'Rainfall tables 99th'!E90</f>
        <v>263.8</v>
      </c>
      <c r="D90" s="13">
        <f>'Rainfall tables 99th'!F90</f>
        <v>263.8</v>
      </c>
      <c r="E90" s="27"/>
      <c r="F90" s="27"/>
      <c r="G90" s="28"/>
    </row>
    <row r="91" ht="21.95" customHeight="1">
      <c r="A91" s="15">
        <v>1976</v>
      </c>
      <c r="B91" s="11">
        <f>'Rainfall tables 99th'!D91</f>
        <v>2</v>
      </c>
      <c r="C91" s="13">
        <f>'Rainfall tables 99th'!E91</f>
        <v>418</v>
      </c>
      <c r="D91" s="13">
        <f>'Rainfall tables 99th'!F91</f>
        <v>209</v>
      </c>
      <c r="E91" s="27"/>
      <c r="F91" s="27"/>
      <c r="G91" s="28"/>
    </row>
    <row r="92" ht="21.95" customHeight="1">
      <c r="A92" s="15">
        <v>1977</v>
      </c>
      <c r="B92" s="11">
        <f>'Rainfall tables 99th'!D92</f>
        <v>1</v>
      </c>
      <c r="C92" s="13">
        <f>'Rainfall tables 99th'!E92</f>
        <v>250</v>
      </c>
      <c r="D92" s="13">
        <f>'Rainfall tables 99th'!F92</f>
        <v>250</v>
      </c>
      <c r="E92" s="27"/>
      <c r="F92" s="27"/>
      <c r="G92" s="28"/>
    </row>
    <row r="93" ht="21.95" customHeight="1">
      <c r="A93" s="15">
        <v>1978</v>
      </c>
      <c r="B93" s="11">
        <f>'Rainfall tables 99th'!D93</f>
        <v>2</v>
      </c>
      <c r="C93" s="13">
        <f>'Rainfall tables 99th'!E93</f>
        <v>597.8</v>
      </c>
      <c r="D93" s="13">
        <f>'Rainfall tables 99th'!F93</f>
        <v>298.9</v>
      </c>
      <c r="E93" s="27"/>
      <c r="F93" s="27"/>
      <c r="G93" s="28"/>
    </row>
    <row r="94" ht="21.95" customHeight="1">
      <c r="A94" s="15">
        <v>1979</v>
      </c>
      <c r="B94" s="11">
        <f>'Rainfall tables 99th'!D94</f>
        <v>0</v>
      </c>
      <c r="C94" s="13">
        <f>'Rainfall tables 99th'!E94</f>
        <v>0</v>
      </c>
      <c r="D94" s="13">
        <f>'Rainfall tables 99th'!F94</f>
        <v>0</v>
      </c>
      <c r="E94" s="27"/>
      <c r="F94" s="27"/>
      <c r="G94" s="28"/>
    </row>
    <row r="95" ht="21.95" customHeight="1">
      <c r="A95" s="15">
        <v>1980</v>
      </c>
      <c r="B95" s="11">
        <f>'Rainfall tables 99th'!D95</f>
        <v>2</v>
      </c>
      <c r="C95" s="13">
        <f>'Rainfall tables 99th'!E95</f>
        <v>282.6</v>
      </c>
      <c r="D95" s="13">
        <f>'Rainfall tables 99th'!F95</f>
        <v>141.3</v>
      </c>
      <c r="E95" s="27"/>
      <c r="F95" s="27"/>
      <c r="G95" s="28"/>
    </row>
    <row r="96" ht="21.95" customHeight="1">
      <c r="A96" s="15">
        <v>1981</v>
      </c>
      <c r="B96" s="11">
        <f>'Rainfall tables 99th'!D96</f>
        <v>0</v>
      </c>
      <c r="C96" s="13">
        <f>'Rainfall tables 99th'!E96</f>
        <v>0</v>
      </c>
      <c r="D96" s="13">
        <f>'Rainfall tables 99th'!F96</f>
        <v>0</v>
      </c>
      <c r="E96" s="27"/>
      <c r="F96" s="27"/>
      <c r="G96" s="28"/>
    </row>
    <row r="97" ht="21.95" customHeight="1">
      <c r="A97" s="15">
        <v>1982</v>
      </c>
      <c r="B97" s="11">
        <f>'Rainfall tables 99th'!D97</f>
        <v>0</v>
      </c>
      <c r="C97" s="13">
        <f>'Rainfall tables 99th'!E97</f>
        <v>0</v>
      </c>
      <c r="D97" s="13">
        <f>'Rainfall tables 99th'!F97</f>
        <v>0</v>
      </c>
      <c r="E97" s="27"/>
      <c r="F97" s="27"/>
      <c r="G97" s="28"/>
    </row>
    <row r="98" ht="21.95" customHeight="1">
      <c r="A98" s="15">
        <v>1983</v>
      </c>
      <c r="B98" s="11">
        <f>'Rainfall tables 99th'!D98</f>
        <v>0</v>
      </c>
      <c r="C98" s="13">
        <f>'Rainfall tables 99th'!E98</f>
        <v>0</v>
      </c>
      <c r="D98" s="13">
        <f>'Rainfall tables 99th'!F98</f>
        <v>0</v>
      </c>
      <c r="E98" s="27"/>
      <c r="F98" s="27"/>
      <c r="G98" s="28"/>
    </row>
    <row r="99" ht="21.95" customHeight="1">
      <c r="A99" s="15">
        <v>1984</v>
      </c>
      <c r="B99" s="11">
        <f>'Rainfall tables 99th'!D99</f>
        <v>4</v>
      </c>
      <c r="C99" s="13">
        <f>'Rainfall tables 99th'!E99</f>
        <v>713.6</v>
      </c>
      <c r="D99" s="13">
        <f>'Rainfall tables 99th'!F99</f>
        <v>178.4</v>
      </c>
      <c r="E99" s="27"/>
      <c r="F99" s="27"/>
      <c r="G99" s="28"/>
    </row>
    <row r="100" ht="21.95" customHeight="1">
      <c r="A100" s="15">
        <v>1985</v>
      </c>
      <c r="B100" s="11">
        <f>'Rainfall tables 99th'!D100</f>
        <v>1</v>
      </c>
      <c r="C100" s="13">
        <f>'Rainfall tables 99th'!E100</f>
        <v>158.4</v>
      </c>
      <c r="D100" s="13">
        <f>'Rainfall tables 99th'!F100</f>
        <v>158.4</v>
      </c>
      <c r="E100" s="27"/>
      <c r="F100" s="27"/>
      <c r="G100" s="28"/>
    </row>
    <row r="101" ht="21.95" customHeight="1">
      <c r="A101" s="15">
        <v>1986</v>
      </c>
      <c r="B101" s="11">
        <f>'Rainfall tables 99th'!D101</f>
        <v>0</v>
      </c>
      <c r="C101" s="13">
        <f>'Rainfall tables 99th'!E101</f>
        <v>0</v>
      </c>
      <c r="D101" s="13">
        <f>'Rainfall tables 99th'!F101</f>
        <v>0</v>
      </c>
      <c r="E101" s="27"/>
      <c r="F101" s="27"/>
      <c r="G101" s="28"/>
    </row>
    <row r="102" ht="21.95" customHeight="1">
      <c r="A102" s="15">
        <v>1987</v>
      </c>
      <c r="B102" s="11">
        <f>'Rainfall tables 99th'!D102</f>
        <v>3</v>
      </c>
      <c r="C102" s="13">
        <f>'Rainfall tables 99th'!E102</f>
        <v>615</v>
      </c>
      <c r="D102" s="13">
        <f>'Rainfall tables 99th'!F102</f>
        <v>205</v>
      </c>
      <c r="E102" s="27"/>
      <c r="F102" s="27"/>
      <c r="G102" s="28"/>
    </row>
    <row r="103" ht="21.95" customHeight="1">
      <c r="A103" s="15">
        <v>1988</v>
      </c>
      <c r="B103" s="11">
        <f>'Rainfall tables 99th'!D103</f>
        <v>2</v>
      </c>
      <c r="C103" s="13">
        <f>'Rainfall tables 99th'!E103</f>
        <v>289.2</v>
      </c>
      <c r="D103" s="13">
        <f>'Rainfall tables 99th'!F103</f>
        <v>144.6</v>
      </c>
      <c r="E103" s="27"/>
      <c r="F103" s="27"/>
      <c r="G103" s="28"/>
    </row>
    <row r="104" ht="21.95" customHeight="1">
      <c r="A104" s="15">
        <v>1989</v>
      </c>
      <c r="B104" s="11">
        <f>'Rainfall tables 99th'!D104</f>
        <v>1</v>
      </c>
      <c r="C104" s="13">
        <f>'Rainfall tables 99th'!E104</f>
        <v>138.6</v>
      </c>
      <c r="D104" s="13">
        <f>'Rainfall tables 99th'!F104</f>
        <v>138.6</v>
      </c>
      <c r="E104" s="27"/>
      <c r="F104" s="27"/>
      <c r="G104" s="28"/>
    </row>
    <row r="105" ht="21.95" customHeight="1">
      <c r="A105" s="15">
        <v>1990</v>
      </c>
      <c r="B105" s="11">
        <f>'Rainfall tables 99th'!D105</f>
        <v>3</v>
      </c>
      <c r="C105" s="13">
        <f>'Rainfall tables 99th'!E105</f>
        <v>402.2</v>
      </c>
      <c r="D105" s="13">
        <f>'Rainfall tables 99th'!F105</f>
        <v>134.066666666667</v>
      </c>
      <c r="E105" s="27"/>
      <c r="F105" s="27"/>
      <c r="G105" s="28"/>
    </row>
    <row r="106" ht="21.95" customHeight="1">
      <c r="A106" s="15">
        <v>1991</v>
      </c>
      <c r="B106" s="11">
        <f>'Rainfall tables 99th'!D106</f>
        <v>0</v>
      </c>
      <c r="C106" s="13">
        <f>'Rainfall tables 99th'!E106</f>
        <v>0</v>
      </c>
      <c r="D106" s="13">
        <f>'Rainfall tables 99th'!F106</f>
        <v>0</v>
      </c>
      <c r="E106" s="27"/>
      <c r="F106" s="27"/>
      <c r="G106" s="28"/>
    </row>
    <row r="107" ht="21.95" customHeight="1">
      <c r="A107" s="15">
        <v>1992</v>
      </c>
      <c r="B107" s="11">
        <f>'Rainfall tables 99th'!D107</f>
        <v>1</v>
      </c>
      <c r="C107" s="13">
        <f>'Rainfall tables 99th'!E107</f>
        <v>145.2</v>
      </c>
      <c r="D107" s="13">
        <f>'Rainfall tables 99th'!F107</f>
        <v>145.2</v>
      </c>
      <c r="E107" s="27"/>
      <c r="F107" s="27"/>
      <c r="G107" s="28"/>
    </row>
    <row r="108" ht="21.95" customHeight="1">
      <c r="A108" s="15">
        <v>1993</v>
      </c>
      <c r="B108" s="11">
        <f>'Rainfall tables 99th'!D108</f>
        <v>0</v>
      </c>
      <c r="C108" s="13">
        <f>'Rainfall tables 99th'!E108</f>
        <v>0</v>
      </c>
      <c r="D108" s="13">
        <f>'Rainfall tables 99th'!F108</f>
        <v>0</v>
      </c>
      <c r="E108" s="27"/>
      <c r="F108" s="27"/>
      <c r="G108" s="28"/>
    </row>
    <row r="109" ht="21.95" customHeight="1">
      <c r="A109" s="15">
        <v>1994</v>
      </c>
      <c r="B109" s="11">
        <f>'Rainfall tables 99th'!D109</f>
        <v>1</v>
      </c>
      <c r="C109" s="13">
        <f>'Rainfall tables 99th'!E109</f>
        <v>155</v>
      </c>
      <c r="D109" s="13">
        <f>'Rainfall tables 99th'!F109</f>
        <v>155</v>
      </c>
      <c r="E109" s="27"/>
      <c r="F109" s="27"/>
      <c r="G109" s="28"/>
    </row>
    <row r="110" ht="21.95" customHeight="1">
      <c r="A110" s="15">
        <v>1995</v>
      </c>
      <c r="B110" s="11">
        <f>'Rainfall tables 99th'!D110</f>
        <v>0</v>
      </c>
      <c r="C110" s="13">
        <f>'Rainfall tables 99th'!E110</f>
        <v>0</v>
      </c>
      <c r="D110" s="13">
        <f>'Rainfall tables 99th'!F110</f>
        <v>0</v>
      </c>
      <c r="E110" s="27"/>
      <c r="F110" s="27"/>
      <c r="G110" s="28"/>
    </row>
    <row r="111" ht="21.95" customHeight="1">
      <c r="A111" s="15">
        <v>1996</v>
      </c>
      <c r="B111" s="11">
        <f>'Rainfall tables 99th'!D111</f>
        <v>0</v>
      </c>
      <c r="C111" s="13">
        <f>'Rainfall tables 99th'!E111</f>
        <v>0</v>
      </c>
      <c r="D111" s="13">
        <f>'Rainfall tables 99th'!F111</f>
        <v>0</v>
      </c>
      <c r="E111" s="27"/>
      <c r="F111" s="27"/>
      <c r="G111" s="28"/>
    </row>
    <row r="112" ht="21.95" customHeight="1">
      <c r="A112" s="15">
        <v>1997</v>
      </c>
      <c r="B112" s="11">
        <f>'Rainfall tables 99th'!D112</f>
        <v>0</v>
      </c>
      <c r="C112" s="13">
        <f>'Rainfall tables 99th'!E112</f>
        <v>0</v>
      </c>
      <c r="D112" s="13">
        <f>'Rainfall tables 99th'!F112</f>
        <v>0</v>
      </c>
      <c r="E112" s="29"/>
      <c r="F112" s="29"/>
      <c r="G112" s="30"/>
    </row>
    <row r="113" ht="21.95" customHeight="1">
      <c r="A113" s="15">
        <v>1998</v>
      </c>
      <c r="B113" s="11">
        <f>'Rainfall tables 99th'!D113</f>
        <v>0</v>
      </c>
      <c r="C113" s="13">
        <f>'Rainfall tables 99th'!E113</f>
        <v>0</v>
      </c>
      <c r="D113" s="13">
        <f>'Rainfall tables 99th'!F113</f>
        <v>0</v>
      </c>
      <c r="E113" t="s" s="31">
        <v>28</v>
      </c>
      <c r="F113" t="s" s="31">
        <v>28</v>
      </c>
      <c r="G113" t="s" s="32">
        <v>28</v>
      </c>
    </row>
    <row r="114" ht="21.95" customHeight="1">
      <c r="A114" s="15">
        <v>1999</v>
      </c>
      <c r="B114" s="11">
        <f>'Rainfall tables 99th'!D114</f>
        <v>2</v>
      </c>
      <c r="C114" s="13">
        <f>'Rainfall tables 99th'!E114</f>
        <v>324.1</v>
      </c>
      <c r="D114" s="13">
        <f>'Rainfall tables 99th'!F114</f>
        <v>162.05</v>
      </c>
      <c r="E114" s="33">
        <f>_xlfn.AVERAGEIF(B2:B114,"&gt;0")</f>
        <v>1.77142857142857</v>
      </c>
      <c r="F114" s="33">
        <f>_xlfn.AVERAGEIF(C2:C114,"&gt;0")</f>
        <v>315.677142857143</v>
      </c>
      <c r="G114" s="34">
        <f>_xlfn.AVERAGEIF(D2:D114,"&gt;0")</f>
        <v>171.896809523810</v>
      </c>
    </row>
    <row r="115" ht="21.95" customHeight="1">
      <c r="A115" s="15">
        <v>2000</v>
      </c>
      <c r="B115" s="11">
        <f>'Rainfall tables 99th'!D115</f>
        <v>1</v>
      </c>
      <c r="C115" s="13">
        <f>'Rainfall tables 99th'!E115</f>
        <v>145.2</v>
      </c>
      <c r="D115" s="13">
        <f>'Rainfall tables 99th'!F115</f>
        <v>145.2</v>
      </c>
      <c r="E115" s="35"/>
      <c r="F115" s="35"/>
      <c r="G115" s="36"/>
    </row>
    <row r="116" ht="21.95" customHeight="1">
      <c r="A116" s="15">
        <v>2001</v>
      </c>
      <c r="B116" s="11">
        <f>'Rainfall tables 99th'!D116</f>
        <v>1</v>
      </c>
      <c r="C116" s="13">
        <f>'Rainfall tables 99th'!E116</f>
        <v>253.6</v>
      </c>
      <c r="D116" s="13">
        <f>'Rainfall tables 99th'!F116</f>
        <v>253.6</v>
      </c>
      <c r="E116" s="35"/>
      <c r="F116" s="35"/>
      <c r="G116" s="36"/>
    </row>
    <row r="117" ht="21.95" customHeight="1">
      <c r="A117" s="15">
        <v>2002</v>
      </c>
      <c r="B117" s="11">
        <f>'Rainfall tables 99th'!D117</f>
        <v>0</v>
      </c>
      <c r="C117" s="13">
        <f>'Rainfall tables 99th'!E117</f>
        <v>0</v>
      </c>
      <c r="D117" s="13">
        <f>'Rainfall tables 99th'!F117</f>
        <v>0</v>
      </c>
      <c r="E117" s="35"/>
      <c r="F117" s="35"/>
      <c r="G117" s="36"/>
    </row>
    <row r="118" ht="21.95" customHeight="1">
      <c r="A118" s="15">
        <v>2003</v>
      </c>
      <c r="B118" s="11">
        <f>'Rainfall tables 99th'!D118</f>
        <v>1</v>
      </c>
      <c r="C118" s="13">
        <f>'Rainfall tables 99th'!E118</f>
        <v>176.6</v>
      </c>
      <c r="D118" s="13">
        <f>'Rainfall tables 99th'!F118</f>
        <v>176.6</v>
      </c>
      <c r="E118" s="35"/>
      <c r="F118" s="35"/>
      <c r="G118" s="36"/>
    </row>
    <row r="119" ht="21.95" customHeight="1">
      <c r="A119" s="15">
        <v>2004</v>
      </c>
      <c r="B119" s="11">
        <f>'Rainfall tables 99th'!D119</f>
        <v>4</v>
      </c>
      <c r="C119" s="13">
        <f>'Rainfall tables 99th'!E119</f>
        <v>736.8</v>
      </c>
      <c r="D119" s="13">
        <f>'Rainfall tables 99th'!F119</f>
        <v>184.2</v>
      </c>
      <c r="E119" s="35"/>
      <c r="F119" s="35"/>
      <c r="G119" s="36"/>
    </row>
    <row r="120" ht="21.95" customHeight="1">
      <c r="A120" s="15">
        <v>2005</v>
      </c>
      <c r="B120" s="11">
        <f>'Rainfall tables 99th'!D120</f>
        <v>2</v>
      </c>
      <c r="C120" s="13">
        <f>'Rainfall tables 99th'!E120</f>
        <v>612.8</v>
      </c>
      <c r="D120" s="13">
        <f>'Rainfall tables 99th'!F120</f>
        <v>306.4</v>
      </c>
      <c r="E120" s="35"/>
      <c r="F120" s="35"/>
      <c r="G120" s="36"/>
    </row>
    <row r="121" ht="21.95" customHeight="1">
      <c r="A121" s="15">
        <v>2006</v>
      </c>
      <c r="B121" s="11">
        <f>'Rainfall tables 99th'!D121</f>
        <v>2</v>
      </c>
      <c r="C121" s="13">
        <f>'Rainfall tables 99th'!E121</f>
        <v>424.8</v>
      </c>
      <c r="D121" s="13">
        <f>'Rainfall tables 99th'!F121</f>
        <v>212.4</v>
      </c>
      <c r="E121" s="35"/>
      <c r="F121" s="35"/>
      <c r="G121" s="36"/>
    </row>
    <row r="122" ht="21.95" customHeight="1">
      <c r="A122" s="15">
        <v>2007</v>
      </c>
      <c r="B122" s="11">
        <f>'Rainfall tables 99th'!D122</f>
        <v>0</v>
      </c>
      <c r="C122" s="13">
        <f>'Rainfall tables 99th'!E122</f>
        <v>0</v>
      </c>
      <c r="D122" s="13">
        <f>'Rainfall tables 99th'!F122</f>
        <v>0</v>
      </c>
      <c r="E122" s="35"/>
      <c r="F122" s="35"/>
      <c r="G122" s="36"/>
    </row>
    <row r="123" ht="21.95" customHeight="1">
      <c r="A123" s="15">
        <v>2008</v>
      </c>
      <c r="B123" s="11">
        <f>'Rainfall tables 99th'!D123</f>
        <v>1</v>
      </c>
      <c r="C123" s="13">
        <f>'Rainfall tables 99th'!E123</f>
        <v>235</v>
      </c>
      <c r="D123" s="13">
        <f>'Rainfall tables 99th'!F123</f>
        <v>235</v>
      </c>
      <c r="E123" s="35"/>
      <c r="F123" s="35"/>
      <c r="G123" s="36"/>
    </row>
    <row r="124" ht="21.95" customHeight="1">
      <c r="A124" s="15">
        <v>2009</v>
      </c>
      <c r="B124" s="11">
        <f>'Rainfall tables 99th'!D124</f>
        <v>2</v>
      </c>
      <c r="C124" s="13">
        <f>'Rainfall tables 99th'!E124</f>
        <v>272.6</v>
      </c>
      <c r="D124" s="13">
        <f>'Rainfall tables 99th'!F124</f>
        <v>136.3</v>
      </c>
      <c r="E124" s="35"/>
      <c r="F124" s="35"/>
      <c r="G124" s="36"/>
    </row>
    <row r="125" ht="21.95" customHeight="1">
      <c r="A125" s="15">
        <v>2010</v>
      </c>
      <c r="B125" s="11">
        <f>'Rainfall tables 99th'!D125</f>
        <v>2</v>
      </c>
      <c r="C125" s="13">
        <f>'Rainfall tables 99th'!E125</f>
        <v>269.8</v>
      </c>
      <c r="D125" s="13">
        <f>'Rainfall tables 99th'!F125</f>
        <v>134.9</v>
      </c>
      <c r="E125" s="35"/>
      <c r="F125" s="35"/>
      <c r="G125" s="36"/>
    </row>
    <row r="126" ht="21.95" customHeight="1">
      <c r="A126" s="15">
        <v>2011</v>
      </c>
      <c r="B126" s="11">
        <f>'Rainfall tables 99th'!D126</f>
        <v>0</v>
      </c>
      <c r="C126" s="13">
        <f>'Rainfall tables 99th'!E126</f>
        <v>0</v>
      </c>
      <c r="D126" s="13">
        <f>'Rainfall tables 99th'!F126</f>
        <v>0</v>
      </c>
      <c r="E126" s="35"/>
      <c r="F126" s="35"/>
      <c r="G126" s="36"/>
    </row>
    <row r="127" ht="21.95" customHeight="1">
      <c r="A127" s="15">
        <v>2012</v>
      </c>
      <c r="B127" s="11">
        <f>'Rainfall tables 99th'!D127</f>
        <v>3</v>
      </c>
      <c r="C127" s="13">
        <f>'Rainfall tables 99th'!E127</f>
        <v>452.2</v>
      </c>
      <c r="D127" s="13">
        <f>'Rainfall tables 99th'!F127</f>
        <v>150.733333333333</v>
      </c>
      <c r="E127" s="35"/>
      <c r="F127" s="35"/>
      <c r="G127" s="36"/>
    </row>
    <row r="128" ht="21.95" customHeight="1">
      <c r="A128" s="15">
        <v>2013</v>
      </c>
      <c r="B128" s="11">
        <f>'Rainfall tables 99th'!D128</f>
        <v>2</v>
      </c>
      <c r="C128" s="13">
        <f>'Rainfall tables 99th'!E128</f>
        <v>275.4</v>
      </c>
      <c r="D128" s="13">
        <f>'Rainfall tables 99th'!F128</f>
        <v>137.7</v>
      </c>
      <c r="E128" s="35"/>
      <c r="F128" s="35"/>
      <c r="G128" s="36"/>
    </row>
    <row r="129" ht="21.95" customHeight="1">
      <c r="A129" s="15">
        <v>2014</v>
      </c>
      <c r="B129" s="11">
        <f>'Rainfall tables 99th'!D129</f>
        <v>1</v>
      </c>
      <c r="C129" s="13">
        <f>'Rainfall tables 99th'!E129</f>
        <v>292</v>
      </c>
      <c r="D129" s="13">
        <f>'Rainfall tables 99th'!F129</f>
        <v>292</v>
      </c>
      <c r="E129" s="35"/>
      <c r="F129" s="35"/>
      <c r="G129" s="36"/>
    </row>
    <row r="130" ht="21.95" customHeight="1">
      <c r="A130" s="15">
        <v>2015</v>
      </c>
      <c r="B130" s="11">
        <f>'Rainfall tables 99th'!D130</f>
        <v>1</v>
      </c>
      <c r="C130" s="13">
        <f>'Rainfall tables 99th'!E130</f>
        <v>139.4</v>
      </c>
      <c r="D130" s="13">
        <f>'Rainfall tables 99th'!F130</f>
        <v>139.4</v>
      </c>
      <c r="E130" s="35"/>
      <c r="F130" s="35"/>
      <c r="G130" s="36"/>
    </row>
    <row r="131" ht="21.95" customHeight="1">
      <c r="A131" s="15">
        <v>2016</v>
      </c>
      <c r="B131" s="11">
        <f>'Rainfall tables 99th'!D131</f>
        <v>1</v>
      </c>
      <c r="C131" s="13">
        <f>'Rainfall tables 99th'!E131</f>
        <v>330</v>
      </c>
      <c r="D131" s="13">
        <f>'Rainfall tables 99th'!F131</f>
        <v>330</v>
      </c>
      <c r="E131" s="35"/>
      <c r="F131" s="35"/>
      <c r="G131" s="36"/>
    </row>
    <row r="132" ht="21.95" customHeight="1">
      <c r="A132" s="15">
        <v>2017</v>
      </c>
      <c r="B132" s="11">
        <f>'Rainfall tables 99th'!D132</f>
        <v>1</v>
      </c>
      <c r="C132" s="13">
        <f>'Rainfall tables 99th'!E132</f>
        <v>195.6</v>
      </c>
      <c r="D132" s="13">
        <f>'Rainfall tables 99th'!F132</f>
        <v>195.6</v>
      </c>
      <c r="E132" s="35"/>
      <c r="F132" s="35"/>
      <c r="G132" s="36"/>
    </row>
    <row r="133" ht="21.95" customHeight="1">
      <c r="A133" s="15">
        <v>2018</v>
      </c>
      <c r="B133" s="11">
        <f>'Rainfall tables 99th'!D133</f>
        <v>0</v>
      </c>
      <c r="C133" s="13">
        <f>'Rainfall tables 99th'!E133</f>
        <v>0</v>
      </c>
      <c r="D133" s="13">
        <f>'Rainfall tables 99th'!F133</f>
        <v>0</v>
      </c>
      <c r="E133" s="35"/>
      <c r="F133" s="35"/>
      <c r="G133" s="36"/>
    </row>
    <row r="134" ht="21.95" customHeight="1">
      <c r="A134" s="15">
        <v>2019</v>
      </c>
      <c r="B134" s="11">
        <f>'Rainfall tables 99th'!D134</f>
        <v>0</v>
      </c>
      <c r="C134" s="13">
        <f>'Rainfall tables 99th'!E134</f>
        <v>0</v>
      </c>
      <c r="D134" s="13">
        <f>'Rainfall tables 99th'!F134</f>
        <v>0</v>
      </c>
      <c r="E134" s="35"/>
      <c r="F134" s="35"/>
      <c r="G134" s="36"/>
    </row>
    <row r="135" ht="21.95" customHeight="1">
      <c r="A135" s="15">
        <v>2020</v>
      </c>
      <c r="B135" s="11">
        <f>'Rainfall tables 99th'!D135</f>
        <v>5</v>
      </c>
      <c r="C135" s="13">
        <f>'Rainfall tables 99th'!E135</f>
        <v>1078.2</v>
      </c>
      <c r="D135" s="13">
        <f>'Rainfall tables 99th'!F135</f>
        <v>215.64</v>
      </c>
      <c r="E135" t="s" s="31">
        <v>29</v>
      </c>
      <c r="F135" t="s" s="31">
        <v>29</v>
      </c>
      <c r="G135" t="s" s="32">
        <v>29</v>
      </c>
    </row>
    <row r="136" ht="22.75" customHeight="1">
      <c r="A136" s="16">
        <v>2021</v>
      </c>
      <c r="B136" s="17">
        <f>'Rainfall tables 99th'!D136</f>
        <v>0</v>
      </c>
      <c r="C136" s="19">
        <f>'Rainfall tables 99th'!E136</f>
        <v>0</v>
      </c>
      <c r="D136" s="19">
        <f>'Rainfall tables 99th'!F136</f>
        <v>0</v>
      </c>
      <c r="E136" s="37">
        <f>_xlfn.AVERAGEIF(B115:B136,"&gt;0")</f>
        <v>1.875</v>
      </c>
      <c r="F136" s="37">
        <f>_xlfn.AVERAGEIF(C115:C136,"&gt;0")</f>
        <v>368.125</v>
      </c>
      <c r="G136" s="38">
        <f>_xlfn.AVERAGEIF(D115:D136,"&gt;0")</f>
        <v>202.854583333333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