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<sst xmlns="http://schemas.openxmlformats.org/spreadsheetml/2006/main" uniqueCount="35">
  <si>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</si>
  <si>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</si>
  <si>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</si>
  <si>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</si>
  <si>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</si>
  <si>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</si>
  <si>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</si>
  <si>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</si>
  <si>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</si>
  <si>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</si>
  <si>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</si>
  <si>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</si>
  <si>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</si>
  <si>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</si>
  <si>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</si>
  <si>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</si>
  <si>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</si>
  <si>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</si>
  <si>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</si>
  <si>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</si>
  <si>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</si>
  <si>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</si>
  <si>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</si>
  <si>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</si>
  <si>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</si>
  <si>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</si>
  <si>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</si>
  <si>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1888-1999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</si>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</sst>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0" borderId="14" applyNumberFormat="0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(20.3mm) rainfall at                                                      Stanthorpe 41095,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204"/>
          <c:y val="0.1142"/>
          <c:w val="0.9515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90th'!$B$2:$B$135</c:f>
              <c:numCache>
                <c:ptCount val="134"/>
                <c:pt idx="0">
                  <c:v>9.000000</c:v>
                </c:pt>
                <c:pt idx="1">
                  <c:v>10.000000</c:v>
                </c:pt>
                <c:pt idx="2">
                  <c:v>17.000000</c:v>
                </c:pt>
                <c:pt idx="3">
                  <c:v>15.000000</c:v>
                </c:pt>
                <c:pt idx="4">
                  <c:v>19.000000</c:v>
                </c:pt>
                <c:pt idx="5">
                  <c:v>15.000000</c:v>
                </c:pt>
                <c:pt idx="6">
                  <c:v>14.000000</c:v>
                </c:pt>
                <c:pt idx="7">
                  <c:v>12.000000</c:v>
                </c:pt>
                <c:pt idx="8">
                  <c:v>13.000000</c:v>
                </c:pt>
                <c:pt idx="9">
                  <c:v>13.000000</c:v>
                </c:pt>
                <c:pt idx="10">
                  <c:v>6.000000</c:v>
                </c:pt>
                <c:pt idx="11">
                  <c:v>7.000000</c:v>
                </c:pt>
                <c:pt idx="12">
                  <c:v>10.000000</c:v>
                </c:pt>
                <c:pt idx="13">
                  <c:v>8.000000</c:v>
                </c:pt>
                <c:pt idx="14">
                  <c:v>5.000000</c:v>
                </c:pt>
                <c:pt idx="15">
                  <c:v>13.000000</c:v>
                </c:pt>
                <c:pt idx="16">
                  <c:v>15.000000</c:v>
                </c:pt>
                <c:pt idx="17">
                  <c:v>10.000000</c:v>
                </c:pt>
                <c:pt idx="18">
                  <c:v>12.000000</c:v>
                </c:pt>
                <c:pt idx="19">
                  <c:v>12.000000</c:v>
                </c:pt>
                <c:pt idx="20">
                  <c:v>8.000000</c:v>
                </c:pt>
                <c:pt idx="21">
                  <c:v>16.000000</c:v>
                </c:pt>
                <c:pt idx="22">
                  <c:v>11.000000</c:v>
                </c:pt>
                <c:pt idx="23">
                  <c:v>7.000000</c:v>
                </c:pt>
                <c:pt idx="24">
                  <c:v>9.000000</c:v>
                </c:pt>
                <c:pt idx="25">
                  <c:v>9.000000</c:v>
                </c:pt>
                <c:pt idx="26">
                  <c:v>8.000000</c:v>
                </c:pt>
                <c:pt idx="27">
                  <c:v>5.000000</c:v>
                </c:pt>
                <c:pt idx="28">
                  <c:v>10.000000</c:v>
                </c:pt>
                <c:pt idx="29">
                  <c:v>13.000000</c:v>
                </c:pt>
                <c:pt idx="30">
                  <c:v>2.000000</c:v>
                </c:pt>
                <c:pt idx="31">
                  <c:v>3.000000</c:v>
                </c:pt>
                <c:pt idx="32">
                  <c:v>10.000000</c:v>
                </c:pt>
                <c:pt idx="33">
                  <c:v>12.000000</c:v>
                </c:pt>
                <c:pt idx="34">
                  <c:v>9.000000</c:v>
                </c:pt>
                <c:pt idx="35">
                  <c:v>5.000000</c:v>
                </c:pt>
                <c:pt idx="36">
                  <c:v>13.000000</c:v>
                </c:pt>
                <c:pt idx="37">
                  <c:v>10.000000</c:v>
                </c:pt>
                <c:pt idx="38">
                  <c:v>6.000000</c:v>
                </c:pt>
                <c:pt idx="39">
                  <c:v>8.000000</c:v>
                </c:pt>
                <c:pt idx="40">
                  <c:v>8.000000</c:v>
                </c:pt>
                <c:pt idx="41">
                  <c:v>10.000000</c:v>
                </c:pt>
                <c:pt idx="42">
                  <c:v>6.000000</c:v>
                </c:pt>
                <c:pt idx="43">
                  <c:v>9.000000</c:v>
                </c:pt>
                <c:pt idx="44">
                  <c:v>6.000000</c:v>
                </c:pt>
                <c:pt idx="45">
                  <c:v>14.000000</c:v>
                </c:pt>
                <c:pt idx="46">
                  <c:v>13.000000</c:v>
                </c:pt>
                <c:pt idx="47">
                  <c:v>8.000000</c:v>
                </c:pt>
                <c:pt idx="48">
                  <c:v>8.000000</c:v>
                </c:pt>
                <c:pt idx="49">
                  <c:v>12.000000</c:v>
                </c:pt>
                <c:pt idx="50">
                  <c:v>5.000000</c:v>
                </c:pt>
                <c:pt idx="51">
                  <c:v>9.000000</c:v>
                </c:pt>
                <c:pt idx="52">
                  <c:v>5.000000</c:v>
                </c:pt>
                <c:pt idx="53">
                  <c:v>9.000000</c:v>
                </c:pt>
                <c:pt idx="54">
                  <c:v>12.000000</c:v>
                </c:pt>
                <c:pt idx="55">
                  <c:v>8.000000</c:v>
                </c:pt>
                <c:pt idx="56">
                  <c:v>5.000000</c:v>
                </c:pt>
                <c:pt idx="57">
                  <c:v>14.000000</c:v>
                </c:pt>
                <c:pt idx="58">
                  <c:v>12.000000</c:v>
                </c:pt>
                <c:pt idx="59">
                  <c:v>15.000000</c:v>
                </c:pt>
                <c:pt idx="60">
                  <c:v>13.000000</c:v>
                </c:pt>
                <c:pt idx="61">
                  <c:v>11.000000</c:v>
                </c:pt>
                <c:pt idx="62">
                  <c:v>14.000000</c:v>
                </c:pt>
                <c:pt idx="63">
                  <c:v>8.000000</c:v>
                </c:pt>
                <c:pt idx="64">
                  <c:v>10.000000</c:v>
                </c:pt>
                <c:pt idx="65">
                  <c:v>4.000000</c:v>
                </c:pt>
                <c:pt idx="66">
                  <c:v>13.000000</c:v>
                </c:pt>
                <c:pt idx="67">
                  <c:v>8.000000</c:v>
                </c:pt>
                <c:pt idx="68">
                  <c:v>13.000000</c:v>
                </c:pt>
                <c:pt idx="69">
                  <c:v>4.000000</c:v>
                </c:pt>
                <c:pt idx="70">
                  <c:v>9.000000</c:v>
                </c:pt>
                <c:pt idx="71">
                  <c:v>20.000000</c:v>
                </c:pt>
                <c:pt idx="72">
                  <c:v>4.000000</c:v>
                </c:pt>
                <c:pt idx="73">
                  <c:v>10.000000</c:v>
                </c:pt>
                <c:pt idx="74">
                  <c:v>12.000000</c:v>
                </c:pt>
                <c:pt idx="75">
                  <c:v>9.000000</c:v>
                </c:pt>
                <c:pt idx="76">
                  <c:v>12.000000</c:v>
                </c:pt>
                <c:pt idx="77">
                  <c:v>8.000000</c:v>
                </c:pt>
                <c:pt idx="78">
                  <c:v>8.000000</c:v>
                </c:pt>
                <c:pt idx="79">
                  <c:v>11.000000</c:v>
                </c:pt>
                <c:pt idx="80">
                  <c:v>16.000000</c:v>
                </c:pt>
                <c:pt idx="81">
                  <c:v>9.000000</c:v>
                </c:pt>
                <c:pt idx="82">
                  <c:v>11.000000</c:v>
                </c:pt>
                <c:pt idx="83">
                  <c:v>10.000000</c:v>
                </c:pt>
                <c:pt idx="84">
                  <c:v>11.000000</c:v>
                </c:pt>
                <c:pt idx="85">
                  <c:v>10.000000</c:v>
                </c:pt>
                <c:pt idx="86">
                  <c:v>8.000000</c:v>
                </c:pt>
                <c:pt idx="87">
                  <c:v>16.000000</c:v>
                </c:pt>
                <c:pt idx="88">
                  <c:v>11.000000</c:v>
                </c:pt>
                <c:pt idx="89">
                  <c:v>6.000000</c:v>
                </c:pt>
                <c:pt idx="90">
                  <c:v>15.000000</c:v>
                </c:pt>
                <c:pt idx="91">
                  <c:v>9.000000</c:v>
                </c:pt>
                <c:pt idx="92">
                  <c:v>7.000000</c:v>
                </c:pt>
                <c:pt idx="93">
                  <c:v>8.000000</c:v>
                </c:pt>
                <c:pt idx="94">
                  <c:v>9.000000</c:v>
                </c:pt>
                <c:pt idx="95">
                  <c:v>17.000000</c:v>
                </c:pt>
                <c:pt idx="96">
                  <c:v>11.000000</c:v>
                </c:pt>
                <c:pt idx="97">
                  <c:v>13.000000</c:v>
                </c:pt>
                <c:pt idx="98">
                  <c:v>9.000000</c:v>
                </c:pt>
                <c:pt idx="99">
                  <c:v>16.000000</c:v>
                </c:pt>
                <c:pt idx="100">
                  <c:v>15.000000</c:v>
                </c:pt>
                <c:pt idx="101">
                  <c:v>14.000000</c:v>
                </c:pt>
                <c:pt idx="102">
                  <c:v>9.000000</c:v>
                </c:pt>
                <c:pt idx="103">
                  <c:v>10.000000</c:v>
                </c:pt>
                <c:pt idx="104">
                  <c:v>11.000000</c:v>
                </c:pt>
                <c:pt idx="105">
                  <c:v>5.000000</c:v>
                </c:pt>
                <c:pt idx="106">
                  <c:v>5.000000</c:v>
                </c:pt>
                <c:pt idx="107">
                  <c:v>7.000000</c:v>
                </c:pt>
                <c:pt idx="108">
                  <c:v>15.000000</c:v>
                </c:pt>
                <c:pt idx="109">
                  <c:v>9.000000</c:v>
                </c:pt>
                <c:pt idx="110">
                  <c:v>11.000000</c:v>
                </c:pt>
                <c:pt idx="111">
                  <c:v>4.000000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6.000000</c:v>
                </c:pt>
                <c:pt idx="118">
                  <c:v>9.000000</c:v>
                </c:pt>
                <c:pt idx="119">
                  <c:v>7.000000</c:v>
                </c:pt>
                <c:pt idx="120">
                  <c:v>8.000000</c:v>
                </c:pt>
                <c:pt idx="121">
                  <c:v>7.000000</c:v>
                </c:pt>
                <c:pt idx="122">
                  <c:v>17.000000</c:v>
                </c:pt>
                <c:pt idx="123">
                  <c:v>10.000000</c:v>
                </c:pt>
                <c:pt idx="124">
                  <c:v>9.000000</c:v>
                </c:pt>
                <c:pt idx="125">
                  <c:v>15.000000</c:v>
                </c:pt>
                <c:pt idx="126">
                  <c:v>9.000000</c:v>
                </c:pt>
                <c:pt idx="127">
                  <c:v>5.000000</c:v>
                </c:pt>
                <c:pt idx="128">
                  <c:v>11.000000</c:v>
                </c:pt>
                <c:pt idx="129">
                  <c:v>7.000000</c:v>
                </c:pt>
                <c:pt idx="130">
                  <c:v>8.000000</c:v>
                </c:pt>
                <c:pt idx="131">
                  <c:v>1.000000</c:v>
                </c:pt>
                <c:pt idx="132">
                  <c:v>9.000000</c:v>
                </c:pt>
                <c:pt idx="133">
                  <c:v>13.000000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(20.3mm) at Stanthorpe 41095,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90th'!$C$2:$C$135</c:f>
              <c:numCache>
                <c:ptCount val="134"/>
                <c:pt idx="0">
                  <c:v>280.300000</c:v>
                </c:pt>
                <c:pt idx="1">
                  <c:v>379.100000</c:v>
                </c:pt>
                <c:pt idx="2">
                  <c:v>674.400000</c:v>
                </c:pt>
                <c:pt idx="3">
                  <c:v>555.200000</c:v>
                </c:pt>
                <c:pt idx="4">
                  <c:v>630.500000</c:v>
                </c:pt>
                <c:pt idx="5">
                  <c:v>608.800000</c:v>
                </c:pt>
                <c:pt idx="6">
                  <c:v>460.700000</c:v>
                </c:pt>
                <c:pt idx="7">
                  <c:v>348.200000</c:v>
                </c:pt>
                <c:pt idx="8">
                  <c:v>391.400000</c:v>
                </c:pt>
                <c:pt idx="9">
                  <c:v>600.200000</c:v>
                </c:pt>
                <c:pt idx="10">
                  <c:v>161.900000</c:v>
                </c:pt>
                <c:pt idx="11">
                  <c:v>303.800000</c:v>
                </c:pt>
                <c:pt idx="12">
                  <c:v>329.900000</c:v>
                </c:pt>
                <c:pt idx="13">
                  <c:v>284.900000</c:v>
                </c:pt>
                <c:pt idx="14">
                  <c:v>139.500000</c:v>
                </c:pt>
                <c:pt idx="15">
                  <c:v>451.500000</c:v>
                </c:pt>
                <c:pt idx="16">
                  <c:v>461.100000</c:v>
                </c:pt>
                <c:pt idx="17">
                  <c:v>280.500000</c:v>
                </c:pt>
                <c:pt idx="18">
                  <c:v>393.400000</c:v>
                </c:pt>
                <c:pt idx="19">
                  <c:v>370.100000</c:v>
                </c:pt>
                <c:pt idx="20">
                  <c:v>262.200000</c:v>
                </c:pt>
                <c:pt idx="21">
                  <c:v>434.900000</c:v>
                </c:pt>
                <c:pt idx="22">
                  <c:v>327.900000</c:v>
                </c:pt>
                <c:pt idx="23">
                  <c:v>218.100000</c:v>
                </c:pt>
                <c:pt idx="24">
                  <c:v>263.500000</c:v>
                </c:pt>
                <c:pt idx="25">
                  <c:v>304.000000</c:v>
                </c:pt>
                <c:pt idx="26">
                  <c:v>269.000000</c:v>
                </c:pt>
                <c:pt idx="27">
                  <c:v>205.200000</c:v>
                </c:pt>
                <c:pt idx="28">
                  <c:v>356.800000</c:v>
                </c:pt>
                <c:pt idx="29">
                  <c:v>458.800000</c:v>
                </c:pt>
                <c:pt idx="30">
                  <c:v>76.400000</c:v>
                </c:pt>
                <c:pt idx="31">
                  <c:v>145.300000</c:v>
                </c:pt>
                <c:pt idx="32">
                  <c:v>326.500000</c:v>
                </c:pt>
                <c:pt idx="33">
                  <c:v>515.000000</c:v>
                </c:pt>
                <c:pt idx="34">
                  <c:v>247.400000</c:v>
                </c:pt>
                <c:pt idx="35">
                  <c:v>141.900000</c:v>
                </c:pt>
                <c:pt idx="36">
                  <c:v>455.500000</c:v>
                </c:pt>
                <c:pt idx="37">
                  <c:v>319.200000</c:v>
                </c:pt>
                <c:pt idx="38">
                  <c:v>214.200000</c:v>
                </c:pt>
                <c:pt idx="39">
                  <c:v>256.100000</c:v>
                </c:pt>
                <c:pt idx="40">
                  <c:v>272.600000</c:v>
                </c:pt>
                <c:pt idx="41">
                  <c:v>346.900000</c:v>
                </c:pt>
                <c:pt idx="42">
                  <c:v>207.000000</c:v>
                </c:pt>
                <c:pt idx="43">
                  <c:v>224.600000</c:v>
                </c:pt>
                <c:pt idx="44">
                  <c:v>184.500000</c:v>
                </c:pt>
                <c:pt idx="45">
                  <c:v>394.100000</c:v>
                </c:pt>
                <c:pt idx="46">
                  <c:v>424.300000</c:v>
                </c:pt>
                <c:pt idx="47">
                  <c:v>195.100000</c:v>
                </c:pt>
                <c:pt idx="48">
                  <c:v>227.000000</c:v>
                </c:pt>
                <c:pt idx="49">
                  <c:v>436.000000</c:v>
                </c:pt>
                <c:pt idx="50">
                  <c:v>137.300000</c:v>
                </c:pt>
                <c:pt idx="51">
                  <c:v>274.800000</c:v>
                </c:pt>
                <c:pt idx="52">
                  <c:v>214.700000</c:v>
                </c:pt>
                <c:pt idx="53">
                  <c:v>267.500000</c:v>
                </c:pt>
                <c:pt idx="54">
                  <c:v>469.100000</c:v>
                </c:pt>
                <c:pt idx="55">
                  <c:v>212.700000</c:v>
                </c:pt>
                <c:pt idx="56">
                  <c:v>160.600000</c:v>
                </c:pt>
                <c:pt idx="57">
                  <c:v>422.600000</c:v>
                </c:pt>
                <c:pt idx="58">
                  <c:v>423.800000</c:v>
                </c:pt>
                <c:pt idx="59">
                  <c:v>509.100000</c:v>
                </c:pt>
                <c:pt idx="60">
                  <c:v>459.600000</c:v>
                </c:pt>
                <c:pt idx="61">
                  <c:v>417.300000</c:v>
                </c:pt>
                <c:pt idx="62">
                  <c:v>540.500000</c:v>
                </c:pt>
                <c:pt idx="63">
                  <c:v>308.900000</c:v>
                </c:pt>
                <c:pt idx="64">
                  <c:v>360.700000</c:v>
                </c:pt>
                <c:pt idx="65">
                  <c:v>118.600000</c:v>
                </c:pt>
                <c:pt idx="66">
                  <c:v>490.800000</c:v>
                </c:pt>
                <c:pt idx="67">
                  <c:v>244.200000</c:v>
                </c:pt>
                <c:pt idx="68">
                  <c:v>494.600000</c:v>
                </c:pt>
                <c:pt idx="69">
                  <c:v>85.500000</c:v>
                </c:pt>
                <c:pt idx="70">
                  <c:v>260.800000</c:v>
                </c:pt>
                <c:pt idx="71">
                  <c:v>691.300000</c:v>
                </c:pt>
                <c:pt idx="72">
                  <c:v>107.500000</c:v>
                </c:pt>
                <c:pt idx="73">
                  <c:v>327.700000</c:v>
                </c:pt>
                <c:pt idx="74">
                  <c:v>445.700000</c:v>
                </c:pt>
                <c:pt idx="75">
                  <c:v>290.600000</c:v>
                </c:pt>
                <c:pt idx="76">
                  <c:v>350.500000</c:v>
                </c:pt>
                <c:pt idx="77">
                  <c:v>279.500000</c:v>
                </c:pt>
                <c:pt idx="78">
                  <c:v>244.600000</c:v>
                </c:pt>
                <c:pt idx="79">
                  <c:v>307.600000</c:v>
                </c:pt>
                <c:pt idx="80">
                  <c:v>511.600000</c:v>
                </c:pt>
                <c:pt idx="81">
                  <c:v>272.000000</c:v>
                </c:pt>
                <c:pt idx="82">
                  <c:v>363.600000</c:v>
                </c:pt>
                <c:pt idx="83">
                  <c:v>282.900000</c:v>
                </c:pt>
                <c:pt idx="84">
                  <c:v>394.100000</c:v>
                </c:pt>
                <c:pt idx="85">
                  <c:v>288.900000</c:v>
                </c:pt>
                <c:pt idx="86">
                  <c:v>316.600000</c:v>
                </c:pt>
                <c:pt idx="87">
                  <c:v>583.300000</c:v>
                </c:pt>
                <c:pt idx="88">
                  <c:v>499.200000</c:v>
                </c:pt>
                <c:pt idx="89">
                  <c:v>325.400000</c:v>
                </c:pt>
                <c:pt idx="90">
                  <c:v>471.200000</c:v>
                </c:pt>
                <c:pt idx="91">
                  <c:v>339.400000</c:v>
                </c:pt>
                <c:pt idx="92">
                  <c:v>248.800000</c:v>
                </c:pt>
                <c:pt idx="93">
                  <c:v>247.400000</c:v>
                </c:pt>
                <c:pt idx="94">
                  <c:v>272.400000</c:v>
                </c:pt>
                <c:pt idx="95">
                  <c:v>602.800000</c:v>
                </c:pt>
                <c:pt idx="96">
                  <c:v>355.600000</c:v>
                </c:pt>
                <c:pt idx="97">
                  <c:v>408.800000</c:v>
                </c:pt>
                <c:pt idx="98">
                  <c:v>249.600000</c:v>
                </c:pt>
                <c:pt idx="99">
                  <c:v>504.800000</c:v>
                </c:pt>
                <c:pt idx="100">
                  <c:v>536.600000</c:v>
                </c:pt>
                <c:pt idx="101">
                  <c:v>532.000000</c:v>
                </c:pt>
                <c:pt idx="102">
                  <c:v>240.300000</c:v>
                </c:pt>
                <c:pt idx="103">
                  <c:v>353.400000</c:v>
                </c:pt>
                <c:pt idx="104">
                  <c:v>384.500000</c:v>
                </c:pt>
                <c:pt idx="105">
                  <c:v>126.900000</c:v>
                </c:pt>
                <c:pt idx="106">
                  <c:v>135.900000</c:v>
                </c:pt>
                <c:pt idx="107">
                  <c:v>217.000000</c:v>
                </c:pt>
                <c:pt idx="108">
                  <c:v>507.400000</c:v>
                </c:pt>
                <c:pt idx="109">
                  <c:v>250.200000</c:v>
                </c:pt>
                <c:pt idx="110">
                  <c:v>372.200000</c:v>
                </c:pt>
                <c:pt idx="111">
                  <c:v>127.900000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185.700000</c:v>
                </c:pt>
                <c:pt idx="118">
                  <c:v>226.700000</c:v>
                </c:pt>
                <c:pt idx="119">
                  <c:v>256.400000</c:v>
                </c:pt>
                <c:pt idx="120">
                  <c:v>335.200000</c:v>
                </c:pt>
                <c:pt idx="121">
                  <c:v>258.800000</c:v>
                </c:pt>
                <c:pt idx="122">
                  <c:v>450.000000</c:v>
                </c:pt>
                <c:pt idx="123">
                  <c:v>293.900000</c:v>
                </c:pt>
                <c:pt idx="124">
                  <c:v>266.200000</c:v>
                </c:pt>
                <c:pt idx="125">
                  <c:v>488.500000</c:v>
                </c:pt>
                <c:pt idx="126">
                  <c:v>364.200000</c:v>
                </c:pt>
                <c:pt idx="127">
                  <c:v>212.800000</c:v>
                </c:pt>
                <c:pt idx="128">
                  <c:v>334.100000</c:v>
                </c:pt>
                <c:pt idx="129">
                  <c:v>241.500000</c:v>
                </c:pt>
                <c:pt idx="130">
                  <c:v>228.300000</c:v>
                </c:pt>
                <c:pt idx="131">
                  <c:v>28.200000</c:v>
                </c:pt>
                <c:pt idx="132">
                  <c:v>359.800000</c:v>
                </c:pt>
                <c:pt idx="133">
                  <c:v>522.000000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9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90"/>
        <c:minorUnit val="4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(20.3mm) at Stanthorpe 41095,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204"/>
          <c:y val="0.1142"/>
          <c:w val="0.9515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90th'!$D$2:$D$135</c:f>
              <c:numCache>
                <c:ptCount val="134"/>
                <c:pt idx="0">
                  <c:v>31.144444</c:v>
                </c:pt>
                <c:pt idx="1">
                  <c:v>37.910000</c:v>
                </c:pt>
                <c:pt idx="2">
                  <c:v>39.670588</c:v>
                </c:pt>
                <c:pt idx="3">
                  <c:v>37.013333</c:v>
                </c:pt>
                <c:pt idx="4">
                  <c:v>33.184211</c:v>
                </c:pt>
                <c:pt idx="5">
                  <c:v>40.586667</c:v>
                </c:pt>
                <c:pt idx="6">
                  <c:v>32.907143</c:v>
                </c:pt>
                <c:pt idx="7">
                  <c:v>29.016667</c:v>
                </c:pt>
                <c:pt idx="8">
                  <c:v>30.107692</c:v>
                </c:pt>
                <c:pt idx="9">
                  <c:v>46.169231</c:v>
                </c:pt>
                <c:pt idx="10">
                  <c:v>26.983333</c:v>
                </c:pt>
                <c:pt idx="11">
                  <c:v>43.400000</c:v>
                </c:pt>
                <c:pt idx="12">
                  <c:v>32.990000</c:v>
                </c:pt>
                <c:pt idx="13">
                  <c:v>35.612500</c:v>
                </c:pt>
                <c:pt idx="14">
                  <c:v>27.900000</c:v>
                </c:pt>
                <c:pt idx="15">
                  <c:v>34.730769</c:v>
                </c:pt>
                <c:pt idx="16">
                  <c:v>30.740000</c:v>
                </c:pt>
                <c:pt idx="17">
                  <c:v>28.050000</c:v>
                </c:pt>
                <c:pt idx="18">
                  <c:v>32.783333</c:v>
                </c:pt>
                <c:pt idx="19">
                  <c:v>30.841667</c:v>
                </c:pt>
                <c:pt idx="20">
                  <c:v>32.775000</c:v>
                </c:pt>
                <c:pt idx="21">
                  <c:v>27.181250</c:v>
                </c:pt>
                <c:pt idx="22">
                  <c:v>29.809091</c:v>
                </c:pt>
                <c:pt idx="23">
                  <c:v>31.157143</c:v>
                </c:pt>
                <c:pt idx="24">
                  <c:v>29.277778</c:v>
                </c:pt>
                <c:pt idx="25">
                  <c:v>33.777778</c:v>
                </c:pt>
                <c:pt idx="26">
                  <c:v>33.625000</c:v>
                </c:pt>
                <c:pt idx="27">
                  <c:v>41.040000</c:v>
                </c:pt>
                <c:pt idx="28">
                  <c:v>35.680000</c:v>
                </c:pt>
                <c:pt idx="29">
                  <c:v>35.292308</c:v>
                </c:pt>
                <c:pt idx="30">
                  <c:v>38.200000</c:v>
                </c:pt>
                <c:pt idx="31">
                  <c:v>48.433333</c:v>
                </c:pt>
                <c:pt idx="32">
                  <c:v>32.650000</c:v>
                </c:pt>
                <c:pt idx="33">
                  <c:v>42.916667</c:v>
                </c:pt>
                <c:pt idx="34">
                  <c:v>27.488889</c:v>
                </c:pt>
                <c:pt idx="35">
                  <c:v>28.380000</c:v>
                </c:pt>
                <c:pt idx="36">
                  <c:v>35.038462</c:v>
                </c:pt>
                <c:pt idx="37">
                  <c:v>31.920000</c:v>
                </c:pt>
                <c:pt idx="38">
                  <c:v>35.700000</c:v>
                </c:pt>
                <c:pt idx="39">
                  <c:v>32.012500</c:v>
                </c:pt>
                <c:pt idx="40">
                  <c:v>34.075000</c:v>
                </c:pt>
                <c:pt idx="41">
                  <c:v>34.690000</c:v>
                </c:pt>
                <c:pt idx="42">
                  <c:v>34.500000</c:v>
                </c:pt>
                <c:pt idx="43">
                  <c:v>24.955556</c:v>
                </c:pt>
                <c:pt idx="44">
                  <c:v>30.750000</c:v>
                </c:pt>
                <c:pt idx="45">
                  <c:v>28.150000</c:v>
                </c:pt>
                <c:pt idx="46">
                  <c:v>32.638462</c:v>
                </c:pt>
                <c:pt idx="47">
                  <c:v>24.387500</c:v>
                </c:pt>
                <c:pt idx="48">
                  <c:v>28.375000</c:v>
                </c:pt>
                <c:pt idx="49">
                  <c:v>36.333333</c:v>
                </c:pt>
                <c:pt idx="50">
                  <c:v>27.460000</c:v>
                </c:pt>
                <c:pt idx="51">
                  <c:v>30.533333</c:v>
                </c:pt>
                <c:pt idx="52">
                  <c:v>42.940000</c:v>
                </c:pt>
                <c:pt idx="53">
                  <c:v>29.722222</c:v>
                </c:pt>
                <c:pt idx="54">
                  <c:v>39.091667</c:v>
                </c:pt>
                <c:pt idx="55">
                  <c:v>26.587500</c:v>
                </c:pt>
                <c:pt idx="56">
                  <c:v>32.120000</c:v>
                </c:pt>
                <c:pt idx="57">
                  <c:v>30.185714</c:v>
                </c:pt>
                <c:pt idx="58">
                  <c:v>35.316667</c:v>
                </c:pt>
                <c:pt idx="59">
                  <c:v>33.940000</c:v>
                </c:pt>
                <c:pt idx="60">
                  <c:v>35.353846</c:v>
                </c:pt>
                <c:pt idx="61">
                  <c:v>37.936364</c:v>
                </c:pt>
                <c:pt idx="62">
                  <c:v>38.607143</c:v>
                </c:pt>
                <c:pt idx="63">
                  <c:v>38.612500</c:v>
                </c:pt>
                <c:pt idx="64">
                  <c:v>36.070000</c:v>
                </c:pt>
                <c:pt idx="65">
                  <c:v>29.650000</c:v>
                </c:pt>
                <c:pt idx="66">
                  <c:v>37.753846</c:v>
                </c:pt>
                <c:pt idx="67">
                  <c:v>30.525000</c:v>
                </c:pt>
                <c:pt idx="68">
                  <c:v>38.046154</c:v>
                </c:pt>
                <c:pt idx="69">
                  <c:v>21.375000</c:v>
                </c:pt>
                <c:pt idx="70">
                  <c:v>28.977778</c:v>
                </c:pt>
                <c:pt idx="71">
                  <c:v>34.565000</c:v>
                </c:pt>
                <c:pt idx="72">
                  <c:v>26.875000</c:v>
                </c:pt>
                <c:pt idx="73">
                  <c:v>32.770000</c:v>
                </c:pt>
                <c:pt idx="74">
                  <c:v>37.141667</c:v>
                </c:pt>
                <c:pt idx="75">
                  <c:v>32.288889</c:v>
                </c:pt>
                <c:pt idx="76">
                  <c:v>29.208333</c:v>
                </c:pt>
                <c:pt idx="77">
                  <c:v>34.937500</c:v>
                </c:pt>
                <c:pt idx="78">
                  <c:v>30.575000</c:v>
                </c:pt>
                <c:pt idx="79">
                  <c:v>27.963636</c:v>
                </c:pt>
                <c:pt idx="80">
                  <c:v>31.975000</c:v>
                </c:pt>
                <c:pt idx="81">
                  <c:v>30.222222</c:v>
                </c:pt>
                <c:pt idx="82">
                  <c:v>33.054545</c:v>
                </c:pt>
                <c:pt idx="83">
                  <c:v>28.290000</c:v>
                </c:pt>
                <c:pt idx="84">
                  <c:v>35.827273</c:v>
                </c:pt>
                <c:pt idx="85">
                  <c:v>28.890000</c:v>
                </c:pt>
                <c:pt idx="86">
                  <c:v>39.575000</c:v>
                </c:pt>
                <c:pt idx="87">
                  <c:v>36.456250</c:v>
                </c:pt>
                <c:pt idx="88">
                  <c:v>45.381818</c:v>
                </c:pt>
                <c:pt idx="89">
                  <c:v>54.233333</c:v>
                </c:pt>
                <c:pt idx="90">
                  <c:v>31.413333</c:v>
                </c:pt>
                <c:pt idx="91">
                  <c:v>37.711111</c:v>
                </c:pt>
                <c:pt idx="92">
                  <c:v>35.542857</c:v>
                </c:pt>
                <c:pt idx="93">
                  <c:v>30.925000</c:v>
                </c:pt>
                <c:pt idx="94">
                  <c:v>30.266667</c:v>
                </c:pt>
                <c:pt idx="95">
                  <c:v>35.458824</c:v>
                </c:pt>
                <c:pt idx="96">
                  <c:v>32.327273</c:v>
                </c:pt>
                <c:pt idx="97">
                  <c:v>31.446154</c:v>
                </c:pt>
                <c:pt idx="98">
                  <c:v>27.733333</c:v>
                </c:pt>
                <c:pt idx="99">
                  <c:v>31.550000</c:v>
                </c:pt>
                <c:pt idx="100">
                  <c:v>35.773333</c:v>
                </c:pt>
                <c:pt idx="101">
                  <c:v>38.000000</c:v>
                </c:pt>
                <c:pt idx="102">
                  <c:v>26.700000</c:v>
                </c:pt>
                <c:pt idx="103">
                  <c:v>35.340000</c:v>
                </c:pt>
                <c:pt idx="104">
                  <c:v>34.954545</c:v>
                </c:pt>
                <c:pt idx="105">
                  <c:v>25.380000</c:v>
                </c:pt>
                <c:pt idx="106">
                  <c:v>27.180000</c:v>
                </c:pt>
                <c:pt idx="107">
                  <c:v>31.000000</c:v>
                </c:pt>
                <c:pt idx="108">
                  <c:v>33.826667</c:v>
                </c:pt>
                <c:pt idx="109">
                  <c:v>27.800000</c:v>
                </c:pt>
                <c:pt idx="110">
                  <c:v>33.836364</c:v>
                </c:pt>
                <c:pt idx="111">
                  <c:v>31.975000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30.950000</c:v>
                </c:pt>
                <c:pt idx="118">
                  <c:v>25.188889</c:v>
                </c:pt>
                <c:pt idx="119">
                  <c:v>36.628571</c:v>
                </c:pt>
                <c:pt idx="120">
                  <c:v>41.900000</c:v>
                </c:pt>
                <c:pt idx="121">
                  <c:v>36.971429</c:v>
                </c:pt>
                <c:pt idx="122">
                  <c:v>26.470588</c:v>
                </c:pt>
                <c:pt idx="123">
                  <c:v>29.390000</c:v>
                </c:pt>
                <c:pt idx="124">
                  <c:v>29.577778</c:v>
                </c:pt>
                <c:pt idx="125">
                  <c:v>32.566667</c:v>
                </c:pt>
                <c:pt idx="126">
                  <c:v>40.466667</c:v>
                </c:pt>
                <c:pt idx="127">
                  <c:v>42.560000</c:v>
                </c:pt>
                <c:pt idx="128">
                  <c:v>30.372727</c:v>
                </c:pt>
                <c:pt idx="129">
                  <c:v>34.500000</c:v>
                </c:pt>
                <c:pt idx="130">
                  <c:v>28.537500</c:v>
                </c:pt>
                <c:pt idx="131">
                  <c:v>28.200000</c:v>
                </c:pt>
                <c:pt idx="132">
                  <c:v>39.977778</c:v>
                </c:pt>
                <c:pt idx="133">
                  <c:v>40.153846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8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8"/>
        <c:minorUnit val="4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(29.0mm) rainfall at                                                      Stanthorpe 41095,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56026"/>
          <c:y val="0.1142"/>
          <c:w val="0.937645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95th'!$B$2:$B$135</c:f>
              <c:numCache>
                <c:ptCount val="134"/>
                <c:pt idx="0">
                  <c:v>3.000000</c:v>
                </c:pt>
                <c:pt idx="1">
                  <c:v>6.000000</c:v>
                </c:pt>
                <c:pt idx="2">
                  <c:v>12.000000</c:v>
                </c:pt>
                <c:pt idx="3">
                  <c:v>10.000000</c:v>
                </c:pt>
                <c:pt idx="4">
                  <c:v>10.000000</c:v>
                </c:pt>
                <c:pt idx="5">
                  <c:v>10.000000</c:v>
                </c:pt>
                <c:pt idx="6">
                  <c:v>6.000000</c:v>
                </c:pt>
                <c:pt idx="7">
                  <c:v>4.000000</c:v>
                </c:pt>
                <c:pt idx="8">
                  <c:v>5.000000</c:v>
                </c:pt>
                <c:pt idx="9">
                  <c:v>7.000000</c:v>
                </c:pt>
                <c:pt idx="10">
                  <c:v>2.000000</c:v>
                </c:pt>
                <c:pt idx="11">
                  <c:v>4.000000</c:v>
                </c:pt>
                <c:pt idx="12">
                  <c:v>3.000000</c:v>
                </c:pt>
                <c:pt idx="13">
                  <c:v>5.000000</c:v>
                </c:pt>
                <c:pt idx="14">
                  <c:v>3.000000</c:v>
                </c:pt>
                <c:pt idx="15">
                  <c:v>5.000000</c:v>
                </c:pt>
                <c:pt idx="16">
                  <c:v>8.000000</c:v>
                </c:pt>
                <c:pt idx="17">
                  <c:v>5.000000</c:v>
                </c:pt>
                <c:pt idx="18">
                  <c:v>5.000000</c:v>
                </c:pt>
                <c:pt idx="19">
                  <c:v>6.000000</c:v>
                </c:pt>
                <c:pt idx="20">
                  <c:v>4.000000</c:v>
                </c:pt>
                <c:pt idx="21">
                  <c:v>6.000000</c:v>
                </c:pt>
                <c:pt idx="22">
                  <c:v>4.000000</c:v>
                </c:pt>
                <c:pt idx="23">
                  <c:v>3.000000</c:v>
                </c:pt>
                <c:pt idx="24">
                  <c:v>4.000000</c:v>
                </c:pt>
                <c:pt idx="25">
                  <c:v>5.000000</c:v>
                </c:pt>
                <c:pt idx="26">
                  <c:v>4.000000</c:v>
                </c:pt>
                <c:pt idx="27">
                  <c:v>4.000000</c:v>
                </c:pt>
                <c:pt idx="28">
                  <c:v>6.000000</c:v>
                </c:pt>
                <c:pt idx="29">
                  <c:v>8.000000</c:v>
                </c:pt>
                <c:pt idx="30">
                  <c:v>2.000000</c:v>
                </c:pt>
                <c:pt idx="31">
                  <c:v>2.000000</c:v>
                </c:pt>
                <c:pt idx="32">
                  <c:v>4.000000</c:v>
                </c:pt>
                <c:pt idx="33">
                  <c:v>6.000000</c:v>
                </c:pt>
                <c:pt idx="34">
                  <c:v>2.000000</c:v>
                </c:pt>
                <c:pt idx="35">
                  <c:v>2.000000</c:v>
                </c:pt>
                <c:pt idx="36">
                  <c:v>6.000000</c:v>
                </c:pt>
                <c:pt idx="37">
                  <c:v>4.000000</c:v>
                </c:pt>
                <c:pt idx="38">
                  <c:v>4.000000</c:v>
                </c:pt>
                <c:pt idx="39">
                  <c:v>4.000000</c:v>
                </c:pt>
                <c:pt idx="40">
                  <c:v>5.000000</c:v>
                </c:pt>
                <c:pt idx="41">
                  <c:v>8.000000</c:v>
                </c:pt>
                <c:pt idx="42">
                  <c:v>4.000000</c:v>
                </c:pt>
                <c:pt idx="43">
                  <c:v>1.000000</c:v>
                </c:pt>
                <c:pt idx="44">
                  <c:v>3.000000</c:v>
                </c:pt>
                <c:pt idx="45">
                  <c:v>2.000000</c:v>
                </c:pt>
                <c:pt idx="46">
                  <c:v>6.000000</c:v>
                </c:pt>
                <c:pt idx="47">
                  <c:v>1.000000</c:v>
                </c:pt>
                <c:pt idx="48">
                  <c:v>2.000000</c:v>
                </c:pt>
                <c:pt idx="49">
                  <c:v>8.000000</c:v>
                </c:pt>
                <c:pt idx="50">
                  <c:v>2.000000</c:v>
                </c:pt>
                <c:pt idx="51">
                  <c:v>4.000000</c:v>
                </c:pt>
                <c:pt idx="52">
                  <c:v>3.000000</c:v>
                </c:pt>
                <c:pt idx="53">
                  <c:v>4.000000</c:v>
                </c:pt>
                <c:pt idx="54">
                  <c:v>8.000000</c:v>
                </c:pt>
                <c:pt idx="55">
                  <c:v>2.000000</c:v>
                </c:pt>
                <c:pt idx="56">
                  <c:v>2.000000</c:v>
                </c:pt>
                <c:pt idx="57">
                  <c:v>5.000000</c:v>
                </c:pt>
                <c:pt idx="58">
                  <c:v>9.000000</c:v>
                </c:pt>
                <c:pt idx="59">
                  <c:v>5.000000</c:v>
                </c:pt>
                <c:pt idx="60">
                  <c:v>5.000000</c:v>
                </c:pt>
                <c:pt idx="61">
                  <c:v>7.000000</c:v>
                </c:pt>
                <c:pt idx="62">
                  <c:v>9.000000</c:v>
                </c:pt>
                <c:pt idx="63">
                  <c:v>5.000000</c:v>
                </c:pt>
                <c:pt idx="64">
                  <c:v>6.000000</c:v>
                </c:pt>
                <c:pt idx="65">
                  <c:v>1.000000</c:v>
                </c:pt>
                <c:pt idx="66">
                  <c:v>7.000000</c:v>
                </c:pt>
                <c:pt idx="67">
                  <c:v>4.000000</c:v>
                </c:pt>
                <c:pt idx="68">
                  <c:v>8.000000</c:v>
                </c:pt>
                <c:pt idx="69">
                  <c:v>0.000000</c:v>
                </c:pt>
                <c:pt idx="70">
                  <c:v>4.000000</c:v>
                </c:pt>
                <c:pt idx="71">
                  <c:v>12.000000</c:v>
                </c:pt>
                <c:pt idx="72">
                  <c:v>1.000000</c:v>
                </c:pt>
                <c:pt idx="73">
                  <c:v>6.000000</c:v>
                </c:pt>
                <c:pt idx="74">
                  <c:v>7.000000</c:v>
                </c:pt>
                <c:pt idx="75">
                  <c:v>4.000000</c:v>
                </c:pt>
                <c:pt idx="76">
                  <c:v>6.000000</c:v>
                </c:pt>
                <c:pt idx="77">
                  <c:v>5.000000</c:v>
                </c:pt>
                <c:pt idx="78">
                  <c:v>3.000000</c:v>
                </c:pt>
                <c:pt idx="79">
                  <c:v>4.000000</c:v>
                </c:pt>
                <c:pt idx="80">
                  <c:v>9.000000</c:v>
                </c:pt>
                <c:pt idx="81">
                  <c:v>4.000000</c:v>
                </c:pt>
                <c:pt idx="82">
                  <c:v>5.000000</c:v>
                </c:pt>
                <c:pt idx="83">
                  <c:v>6.000000</c:v>
                </c:pt>
                <c:pt idx="84">
                  <c:v>6.000000</c:v>
                </c:pt>
                <c:pt idx="85">
                  <c:v>4.000000</c:v>
                </c:pt>
                <c:pt idx="86">
                  <c:v>4.000000</c:v>
                </c:pt>
                <c:pt idx="87">
                  <c:v>10.000000</c:v>
                </c:pt>
                <c:pt idx="88">
                  <c:v>7.000000</c:v>
                </c:pt>
                <c:pt idx="89">
                  <c:v>6.000000</c:v>
                </c:pt>
                <c:pt idx="90">
                  <c:v>7.000000</c:v>
                </c:pt>
                <c:pt idx="91">
                  <c:v>6.000000</c:v>
                </c:pt>
                <c:pt idx="92">
                  <c:v>4.000000</c:v>
                </c:pt>
                <c:pt idx="93">
                  <c:v>3.000000</c:v>
                </c:pt>
                <c:pt idx="94">
                  <c:v>4.000000</c:v>
                </c:pt>
                <c:pt idx="95">
                  <c:v>11.000000</c:v>
                </c:pt>
                <c:pt idx="96">
                  <c:v>4.000000</c:v>
                </c:pt>
                <c:pt idx="97">
                  <c:v>5.000000</c:v>
                </c:pt>
                <c:pt idx="98">
                  <c:v>2.000000</c:v>
                </c:pt>
                <c:pt idx="99">
                  <c:v>9.000000</c:v>
                </c:pt>
                <c:pt idx="100">
                  <c:v>8.000000</c:v>
                </c:pt>
                <c:pt idx="101">
                  <c:v>8.000000</c:v>
                </c:pt>
                <c:pt idx="102">
                  <c:v>2.000000</c:v>
                </c:pt>
                <c:pt idx="103">
                  <c:v>6.000000</c:v>
                </c:pt>
                <c:pt idx="104">
                  <c:v>6.000000</c:v>
                </c:pt>
                <c:pt idx="105">
                  <c:v>1.000000</c:v>
                </c:pt>
                <c:pt idx="106">
                  <c:v>1.000000</c:v>
                </c:pt>
                <c:pt idx="107">
                  <c:v>4.000000</c:v>
                </c:pt>
                <c:pt idx="108">
                  <c:v>9.000000</c:v>
                </c:pt>
                <c:pt idx="109">
                  <c:v>3.000000</c:v>
                </c:pt>
                <c:pt idx="110">
                  <c:v>9.000000</c:v>
                </c:pt>
                <c:pt idx="111">
                  <c:v>2.000000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3.000000</c:v>
                </c:pt>
                <c:pt idx="118">
                  <c:v>1.000000</c:v>
                </c:pt>
                <c:pt idx="119">
                  <c:v>3.000000</c:v>
                </c:pt>
                <c:pt idx="120">
                  <c:v>3.000000</c:v>
                </c:pt>
                <c:pt idx="121">
                  <c:v>5.000000</c:v>
                </c:pt>
                <c:pt idx="122">
                  <c:v>6.000000</c:v>
                </c:pt>
                <c:pt idx="123">
                  <c:v>2.000000</c:v>
                </c:pt>
                <c:pt idx="124">
                  <c:v>5.000000</c:v>
                </c:pt>
                <c:pt idx="125">
                  <c:v>9.000000</c:v>
                </c:pt>
                <c:pt idx="126">
                  <c:v>5.000000</c:v>
                </c:pt>
                <c:pt idx="127">
                  <c:v>4.000000</c:v>
                </c:pt>
                <c:pt idx="128">
                  <c:v>5.000000</c:v>
                </c:pt>
                <c:pt idx="129">
                  <c:v>6.000000</c:v>
                </c:pt>
                <c:pt idx="130">
                  <c:v>4.000000</c:v>
                </c:pt>
                <c:pt idx="131">
                  <c:v>0.000000</c:v>
                </c:pt>
                <c:pt idx="132">
                  <c:v>6.000000</c:v>
                </c:pt>
                <c:pt idx="133">
                  <c:v>5.000000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14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.4"/>
        <c:minorUnit val="0.7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(29.0mm) at Stanthorpe 41095,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95th'!$C$2:$C$135</c:f>
              <c:numCache>
                <c:ptCount val="134"/>
                <c:pt idx="0">
                  <c:v>137.700000</c:v>
                </c:pt>
                <c:pt idx="1">
                  <c:v>275.800000</c:v>
                </c:pt>
                <c:pt idx="2">
                  <c:v>556.000000</c:v>
                </c:pt>
                <c:pt idx="3">
                  <c:v>437.100000</c:v>
                </c:pt>
                <c:pt idx="4">
                  <c:v>409.800000</c:v>
                </c:pt>
                <c:pt idx="5">
                  <c:v>481.600000</c:v>
                </c:pt>
                <c:pt idx="6">
                  <c:v>272.800000</c:v>
                </c:pt>
                <c:pt idx="7">
                  <c:v>159.000000</c:v>
                </c:pt>
                <c:pt idx="8">
                  <c:v>190.500000</c:v>
                </c:pt>
                <c:pt idx="9">
                  <c:v>448.000000</c:v>
                </c:pt>
                <c:pt idx="10">
                  <c:v>73.700000</c:v>
                </c:pt>
                <c:pt idx="11">
                  <c:v>228.600000</c:v>
                </c:pt>
                <c:pt idx="12">
                  <c:v>158.500000</c:v>
                </c:pt>
                <c:pt idx="13">
                  <c:v>214.500000</c:v>
                </c:pt>
                <c:pt idx="14">
                  <c:v>98.600000</c:v>
                </c:pt>
                <c:pt idx="15">
                  <c:v>256.700000</c:v>
                </c:pt>
                <c:pt idx="16">
                  <c:v>301.300000</c:v>
                </c:pt>
                <c:pt idx="17">
                  <c:v>168.400000</c:v>
                </c:pt>
                <c:pt idx="18">
                  <c:v>228.300000</c:v>
                </c:pt>
                <c:pt idx="19">
                  <c:v>211.300000</c:v>
                </c:pt>
                <c:pt idx="20">
                  <c:v>173.500000</c:v>
                </c:pt>
                <c:pt idx="21">
                  <c:v>195.900000</c:v>
                </c:pt>
                <c:pt idx="22">
                  <c:v>157.700000</c:v>
                </c:pt>
                <c:pt idx="23">
                  <c:v>127.000000</c:v>
                </c:pt>
                <c:pt idx="24">
                  <c:v>138.500000</c:v>
                </c:pt>
                <c:pt idx="25">
                  <c:v>201.400000</c:v>
                </c:pt>
                <c:pt idx="26">
                  <c:v>166.400000</c:v>
                </c:pt>
                <c:pt idx="27">
                  <c:v>177.800000</c:v>
                </c:pt>
                <c:pt idx="28">
                  <c:v>272.000000</c:v>
                </c:pt>
                <c:pt idx="29">
                  <c:v>346.600000</c:v>
                </c:pt>
                <c:pt idx="30">
                  <c:v>76.400000</c:v>
                </c:pt>
                <c:pt idx="31">
                  <c:v>122.900000</c:v>
                </c:pt>
                <c:pt idx="32">
                  <c:v>173.000000</c:v>
                </c:pt>
                <c:pt idx="33">
                  <c:v>366.000000</c:v>
                </c:pt>
                <c:pt idx="34">
                  <c:v>72.900000</c:v>
                </c:pt>
                <c:pt idx="35">
                  <c:v>72.100000</c:v>
                </c:pt>
                <c:pt idx="36">
                  <c:v>287.900000</c:v>
                </c:pt>
                <c:pt idx="37">
                  <c:v>169.900000</c:v>
                </c:pt>
                <c:pt idx="38">
                  <c:v>165.900000</c:v>
                </c:pt>
                <c:pt idx="39">
                  <c:v>169.500000</c:v>
                </c:pt>
                <c:pt idx="40">
                  <c:v>198.900000</c:v>
                </c:pt>
                <c:pt idx="41">
                  <c:v>297.600000</c:v>
                </c:pt>
                <c:pt idx="42">
                  <c:v>160.000000</c:v>
                </c:pt>
                <c:pt idx="43">
                  <c:v>41.100000</c:v>
                </c:pt>
                <c:pt idx="44">
                  <c:v>110.300000</c:v>
                </c:pt>
                <c:pt idx="45">
                  <c:v>89.700000</c:v>
                </c:pt>
                <c:pt idx="46">
                  <c:v>273.600000</c:v>
                </c:pt>
                <c:pt idx="47">
                  <c:v>30.500000</c:v>
                </c:pt>
                <c:pt idx="48">
                  <c:v>89.400000</c:v>
                </c:pt>
                <c:pt idx="49">
                  <c:v>346.600000</c:v>
                </c:pt>
                <c:pt idx="50">
                  <c:v>69.100000</c:v>
                </c:pt>
                <c:pt idx="51">
                  <c:v>157.000000</c:v>
                </c:pt>
                <c:pt idx="52">
                  <c:v>163.400000</c:v>
                </c:pt>
                <c:pt idx="53">
                  <c:v>155.700000</c:v>
                </c:pt>
                <c:pt idx="54">
                  <c:v>373.600000</c:v>
                </c:pt>
                <c:pt idx="55">
                  <c:v>70.700000</c:v>
                </c:pt>
                <c:pt idx="56">
                  <c:v>84.900000</c:v>
                </c:pt>
                <c:pt idx="57">
                  <c:v>216.400000</c:v>
                </c:pt>
                <c:pt idx="58">
                  <c:v>354.200000</c:v>
                </c:pt>
                <c:pt idx="59">
                  <c:v>272.900000</c:v>
                </c:pt>
                <c:pt idx="60">
                  <c:v>267.400000</c:v>
                </c:pt>
                <c:pt idx="61">
                  <c:v>314.400000</c:v>
                </c:pt>
                <c:pt idx="62">
                  <c:v>413.100000</c:v>
                </c:pt>
                <c:pt idx="63">
                  <c:v>245.400000</c:v>
                </c:pt>
                <c:pt idx="64">
                  <c:v>258.200000</c:v>
                </c:pt>
                <c:pt idx="65">
                  <c:v>51.300000</c:v>
                </c:pt>
                <c:pt idx="66">
                  <c:v>340.200000</c:v>
                </c:pt>
                <c:pt idx="67">
                  <c:v>149.800000</c:v>
                </c:pt>
                <c:pt idx="68">
                  <c:v>365.300000</c:v>
                </c:pt>
                <c:pt idx="69">
                  <c:v>0.000000</c:v>
                </c:pt>
                <c:pt idx="70">
                  <c:v>137.900000</c:v>
                </c:pt>
                <c:pt idx="71">
                  <c:v>495.800000</c:v>
                </c:pt>
                <c:pt idx="72">
                  <c:v>42.700000</c:v>
                </c:pt>
                <c:pt idx="73">
                  <c:v>232.200000</c:v>
                </c:pt>
                <c:pt idx="74">
                  <c:v>329.200000</c:v>
                </c:pt>
                <c:pt idx="75">
                  <c:v>176.500000</c:v>
                </c:pt>
                <c:pt idx="76">
                  <c:v>210.300000</c:v>
                </c:pt>
                <c:pt idx="77">
                  <c:v>211.700000</c:v>
                </c:pt>
                <c:pt idx="78">
                  <c:v>118.700000</c:v>
                </c:pt>
                <c:pt idx="79">
                  <c:v>139.200000</c:v>
                </c:pt>
                <c:pt idx="80">
                  <c:v>350.500000</c:v>
                </c:pt>
                <c:pt idx="81">
                  <c:v>152.400000</c:v>
                </c:pt>
                <c:pt idx="82">
                  <c:v>210.700000</c:v>
                </c:pt>
                <c:pt idx="83">
                  <c:v>196.800000</c:v>
                </c:pt>
                <c:pt idx="84">
                  <c:v>266.600000</c:v>
                </c:pt>
                <c:pt idx="85">
                  <c:v>147.400000</c:v>
                </c:pt>
                <c:pt idx="86">
                  <c:v>214.600000</c:v>
                </c:pt>
                <c:pt idx="87">
                  <c:v>434.600000</c:v>
                </c:pt>
                <c:pt idx="88">
                  <c:v>403.600000</c:v>
                </c:pt>
                <c:pt idx="89">
                  <c:v>325.400000</c:v>
                </c:pt>
                <c:pt idx="90">
                  <c:v>274.800000</c:v>
                </c:pt>
                <c:pt idx="91">
                  <c:v>263.800000</c:v>
                </c:pt>
                <c:pt idx="92">
                  <c:v>176.800000</c:v>
                </c:pt>
                <c:pt idx="93">
                  <c:v>120.600000</c:v>
                </c:pt>
                <c:pt idx="94">
                  <c:v>151.000000</c:v>
                </c:pt>
                <c:pt idx="95">
                  <c:v>455.000000</c:v>
                </c:pt>
                <c:pt idx="96">
                  <c:v>191.200000</c:v>
                </c:pt>
                <c:pt idx="97">
                  <c:v>230.200000</c:v>
                </c:pt>
                <c:pt idx="98">
                  <c:v>79.400000</c:v>
                </c:pt>
                <c:pt idx="99">
                  <c:v>320.800000</c:v>
                </c:pt>
                <c:pt idx="100">
                  <c:v>374.100000</c:v>
                </c:pt>
                <c:pt idx="101">
                  <c:v>385.400000</c:v>
                </c:pt>
                <c:pt idx="102">
                  <c:v>72.800000</c:v>
                </c:pt>
                <c:pt idx="103">
                  <c:v>252.000000</c:v>
                </c:pt>
                <c:pt idx="104">
                  <c:v>259.100000</c:v>
                </c:pt>
                <c:pt idx="105">
                  <c:v>31.200000</c:v>
                </c:pt>
                <c:pt idx="106">
                  <c:v>52.400000</c:v>
                </c:pt>
                <c:pt idx="107">
                  <c:v>151.800000</c:v>
                </c:pt>
                <c:pt idx="108">
                  <c:v>366.800000</c:v>
                </c:pt>
                <c:pt idx="109">
                  <c:v>99.800000</c:v>
                </c:pt>
                <c:pt idx="110">
                  <c:v>327.600000</c:v>
                </c:pt>
                <c:pt idx="111">
                  <c:v>75.900000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112.300000</c:v>
                </c:pt>
                <c:pt idx="118">
                  <c:v>37.300000</c:v>
                </c:pt>
                <c:pt idx="119">
                  <c:v>160.600000</c:v>
                </c:pt>
                <c:pt idx="120">
                  <c:v>213.700000</c:v>
                </c:pt>
                <c:pt idx="121">
                  <c:v>211.200000</c:v>
                </c:pt>
                <c:pt idx="122">
                  <c:v>202.000000</c:v>
                </c:pt>
                <c:pt idx="123">
                  <c:v>100.600000</c:v>
                </c:pt>
                <c:pt idx="124">
                  <c:v>165.800000</c:v>
                </c:pt>
                <c:pt idx="125">
                  <c:v>333.300000</c:v>
                </c:pt>
                <c:pt idx="126">
                  <c:v>262.500000</c:v>
                </c:pt>
                <c:pt idx="127">
                  <c:v>190.800000</c:v>
                </c:pt>
                <c:pt idx="128">
                  <c:v>184.900000</c:v>
                </c:pt>
                <c:pt idx="129">
                  <c:v>216.800000</c:v>
                </c:pt>
                <c:pt idx="130">
                  <c:v>138.000000</c:v>
                </c:pt>
                <c:pt idx="131">
                  <c:v>0.000000</c:v>
                </c:pt>
                <c:pt idx="132">
                  <c:v>287.700000</c:v>
                </c:pt>
                <c:pt idx="133">
                  <c:v>331.500000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7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70"/>
        <c:minorUnit val="3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(29.0mm) at Stanthorpe 41095,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95th'!$D$2:$D$135</c:f>
              <c:numCache>
                <c:ptCount val="134"/>
                <c:pt idx="0">
                  <c:v>45.900000</c:v>
                </c:pt>
                <c:pt idx="1">
                  <c:v>45.966667</c:v>
                </c:pt>
                <c:pt idx="2">
                  <c:v>46.333333</c:v>
                </c:pt>
                <c:pt idx="3">
                  <c:v>43.710000</c:v>
                </c:pt>
                <c:pt idx="4">
                  <c:v>40.980000</c:v>
                </c:pt>
                <c:pt idx="5">
                  <c:v>48.160000</c:v>
                </c:pt>
                <c:pt idx="6">
                  <c:v>45.466667</c:v>
                </c:pt>
                <c:pt idx="7">
                  <c:v>39.750000</c:v>
                </c:pt>
                <c:pt idx="8">
                  <c:v>38.100000</c:v>
                </c:pt>
                <c:pt idx="9">
                  <c:v>64.000000</c:v>
                </c:pt>
                <c:pt idx="10">
                  <c:v>36.850000</c:v>
                </c:pt>
                <c:pt idx="11">
                  <c:v>57.150000</c:v>
                </c:pt>
                <c:pt idx="12">
                  <c:v>52.833333</c:v>
                </c:pt>
                <c:pt idx="13">
                  <c:v>42.900000</c:v>
                </c:pt>
                <c:pt idx="14">
                  <c:v>32.866667</c:v>
                </c:pt>
                <c:pt idx="15">
                  <c:v>51.340000</c:v>
                </c:pt>
                <c:pt idx="16">
                  <c:v>37.662500</c:v>
                </c:pt>
                <c:pt idx="17">
                  <c:v>33.680000</c:v>
                </c:pt>
                <c:pt idx="18">
                  <c:v>45.660000</c:v>
                </c:pt>
                <c:pt idx="19">
                  <c:v>35.216667</c:v>
                </c:pt>
                <c:pt idx="20">
                  <c:v>43.375000</c:v>
                </c:pt>
                <c:pt idx="21">
                  <c:v>32.650000</c:v>
                </c:pt>
                <c:pt idx="22">
                  <c:v>39.425000</c:v>
                </c:pt>
                <c:pt idx="23">
                  <c:v>42.333333</c:v>
                </c:pt>
                <c:pt idx="24">
                  <c:v>34.625000</c:v>
                </c:pt>
                <c:pt idx="25">
                  <c:v>40.280000</c:v>
                </c:pt>
                <c:pt idx="26">
                  <c:v>41.600000</c:v>
                </c:pt>
                <c:pt idx="27">
                  <c:v>44.450000</c:v>
                </c:pt>
                <c:pt idx="28">
                  <c:v>45.333333</c:v>
                </c:pt>
                <c:pt idx="29">
                  <c:v>43.325000</c:v>
                </c:pt>
                <c:pt idx="30">
                  <c:v>38.200000</c:v>
                </c:pt>
                <c:pt idx="31">
                  <c:v>61.450000</c:v>
                </c:pt>
                <c:pt idx="32">
                  <c:v>43.250000</c:v>
                </c:pt>
                <c:pt idx="33">
                  <c:v>61.000000</c:v>
                </c:pt>
                <c:pt idx="34">
                  <c:v>36.450000</c:v>
                </c:pt>
                <c:pt idx="35">
                  <c:v>36.050000</c:v>
                </c:pt>
                <c:pt idx="36">
                  <c:v>47.983333</c:v>
                </c:pt>
                <c:pt idx="37">
                  <c:v>42.475000</c:v>
                </c:pt>
                <c:pt idx="38">
                  <c:v>41.475000</c:v>
                </c:pt>
                <c:pt idx="39">
                  <c:v>42.375000</c:v>
                </c:pt>
                <c:pt idx="40">
                  <c:v>39.780000</c:v>
                </c:pt>
                <c:pt idx="41">
                  <c:v>37.200000</c:v>
                </c:pt>
                <c:pt idx="42">
                  <c:v>40.000000</c:v>
                </c:pt>
                <c:pt idx="43">
                  <c:v>41.100000</c:v>
                </c:pt>
                <c:pt idx="44">
                  <c:v>36.766667</c:v>
                </c:pt>
                <c:pt idx="45">
                  <c:v>44.850000</c:v>
                </c:pt>
                <c:pt idx="46">
                  <c:v>45.600000</c:v>
                </c:pt>
                <c:pt idx="47">
                  <c:v>30.500000</c:v>
                </c:pt>
                <c:pt idx="48">
                  <c:v>44.700000</c:v>
                </c:pt>
                <c:pt idx="49">
                  <c:v>43.325000</c:v>
                </c:pt>
                <c:pt idx="50">
                  <c:v>34.550000</c:v>
                </c:pt>
                <c:pt idx="51">
                  <c:v>39.250000</c:v>
                </c:pt>
                <c:pt idx="52">
                  <c:v>54.466667</c:v>
                </c:pt>
                <c:pt idx="53">
                  <c:v>38.925000</c:v>
                </c:pt>
                <c:pt idx="54">
                  <c:v>46.700000</c:v>
                </c:pt>
                <c:pt idx="55">
                  <c:v>35.350000</c:v>
                </c:pt>
                <c:pt idx="56">
                  <c:v>42.450000</c:v>
                </c:pt>
                <c:pt idx="57">
                  <c:v>43.280000</c:v>
                </c:pt>
                <c:pt idx="58">
                  <c:v>39.355556</c:v>
                </c:pt>
                <c:pt idx="59">
                  <c:v>54.580000</c:v>
                </c:pt>
                <c:pt idx="60">
                  <c:v>53.480000</c:v>
                </c:pt>
                <c:pt idx="61">
                  <c:v>44.914286</c:v>
                </c:pt>
                <c:pt idx="62">
                  <c:v>45.900000</c:v>
                </c:pt>
                <c:pt idx="63">
                  <c:v>49.080000</c:v>
                </c:pt>
                <c:pt idx="64">
                  <c:v>43.033333</c:v>
                </c:pt>
                <c:pt idx="65">
                  <c:v>51.300000</c:v>
                </c:pt>
                <c:pt idx="66">
                  <c:v>48.600000</c:v>
                </c:pt>
                <c:pt idx="67">
                  <c:v>37.450000</c:v>
                </c:pt>
                <c:pt idx="68">
                  <c:v>45.662500</c:v>
                </c:pt>
                <c:pt idx="69">
                  <c:v>0.000000</c:v>
                </c:pt>
                <c:pt idx="70">
                  <c:v>34.475000</c:v>
                </c:pt>
                <c:pt idx="71">
                  <c:v>41.316667</c:v>
                </c:pt>
                <c:pt idx="72">
                  <c:v>42.700000</c:v>
                </c:pt>
                <c:pt idx="73">
                  <c:v>38.700000</c:v>
                </c:pt>
                <c:pt idx="74">
                  <c:v>47.028571</c:v>
                </c:pt>
                <c:pt idx="75">
                  <c:v>44.125000</c:v>
                </c:pt>
                <c:pt idx="76">
                  <c:v>35.050000</c:v>
                </c:pt>
                <c:pt idx="77">
                  <c:v>42.340000</c:v>
                </c:pt>
                <c:pt idx="78">
                  <c:v>39.566667</c:v>
                </c:pt>
                <c:pt idx="79">
                  <c:v>34.800000</c:v>
                </c:pt>
                <c:pt idx="80">
                  <c:v>38.944444</c:v>
                </c:pt>
                <c:pt idx="81">
                  <c:v>38.100000</c:v>
                </c:pt>
                <c:pt idx="82">
                  <c:v>42.140000</c:v>
                </c:pt>
                <c:pt idx="83">
                  <c:v>32.800000</c:v>
                </c:pt>
                <c:pt idx="84">
                  <c:v>44.433333</c:v>
                </c:pt>
                <c:pt idx="85">
                  <c:v>36.850000</c:v>
                </c:pt>
                <c:pt idx="86">
                  <c:v>53.650000</c:v>
                </c:pt>
                <c:pt idx="87">
                  <c:v>43.460000</c:v>
                </c:pt>
                <c:pt idx="88">
                  <c:v>57.657143</c:v>
                </c:pt>
                <c:pt idx="89">
                  <c:v>54.233333</c:v>
                </c:pt>
                <c:pt idx="90">
                  <c:v>39.257143</c:v>
                </c:pt>
                <c:pt idx="91">
                  <c:v>43.966667</c:v>
                </c:pt>
                <c:pt idx="92">
                  <c:v>44.200000</c:v>
                </c:pt>
                <c:pt idx="93">
                  <c:v>40.200000</c:v>
                </c:pt>
                <c:pt idx="94">
                  <c:v>37.750000</c:v>
                </c:pt>
                <c:pt idx="95">
                  <c:v>41.363636</c:v>
                </c:pt>
                <c:pt idx="96">
                  <c:v>47.800000</c:v>
                </c:pt>
                <c:pt idx="97">
                  <c:v>46.040000</c:v>
                </c:pt>
                <c:pt idx="98">
                  <c:v>39.700000</c:v>
                </c:pt>
                <c:pt idx="99">
                  <c:v>35.644444</c:v>
                </c:pt>
                <c:pt idx="100">
                  <c:v>46.762500</c:v>
                </c:pt>
                <c:pt idx="101">
                  <c:v>48.175000</c:v>
                </c:pt>
                <c:pt idx="102">
                  <c:v>36.400000</c:v>
                </c:pt>
                <c:pt idx="103">
                  <c:v>42.000000</c:v>
                </c:pt>
                <c:pt idx="104">
                  <c:v>43.183333</c:v>
                </c:pt>
                <c:pt idx="105">
                  <c:v>31.200000</c:v>
                </c:pt>
                <c:pt idx="106">
                  <c:v>52.400000</c:v>
                </c:pt>
                <c:pt idx="107">
                  <c:v>37.950000</c:v>
                </c:pt>
                <c:pt idx="108">
                  <c:v>40.755556</c:v>
                </c:pt>
                <c:pt idx="109">
                  <c:v>33.266667</c:v>
                </c:pt>
                <c:pt idx="110">
                  <c:v>36.400000</c:v>
                </c:pt>
                <c:pt idx="111">
                  <c:v>37.950000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37.433333</c:v>
                </c:pt>
                <c:pt idx="118">
                  <c:v>37.300000</c:v>
                </c:pt>
                <c:pt idx="119">
                  <c:v>53.533333</c:v>
                </c:pt>
                <c:pt idx="120">
                  <c:v>71.233333</c:v>
                </c:pt>
                <c:pt idx="121">
                  <c:v>42.240000</c:v>
                </c:pt>
                <c:pt idx="122">
                  <c:v>33.666667</c:v>
                </c:pt>
                <c:pt idx="123">
                  <c:v>50.300000</c:v>
                </c:pt>
                <c:pt idx="124">
                  <c:v>33.160000</c:v>
                </c:pt>
                <c:pt idx="125">
                  <c:v>37.033333</c:v>
                </c:pt>
                <c:pt idx="126">
                  <c:v>52.500000</c:v>
                </c:pt>
                <c:pt idx="127">
                  <c:v>47.700000</c:v>
                </c:pt>
                <c:pt idx="128">
                  <c:v>36.980000</c:v>
                </c:pt>
                <c:pt idx="129">
                  <c:v>36.133333</c:v>
                </c:pt>
                <c:pt idx="130">
                  <c:v>34.500000</c:v>
                </c:pt>
                <c:pt idx="131">
                  <c:v>0.000000</c:v>
                </c:pt>
                <c:pt idx="132">
                  <c:v>47.950000</c:v>
                </c:pt>
                <c:pt idx="133">
                  <c:v>66.300000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(52.1mm) rainfall at                                                      Stanthorpe 41095,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269"/>
          <c:y val="0.1142"/>
          <c:w val="0.94685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99th'!$B$2:$B$135</c:f>
              <c:numCache>
                <c:ptCount val="134"/>
                <c:pt idx="0">
                  <c:v>1.000000</c:v>
                </c:pt>
                <c:pt idx="1">
                  <c:v>2.000000</c:v>
                </c:pt>
                <c:pt idx="2">
                  <c:v>4.000000</c:v>
                </c:pt>
                <c:pt idx="3">
                  <c:v>2.000000</c:v>
                </c:pt>
                <c:pt idx="4">
                  <c:v>2.000000</c:v>
                </c:pt>
                <c:pt idx="5">
                  <c:v>5.000000</c:v>
                </c:pt>
                <c:pt idx="6">
                  <c:v>2.000000</c:v>
                </c:pt>
                <c:pt idx="7">
                  <c:v>1.000000</c:v>
                </c:pt>
                <c:pt idx="8">
                  <c:v>1.000000</c:v>
                </c:pt>
                <c:pt idx="9">
                  <c:v>4.000000</c:v>
                </c:pt>
                <c:pt idx="10">
                  <c:v>0.000000</c:v>
                </c:pt>
                <c:pt idx="11">
                  <c:v>2.000000</c:v>
                </c:pt>
                <c:pt idx="12">
                  <c:v>1.000000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2.000000</c:v>
                </c:pt>
                <c:pt idx="16">
                  <c:v>1.000000</c:v>
                </c:pt>
                <c:pt idx="17">
                  <c:v>0.000000</c:v>
                </c:pt>
                <c:pt idx="18">
                  <c:v>1.000000</c:v>
                </c:pt>
                <c:pt idx="19">
                  <c:v>0.000000</c:v>
                </c:pt>
                <c:pt idx="20">
                  <c:v>1.000000</c:v>
                </c:pt>
                <c:pt idx="21">
                  <c:v>0.000000</c:v>
                </c:pt>
                <c:pt idx="22">
                  <c:v>1.000000</c:v>
                </c:pt>
                <c:pt idx="23">
                  <c:v>1.000000</c:v>
                </c:pt>
                <c:pt idx="24">
                  <c:v>0.000000</c:v>
                </c:pt>
                <c:pt idx="25">
                  <c:v>1.000000</c:v>
                </c:pt>
                <c:pt idx="26">
                  <c:v>0.000000</c:v>
                </c:pt>
                <c:pt idx="27">
                  <c:v>1.000000</c:v>
                </c:pt>
                <c:pt idx="28">
                  <c:v>1.000000</c:v>
                </c:pt>
                <c:pt idx="29">
                  <c:v>3.000000</c:v>
                </c:pt>
                <c:pt idx="30">
                  <c:v>0.000000</c:v>
                </c:pt>
                <c:pt idx="31">
                  <c:v>2.000000</c:v>
                </c:pt>
                <c:pt idx="32">
                  <c:v>1.000000</c:v>
                </c:pt>
                <c:pt idx="33">
                  <c:v>3.000000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3.000000</c:v>
                </c:pt>
                <c:pt idx="37">
                  <c:v>1.000000</c:v>
                </c:pt>
                <c:pt idx="38">
                  <c:v>1.000000</c:v>
                </c:pt>
                <c:pt idx="39">
                  <c:v>0.000000</c:v>
                </c:pt>
                <c:pt idx="40">
                  <c:v>1.000000</c:v>
                </c:pt>
                <c:pt idx="41">
                  <c:v>0.000000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0.000000</c:v>
                </c:pt>
                <c:pt idx="46">
                  <c:v>1.000000</c:v>
                </c:pt>
                <c:pt idx="47">
                  <c:v>0.000000</c:v>
                </c:pt>
                <c:pt idx="48">
                  <c:v>1.000000</c:v>
                </c:pt>
                <c:pt idx="49">
                  <c:v>1.000000</c:v>
                </c:pt>
                <c:pt idx="50">
                  <c:v>0.000000</c:v>
                </c:pt>
                <c:pt idx="51">
                  <c:v>1.000000</c:v>
                </c:pt>
                <c:pt idx="52">
                  <c:v>1.000000</c:v>
                </c:pt>
                <c:pt idx="53">
                  <c:v>1.000000</c:v>
                </c:pt>
                <c:pt idx="54">
                  <c:v>2.000000</c:v>
                </c:pt>
                <c:pt idx="55">
                  <c:v>0.000000</c:v>
                </c:pt>
                <c:pt idx="56">
                  <c:v>1.000000</c:v>
                </c:pt>
                <c:pt idx="57">
                  <c:v>1.000000</c:v>
                </c:pt>
                <c:pt idx="58">
                  <c:v>0.000000</c:v>
                </c:pt>
                <c:pt idx="59">
                  <c:v>2.000000</c:v>
                </c:pt>
                <c:pt idx="60">
                  <c:v>2.000000</c:v>
                </c:pt>
                <c:pt idx="61">
                  <c:v>1.000000</c:v>
                </c:pt>
                <c:pt idx="62">
                  <c:v>2.000000</c:v>
                </c:pt>
                <c:pt idx="63">
                  <c:v>2.000000</c:v>
                </c:pt>
                <c:pt idx="64">
                  <c:v>2.000000</c:v>
                </c:pt>
                <c:pt idx="65">
                  <c:v>0.000000</c:v>
                </c:pt>
                <c:pt idx="66">
                  <c:v>3.000000</c:v>
                </c:pt>
                <c:pt idx="67">
                  <c:v>0.000000</c:v>
                </c:pt>
                <c:pt idx="68">
                  <c:v>3.000000</c:v>
                </c:pt>
                <c:pt idx="69">
                  <c:v>0.000000</c:v>
                </c:pt>
                <c:pt idx="70">
                  <c:v>0.000000</c:v>
                </c:pt>
                <c:pt idx="71">
                  <c:v>2.000000</c:v>
                </c:pt>
                <c:pt idx="72">
                  <c:v>0.000000</c:v>
                </c:pt>
                <c:pt idx="73">
                  <c:v>1.000000</c:v>
                </c:pt>
                <c:pt idx="74">
                  <c:v>1.000000</c:v>
                </c:pt>
                <c:pt idx="75">
                  <c:v>0.000000</c:v>
                </c:pt>
                <c:pt idx="76">
                  <c:v>0.000000</c:v>
                </c:pt>
                <c:pt idx="77">
                  <c:v>1.000000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1.000000</c:v>
                </c:pt>
                <c:pt idx="81">
                  <c:v>1.000000</c:v>
                </c:pt>
                <c:pt idx="82">
                  <c:v>1.000000</c:v>
                </c:pt>
                <c:pt idx="83">
                  <c:v>0.000000</c:v>
                </c:pt>
                <c:pt idx="84">
                  <c:v>2.000000</c:v>
                </c:pt>
                <c:pt idx="85">
                  <c:v>0.000000</c:v>
                </c:pt>
                <c:pt idx="86">
                  <c:v>2.000000</c:v>
                </c:pt>
                <c:pt idx="87">
                  <c:v>1.000000</c:v>
                </c:pt>
                <c:pt idx="88">
                  <c:v>1.000000</c:v>
                </c:pt>
                <c:pt idx="89">
                  <c:v>2.000000</c:v>
                </c:pt>
                <c:pt idx="90">
                  <c:v>1.000000</c:v>
                </c:pt>
                <c:pt idx="91">
                  <c:v>0.000000</c:v>
                </c:pt>
                <c:pt idx="92">
                  <c:v>1.000000</c:v>
                </c:pt>
                <c:pt idx="93">
                  <c:v>0.000000</c:v>
                </c:pt>
                <c:pt idx="94">
                  <c:v>1.000000</c:v>
                </c:pt>
                <c:pt idx="95">
                  <c:v>2.000000</c:v>
                </c:pt>
                <c:pt idx="96">
                  <c:v>1.000000</c:v>
                </c:pt>
                <c:pt idx="97">
                  <c:v>1.000000</c:v>
                </c:pt>
                <c:pt idx="98">
                  <c:v>0.000000</c:v>
                </c:pt>
                <c:pt idx="99">
                  <c:v>1.000000</c:v>
                </c:pt>
                <c:pt idx="100">
                  <c:v>2.000000</c:v>
                </c:pt>
                <c:pt idx="101">
                  <c:v>3.000000</c:v>
                </c:pt>
                <c:pt idx="102">
                  <c:v>0.000000</c:v>
                </c:pt>
                <c:pt idx="103">
                  <c:v>2.000000</c:v>
                </c:pt>
                <c:pt idx="104">
                  <c:v>2.000000</c:v>
                </c:pt>
                <c:pt idx="105">
                  <c:v>0.000000</c:v>
                </c:pt>
                <c:pt idx="106">
                  <c:v>1.000000</c:v>
                </c:pt>
                <c:pt idx="107">
                  <c:v>0.000000</c:v>
                </c:pt>
                <c:pt idx="108">
                  <c:v>1.000000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2.000000</c:v>
                </c:pt>
                <c:pt idx="120">
                  <c:v>1.000000</c:v>
                </c:pt>
                <c:pt idx="121">
                  <c:v>0.000000</c:v>
                </c:pt>
                <c:pt idx="122">
                  <c:v>0.000000</c:v>
                </c:pt>
                <c:pt idx="123">
                  <c:v>1.000000</c:v>
                </c:pt>
                <c:pt idx="124">
                  <c:v>0.000000</c:v>
                </c:pt>
                <c:pt idx="125">
                  <c:v>1.000000</c:v>
                </c:pt>
                <c:pt idx="126">
                  <c:v>3.000000</c:v>
                </c:pt>
                <c:pt idx="127">
                  <c:v>2.000000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0.000000</c:v>
                </c:pt>
                <c:pt idx="132">
                  <c:v>1.000000</c:v>
                </c:pt>
                <c:pt idx="133">
                  <c:v>3.000000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6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6"/>
        <c:minorUnit val="0.3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(52.1mm) at Stanthorpe 41095,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99th'!$C$2:$C$135</c:f>
              <c:numCache>
                <c:ptCount val="134"/>
                <c:pt idx="0">
                  <c:v>63.500000</c:v>
                </c:pt>
                <c:pt idx="1">
                  <c:v>120.900000</c:v>
                </c:pt>
                <c:pt idx="2">
                  <c:v>272.100000</c:v>
                </c:pt>
                <c:pt idx="3">
                  <c:v>122.400000</c:v>
                </c:pt>
                <c:pt idx="4">
                  <c:v>125.800000</c:v>
                </c:pt>
                <c:pt idx="5">
                  <c:v>299.700000</c:v>
                </c:pt>
                <c:pt idx="6">
                  <c:v>126.000000</c:v>
                </c:pt>
                <c:pt idx="7">
                  <c:v>53.600000</c:v>
                </c:pt>
                <c:pt idx="8">
                  <c:v>54.600000</c:v>
                </c:pt>
                <c:pt idx="9">
                  <c:v>348.700000</c:v>
                </c:pt>
                <c:pt idx="10">
                  <c:v>0.000000</c:v>
                </c:pt>
                <c:pt idx="11">
                  <c:v>135.800000</c:v>
                </c:pt>
                <c:pt idx="12">
                  <c:v>67.800000</c:v>
                </c:pt>
                <c:pt idx="13">
                  <c:v>0.000000</c:v>
                </c:pt>
                <c:pt idx="14">
                  <c:v>0.000000</c:v>
                </c:pt>
                <c:pt idx="15">
                  <c:v>149.300000</c:v>
                </c:pt>
                <c:pt idx="16">
                  <c:v>65.500000</c:v>
                </c:pt>
                <c:pt idx="17">
                  <c:v>0.000000</c:v>
                </c:pt>
                <c:pt idx="18">
                  <c:v>74.400000</c:v>
                </c:pt>
                <c:pt idx="19">
                  <c:v>0.000000</c:v>
                </c:pt>
                <c:pt idx="20">
                  <c:v>54.900000</c:v>
                </c:pt>
                <c:pt idx="21">
                  <c:v>0.000000</c:v>
                </c:pt>
                <c:pt idx="22">
                  <c:v>58.400000</c:v>
                </c:pt>
                <c:pt idx="23">
                  <c:v>58.900000</c:v>
                </c:pt>
                <c:pt idx="24">
                  <c:v>0.000000</c:v>
                </c:pt>
                <c:pt idx="25">
                  <c:v>62.200000</c:v>
                </c:pt>
                <c:pt idx="26">
                  <c:v>0.000000</c:v>
                </c:pt>
                <c:pt idx="27">
                  <c:v>60.700000</c:v>
                </c:pt>
                <c:pt idx="28">
                  <c:v>69.600000</c:v>
                </c:pt>
                <c:pt idx="29">
                  <c:v>169.600000</c:v>
                </c:pt>
                <c:pt idx="30">
                  <c:v>0.000000</c:v>
                </c:pt>
                <c:pt idx="31">
                  <c:v>122.900000</c:v>
                </c:pt>
                <c:pt idx="32">
                  <c:v>65.800000</c:v>
                </c:pt>
                <c:pt idx="33">
                  <c:v>272.000000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189.600000</c:v>
                </c:pt>
                <c:pt idx="37">
                  <c:v>54.400000</c:v>
                </c:pt>
                <c:pt idx="38">
                  <c:v>60.700000</c:v>
                </c:pt>
                <c:pt idx="39">
                  <c:v>0.000000</c:v>
                </c:pt>
                <c:pt idx="40">
                  <c:v>52.100000</c:v>
                </c:pt>
                <c:pt idx="41">
                  <c:v>0.000000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0.000000</c:v>
                </c:pt>
                <c:pt idx="46">
                  <c:v>91.400000</c:v>
                </c:pt>
                <c:pt idx="47">
                  <c:v>0.000000</c:v>
                </c:pt>
                <c:pt idx="48">
                  <c:v>57.900000</c:v>
                </c:pt>
                <c:pt idx="49">
                  <c:v>99.600000</c:v>
                </c:pt>
                <c:pt idx="50">
                  <c:v>0.000000</c:v>
                </c:pt>
                <c:pt idx="51">
                  <c:v>56.600000</c:v>
                </c:pt>
                <c:pt idx="52">
                  <c:v>70.100000</c:v>
                </c:pt>
                <c:pt idx="53">
                  <c:v>53.800000</c:v>
                </c:pt>
                <c:pt idx="54">
                  <c:v>124.400000</c:v>
                </c:pt>
                <c:pt idx="55">
                  <c:v>0.000000</c:v>
                </c:pt>
                <c:pt idx="56">
                  <c:v>55.900000</c:v>
                </c:pt>
                <c:pt idx="57">
                  <c:v>68.600000</c:v>
                </c:pt>
                <c:pt idx="58">
                  <c:v>0.000000</c:v>
                </c:pt>
                <c:pt idx="59">
                  <c:v>151.200000</c:v>
                </c:pt>
                <c:pt idx="60">
                  <c:v>157.500000</c:v>
                </c:pt>
                <c:pt idx="61">
                  <c:v>63.200000</c:v>
                </c:pt>
                <c:pt idx="62">
                  <c:v>139.000000</c:v>
                </c:pt>
                <c:pt idx="63">
                  <c:v>148.900000</c:v>
                </c:pt>
                <c:pt idx="64">
                  <c:v>116.300000</c:v>
                </c:pt>
                <c:pt idx="65">
                  <c:v>0.000000</c:v>
                </c:pt>
                <c:pt idx="66">
                  <c:v>211.900000</c:v>
                </c:pt>
                <c:pt idx="67">
                  <c:v>0.000000</c:v>
                </c:pt>
                <c:pt idx="68">
                  <c:v>188.200000</c:v>
                </c:pt>
                <c:pt idx="69">
                  <c:v>0.000000</c:v>
                </c:pt>
                <c:pt idx="70">
                  <c:v>0.000000</c:v>
                </c:pt>
                <c:pt idx="71">
                  <c:v>132.400000</c:v>
                </c:pt>
                <c:pt idx="72">
                  <c:v>0.000000</c:v>
                </c:pt>
                <c:pt idx="73">
                  <c:v>62.500000</c:v>
                </c:pt>
                <c:pt idx="74">
                  <c:v>95.500000</c:v>
                </c:pt>
                <c:pt idx="75">
                  <c:v>0.000000</c:v>
                </c:pt>
                <c:pt idx="76">
                  <c:v>0.000000</c:v>
                </c:pt>
                <c:pt idx="77">
                  <c:v>69.900000</c:v>
                </c:pt>
                <c:pt idx="78">
                  <c:v>0.000000</c:v>
                </c:pt>
                <c:pt idx="79">
                  <c:v>0.000000</c:v>
                </c:pt>
                <c:pt idx="80">
                  <c:v>68.300000</c:v>
                </c:pt>
                <c:pt idx="81">
                  <c:v>55.900000</c:v>
                </c:pt>
                <c:pt idx="82">
                  <c:v>58.900000</c:v>
                </c:pt>
                <c:pt idx="83">
                  <c:v>0.000000</c:v>
                </c:pt>
                <c:pt idx="84">
                  <c:v>118.800000</c:v>
                </c:pt>
                <c:pt idx="85">
                  <c:v>0.000000</c:v>
                </c:pt>
                <c:pt idx="86">
                  <c:v>119.600000</c:v>
                </c:pt>
                <c:pt idx="87">
                  <c:v>84.000000</c:v>
                </c:pt>
                <c:pt idx="88">
                  <c:v>199.000000</c:v>
                </c:pt>
                <c:pt idx="89">
                  <c:v>165.000000</c:v>
                </c:pt>
                <c:pt idx="90">
                  <c:v>79.000000</c:v>
                </c:pt>
                <c:pt idx="91">
                  <c:v>0.000000</c:v>
                </c:pt>
                <c:pt idx="92">
                  <c:v>63.000000</c:v>
                </c:pt>
                <c:pt idx="93">
                  <c:v>0.000000</c:v>
                </c:pt>
                <c:pt idx="94">
                  <c:v>52.600000</c:v>
                </c:pt>
                <c:pt idx="95">
                  <c:v>128.800000</c:v>
                </c:pt>
                <c:pt idx="96">
                  <c:v>80.000000</c:v>
                </c:pt>
                <c:pt idx="97">
                  <c:v>87.000000</c:v>
                </c:pt>
                <c:pt idx="98">
                  <c:v>0.000000</c:v>
                </c:pt>
                <c:pt idx="99">
                  <c:v>62.600000</c:v>
                </c:pt>
                <c:pt idx="100">
                  <c:v>170.400000</c:v>
                </c:pt>
                <c:pt idx="101">
                  <c:v>183.000000</c:v>
                </c:pt>
                <c:pt idx="102">
                  <c:v>0.000000</c:v>
                </c:pt>
                <c:pt idx="103">
                  <c:v>110.400000</c:v>
                </c:pt>
                <c:pt idx="104">
                  <c:v>123.300000</c:v>
                </c:pt>
                <c:pt idx="105">
                  <c:v>0.000000</c:v>
                </c:pt>
                <c:pt idx="106">
                  <c:v>52.400000</c:v>
                </c:pt>
                <c:pt idx="107">
                  <c:v>0.000000</c:v>
                </c:pt>
                <c:pt idx="108">
                  <c:v>57.800000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129.800000</c:v>
                </c:pt>
                <c:pt idx="120">
                  <c:v>130.300000</c:v>
                </c:pt>
                <c:pt idx="121">
                  <c:v>0.000000</c:v>
                </c:pt>
                <c:pt idx="122">
                  <c:v>0.000000</c:v>
                </c:pt>
                <c:pt idx="123">
                  <c:v>67.000000</c:v>
                </c:pt>
                <c:pt idx="124">
                  <c:v>0.000000</c:v>
                </c:pt>
                <c:pt idx="125">
                  <c:v>53.200000</c:v>
                </c:pt>
                <c:pt idx="126">
                  <c:v>200.300000</c:v>
                </c:pt>
                <c:pt idx="127">
                  <c:v>128.000000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0.000000</c:v>
                </c:pt>
                <c:pt idx="132">
                  <c:v>85.600000</c:v>
                </c:pt>
                <c:pt idx="133">
                  <c:v>261.300000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4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40"/>
        <c:minorUnit val="2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(52.1mm) at Stanthorpe 41095, 1888-2021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1888</c:v>
                </c:pt>
                <c:pt idx="1">
                  <c:v>1889</c:v>
                </c:pt>
                <c:pt idx="2">
                  <c:v>1890</c:v>
                </c:pt>
                <c:pt idx="3">
                  <c:v>1891</c:v>
                </c:pt>
                <c:pt idx="4">
                  <c:v>1892</c:v>
                </c:pt>
                <c:pt idx="5">
                  <c:v>1893</c:v>
                </c:pt>
                <c:pt idx="6">
                  <c:v>1894</c:v>
                </c:pt>
                <c:pt idx="7">
                  <c:v>1895</c:v>
                </c:pt>
                <c:pt idx="8">
                  <c:v>1896</c:v>
                </c:pt>
                <c:pt idx="9">
                  <c:v>1897</c:v>
                </c:pt>
                <c:pt idx="10">
                  <c:v>1898</c:v>
                </c:pt>
                <c:pt idx="11">
                  <c:v>1899</c:v>
                </c:pt>
                <c:pt idx="12">
                  <c:v>1900</c:v>
                </c:pt>
                <c:pt idx="13">
                  <c:v>1901</c:v>
                </c:pt>
                <c:pt idx="14">
                  <c:v>1902</c:v>
                </c:pt>
                <c:pt idx="15">
                  <c:v>1903</c:v>
                </c:pt>
                <c:pt idx="16">
                  <c:v>1904</c:v>
                </c:pt>
                <c:pt idx="17">
                  <c:v>1905</c:v>
                </c:pt>
                <c:pt idx="18">
                  <c:v>1906</c:v>
                </c:pt>
                <c:pt idx="19">
                  <c:v>1907</c:v>
                </c:pt>
                <c:pt idx="20">
                  <c:v>1908</c:v>
                </c:pt>
                <c:pt idx="21">
                  <c:v>1909</c:v>
                </c:pt>
                <c:pt idx="22">
                  <c:v>1910</c:v>
                </c:pt>
                <c:pt idx="23">
                  <c:v>1911</c:v>
                </c:pt>
                <c:pt idx="24">
                  <c:v>1912</c:v>
                </c:pt>
                <c:pt idx="25">
                  <c:v>1913</c:v>
                </c:pt>
                <c:pt idx="26">
                  <c:v>1914</c:v>
                </c:pt>
                <c:pt idx="27">
                  <c:v>1915</c:v>
                </c:pt>
                <c:pt idx="28">
                  <c:v>1916</c:v>
                </c:pt>
                <c:pt idx="29">
                  <c:v>1917</c:v>
                </c:pt>
                <c:pt idx="30">
                  <c:v>1918</c:v>
                </c:pt>
                <c:pt idx="31">
                  <c:v>1919</c:v>
                </c:pt>
                <c:pt idx="32">
                  <c:v>1920</c:v>
                </c:pt>
                <c:pt idx="33">
                  <c:v>1921</c:v>
                </c:pt>
                <c:pt idx="34">
                  <c:v>1922</c:v>
                </c:pt>
                <c:pt idx="35">
                  <c:v>1923</c:v>
                </c:pt>
                <c:pt idx="36">
                  <c:v>1924</c:v>
                </c:pt>
                <c:pt idx="37">
                  <c:v>1925</c:v>
                </c:pt>
                <c:pt idx="38">
                  <c:v>1926</c:v>
                </c:pt>
                <c:pt idx="39">
                  <c:v>1927</c:v>
                </c:pt>
                <c:pt idx="40">
                  <c:v>1928</c:v>
                </c:pt>
                <c:pt idx="41">
                  <c:v>1929</c:v>
                </c:pt>
                <c:pt idx="42">
                  <c:v>1930</c:v>
                </c:pt>
                <c:pt idx="43">
                  <c:v>1931</c:v>
                </c:pt>
                <c:pt idx="44">
                  <c:v>1932</c:v>
                </c:pt>
                <c:pt idx="45">
                  <c:v>1933</c:v>
                </c:pt>
                <c:pt idx="46">
                  <c:v>1934</c:v>
                </c:pt>
                <c:pt idx="47">
                  <c:v>1935</c:v>
                </c:pt>
                <c:pt idx="48">
                  <c:v>1936</c:v>
                </c:pt>
                <c:pt idx="49">
                  <c:v>1937</c:v>
                </c:pt>
                <c:pt idx="50">
                  <c:v>1938</c:v>
                </c:pt>
                <c:pt idx="51">
                  <c:v>1939</c:v>
                </c:pt>
                <c:pt idx="52">
                  <c:v>1940</c:v>
                </c:pt>
                <c:pt idx="53">
                  <c:v>1941</c:v>
                </c:pt>
                <c:pt idx="54">
                  <c:v>1942</c:v>
                </c:pt>
                <c:pt idx="55">
                  <c:v>1943</c:v>
                </c:pt>
                <c:pt idx="56">
                  <c:v>1944</c:v>
                </c:pt>
                <c:pt idx="57">
                  <c:v>1945</c:v>
                </c:pt>
                <c:pt idx="58">
                  <c:v>1946</c:v>
                </c:pt>
                <c:pt idx="59">
                  <c:v>1947</c:v>
                </c:pt>
                <c:pt idx="60">
                  <c:v>1948</c:v>
                </c:pt>
                <c:pt idx="61">
                  <c:v>1949</c:v>
                </c:pt>
                <c:pt idx="62">
                  <c:v>1950</c:v>
                </c:pt>
                <c:pt idx="63">
                  <c:v>1951</c:v>
                </c:pt>
                <c:pt idx="64">
                  <c:v>1952</c:v>
                </c:pt>
                <c:pt idx="65">
                  <c:v>1953</c:v>
                </c:pt>
                <c:pt idx="66">
                  <c:v>1954</c:v>
                </c:pt>
                <c:pt idx="67">
                  <c:v>1955</c:v>
                </c:pt>
                <c:pt idx="68">
                  <c:v>1956</c:v>
                </c:pt>
                <c:pt idx="69">
                  <c:v>1957</c:v>
                </c:pt>
                <c:pt idx="70">
                  <c:v>1958</c:v>
                </c:pt>
                <c:pt idx="71">
                  <c:v>1959</c:v>
                </c:pt>
                <c:pt idx="72">
                  <c:v>1960</c:v>
                </c:pt>
                <c:pt idx="73">
                  <c:v>1961</c:v>
                </c:pt>
                <c:pt idx="74">
                  <c:v>1962</c:v>
                </c:pt>
                <c:pt idx="75">
                  <c:v>1963</c:v>
                </c:pt>
                <c:pt idx="76">
                  <c:v>1964</c:v>
                </c:pt>
                <c:pt idx="77">
                  <c:v>1965</c:v>
                </c:pt>
                <c:pt idx="78">
                  <c:v>1966</c:v>
                </c:pt>
                <c:pt idx="79">
                  <c:v>1967</c:v>
                </c:pt>
                <c:pt idx="80">
                  <c:v>1968</c:v>
                </c:pt>
                <c:pt idx="81">
                  <c:v>1969</c:v>
                </c:pt>
                <c:pt idx="82">
                  <c:v>1970</c:v>
                </c:pt>
                <c:pt idx="83">
                  <c:v>1971</c:v>
                </c:pt>
                <c:pt idx="84">
                  <c:v>1972</c:v>
                </c:pt>
                <c:pt idx="85">
                  <c:v>1973</c:v>
                </c:pt>
                <c:pt idx="86">
                  <c:v>1974</c:v>
                </c:pt>
                <c:pt idx="87">
                  <c:v>1975</c:v>
                </c:pt>
                <c:pt idx="88">
                  <c:v>1976</c:v>
                </c:pt>
                <c:pt idx="89">
                  <c:v>1977</c:v>
                </c:pt>
                <c:pt idx="90">
                  <c:v>1978</c:v>
                </c:pt>
                <c:pt idx="91">
                  <c:v>1979</c:v>
                </c:pt>
                <c:pt idx="92">
                  <c:v>1980</c:v>
                </c:pt>
                <c:pt idx="93">
                  <c:v>1981</c:v>
                </c:pt>
                <c:pt idx="94">
                  <c:v>1982</c:v>
                </c:pt>
                <c:pt idx="95">
                  <c:v>1983</c:v>
                </c:pt>
                <c:pt idx="96">
                  <c:v>1984</c:v>
                </c:pt>
                <c:pt idx="97">
                  <c:v>1985</c:v>
                </c:pt>
                <c:pt idx="98">
                  <c:v>1986</c:v>
                </c:pt>
                <c:pt idx="99">
                  <c:v>1987</c:v>
                </c:pt>
                <c:pt idx="100">
                  <c:v>1988</c:v>
                </c:pt>
                <c:pt idx="101">
                  <c:v>1989</c:v>
                </c:pt>
                <c:pt idx="102">
                  <c:v>1990</c:v>
                </c:pt>
                <c:pt idx="103">
                  <c:v>1991</c:v>
                </c:pt>
                <c:pt idx="104">
                  <c:v>1992</c:v>
                </c:pt>
                <c:pt idx="105">
                  <c:v>1993</c:v>
                </c:pt>
                <c:pt idx="106">
                  <c:v>1994</c:v>
                </c:pt>
                <c:pt idx="107">
                  <c:v>1995</c:v>
                </c:pt>
                <c:pt idx="108">
                  <c:v>1996</c:v>
                </c:pt>
                <c:pt idx="109">
                  <c:v>1997</c:v>
                </c:pt>
                <c:pt idx="110">
                  <c:v>1998</c:v>
                </c:pt>
                <c:pt idx="111">
                  <c:v>1999</c:v>
                </c:pt>
                <c:pt idx="112">
                  <c:v>2000</c:v>
                </c:pt>
                <c:pt idx="113">
                  <c:v>2001</c:v>
                </c:pt>
                <c:pt idx="114">
                  <c:v>2002</c:v>
                </c:pt>
                <c:pt idx="115">
                  <c:v>2003</c:v>
                </c:pt>
                <c:pt idx="116">
                  <c:v>2004</c:v>
                </c:pt>
                <c:pt idx="117">
                  <c:v>2005</c:v>
                </c:pt>
                <c:pt idx="118">
                  <c:v>2006</c:v>
                </c:pt>
                <c:pt idx="119">
                  <c:v>2007</c:v>
                </c:pt>
                <c:pt idx="120">
                  <c:v>2008</c:v>
                </c:pt>
                <c:pt idx="121">
                  <c:v>2009</c:v>
                </c:pt>
                <c:pt idx="122">
                  <c:v>2010</c:v>
                </c:pt>
                <c:pt idx="123">
                  <c:v>2011</c:v>
                </c:pt>
                <c:pt idx="124">
                  <c:v>2012</c:v>
                </c:pt>
                <c:pt idx="125">
                  <c:v>2013</c:v>
                </c:pt>
                <c:pt idx="126">
                  <c:v>2014</c:v>
                </c:pt>
                <c:pt idx="127">
                  <c:v>2015</c:v>
                </c:pt>
                <c:pt idx="128">
                  <c:v>2016</c:v>
                </c:pt>
                <c:pt idx="129">
                  <c:v>2017</c:v>
                </c:pt>
                <c:pt idx="130">
                  <c:v>2018</c:v>
                </c:pt>
                <c:pt idx="131">
                  <c:v>2019</c:v>
                </c:pt>
                <c:pt idx="132">
                  <c:v>2020</c:v>
                </c:pt>
                <c:pt idx="133">
                  <c:v>2021</c:v>
                </c:pt>
              </c:strCache>
            </c:strRef>
          </c:cat>
          <c:val>
            <c:numRef>
              <c:f>'Rainfall charts 99th'!$D$2:$D$135</c:f>
              <c:numCache>
                <c:ptCount val="134"/>
                <c:pt idx="0">
                  <c:v>63.500000</c:v>
                </c:pt>
                <c:pt idx="1">
                  <c:v>60.450000</c:v>
                </c:pt>
                <c:pt idx="2">
                  <c:v>68.025000</c:v>
                </c:pt>
                <c:pt idx="3">
                  <c:v>61.200000</c:v>
                </c:pt>
                <c:pt idx="4">
                  <c:v>62.900000</c:v>
                </c:pt>
                <c:pt idx="5">
                  <c:v>59.940000</c:v>
                </c:pt>
                <c:pt idx="6">
                  <c:v>63.000000</c:v>
                </c:pt>
                <c:pt idx="7">
                  <c:v>53.600000</c:v>
                </c:pt>
                <c:pt idx="8">
                  <c:v>54.600000</c:v>
                </c:pt>
                <c:pt idx="9">
                  <c:v>87.175000</c:v>
                </c:pt>
                <c:pt idx="10">
                  <c:v>0.000000</c:v>
                </c:pt>
                <c:pt idx="11">
                  <c:v>67.900000</c:v>
                </c:pt>
                <c:pt idx="12">
                  <c:v>67.800000</c:v>
                </c:pt>
                <c:pt idx="13">
                  <c:v>0.000000</c:v>
                </c:pt>
                <c:pt idx="14">
                  <c:v>0.000000</c:v>
                </c:pt>
                <c:pt idx="15">
                  <c:v>74.650000</c:v>
                </c:pt>
                <c:pt idx="16">
                  <c:v>65.500000</c:v>
                </c:pt>
                <c:pt idx="17">
                  <c:v>0.000000</c:v>
                </c:pt>
                <c:pt idx="18">
                  <c:v>74.400000</c:v>
                </c:pt>
                <c:pt idx="19">
                  <c:v>0.000000</c:v>
                </c:pt>
                <c:pt idx="20">
                  <c:v>54.900000</c:v>
                </c:pt>
                <c:pt idx="21">
                  <c:v>0.000000</c:v>
                </c:pt>
                <c:pt idx="22">
                  <c:v>58.400000</c:v>
                </c:pt>
                <c:pt idx="23">
                  <c:v>58.900000</c:v>
                </c:pt>
                <c:pt idx="24">
                  <c:v>0.000000</c:v>
                </c:pt>
                <c:pt idx="25">
                  <c:v>62.200000</c:v>
                </c:pt>
                <c:pt idx="26">
                  <c:v>0.000000</c:v>
                </c:pt>
                <c:pt idx="27">
                  <c:v>60.700000</c:v>
                </c:pt>
                <c:pt idx="28">
                  <c:v>69.600000</c:v>
                </c:pt>
                <c:pt idx="29">
                  <c:v>56.533333</c:v>
                </c:pt>
                <c:pt idx="30">
                  <c:v>0.000000</c:v>
                </c:pt>
                <c:pt idx="31">
                  <c:v>61.450000</c:v>
                </c:pt>
                <c:pt idx="32">
                  <c:v>65.800000</c:v>
                </c:pt>
                <c:pt idx="33">
                  <c:v>90.666667</c:v>
                </c:pt>
                <c:pt idx="34">
                  <c:v>0.000000</c:v>
                </c:pt>
                <c:pt idx="35">
                  <c:v>0.000000</c:v>
                </c:pt>
                <c:pt idx="36">
                  <c:v>63.200000</c:v>
                </c:pt>
                <c:pt idx="37">
                  <c:v>54.400000</c:v>
                </c:pt>
                <c:pt idx="38">
                  <c:v>60.700000</c:v>
                </c:pt>
                <c:pt idx="39">
                  <c:v>0.000000</c:v>
                </c:pt>
                <c:pt idx="40">
                  <c:v>52.100000</c:v>
                </c:pt>
                <c:pt idx="41">
                  <c:v>0.000000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0.000000</c:v>
                </c:pt>
                <c:pt idx="46">
                  <c:v>91.400000</c:v>
                </c:pt>
                <c:pt idx="47">
                  <c:v>0.000000</c:v>
                </c:pt>
                <c:pt idx="48">
                  <c:v>57.900000</c:v>
                </c:pt>
                <c:pt idx="49">
                  <c:v>99.600000</c:v>
                </c:pt>
                <c:pt idx="50">
                  <c:v>0.000000</c:v>
                </c:pt>
                <c:pt idx="51">
                  <c:v>56.600000</c:v>
                </c:pt>
                <c:pt idx="52">
                  <c:v>70.100000</c:v>
                </c:pt>
                <c:pt idx="53">
                  <c:v>53.800000</c:v>
                </c:pt>
                <c:pt idx="54">
                  <c:v>62.200000</c:v>
                </c:pt>
                <c:pt idx="55">
                  <c:v>0.000000</c:v>
                </c:pt>
                <c:pt idx="56">
                  <c:v>55.900000</c:v>
                </c:pt>
                <c:pt idx="57">
                  <c:v>68.600000</c:v>
                </c:pt>
                <c:pt idx="58">
                  <c:v>0.000000</c:v>
                </c:pt>
                <c:pt idx="59">
                  <c:v>75.600000</c:v>
                </c:pt>
                <c:pt idx="60">
                  <c:v>78.750000</c:v>
                </c:pt>
                <c:pt idx="61">
                  <c:v>63.200000</c:v>
                </c:pt>
                <c:pt idx="62">
                  <c:v>69.500000</c:v>
                </c:pt>
                <c:pt idx="63">
                  <c:v>74.450000</c:v>
                </c:pt>
                <c:pt idx="64">
                  <c:v>58.150000</c:v>
                </c:pt>
                <c:pt idx="65">
                  <c:v>0.000000</c:v>
                </c:pt>
                <c:pt idx="66">
                  <c:v>70.633333</c:v>
                </c:pt>
                <c:pt idx="67">
                  <c:v>0.000000</c:v>
                </c:pt>
                <c:pt idx="68">
                  <c:v>62.733333</c:v>
                </c:pt>
                <c:pt idx="69">
                  <c:v>0.000000</c:v>
                </c:pt>
                <c:pt idx="70">
                  <c:v>0.000000</c:v>
                </c:pt>
                <c:pt idx="71">
                  <c:v>66.200000</c:v>
                </c:pt>
                <c:pt idx="72">
                  <c:v>0.000000</c:v>
                </c:pt>
                <c:pt idx="73">
                  <c:v>62.500000</c:v>
                </c:pt>
                <c:pt idx="74">
                  <c:v>95.500000</c:v>
                </c:pt>
                <c:pt idx="75">
                  <c:v>0.000000</c:v>
                </c:pt>
                <c:pt idx="76">
                  <c:v>0.000000</c:v>
                </c:pt>
                <c:pt idx="77">
                  <c:v>69.900000</c:v>
                </c:pt>
                <c:pt idx="78">
                  <c:v>0.000000</c:v>
                </c:pt>
                <c:pt idx="79">
                  <c:v>0.000000</c:v>
                </c:pt>
                <c:pt idx="80">
                  <c:v>68.300000</c:v>
                </c:pt>
                <c:pt idx="81">
                  <c:v>55.900000</c:v>
                </c:pt>
                <c:pt idx="82">
                  <c:v>58.900000</c:v>
                </c:pt>
                <c:pt idx="83">
                  <c:v>0.000000</c:v>
                </c:pt>
                <c:pt idx="84">
                  <c:v>59.400000</c:v>
                </c:pt>
                <c:pt idx="85">
                  <c:v>0.000000</c:v>
                </c:pt>
                <c:pt idx="86">
                  <c:v>59.800000</c:v>
                </c:pt>
                <c:pt idx="87">
                  <c:v>84.000000</c:v>
                </c:pt>
                <c:pt idx="88">
                  <c:v>199.000000</c:v>
                </c:pt>
                <c:pt idx="89">
                  <c:v>82.500000</c:v>
                </c:pt>
                <c:pt idx="90">
                  <c:v>79.000000</c:v>
                </c:pt>
                <c:pt idx="91">
                  <c:v>0.000000</c:v>
                </c:pt>
                <c:pt idx="92">
                  <c:v>63.000000</c:v>
                </c:pt>
                <c:pt idx="93">
                  <c:v>0.000000</c:v>
                </c:pt>
                <c:pt idx="94">
                  <c:v>52.600000</c:v>
                </c:pt>
                <c:pt idx="95">
                  <c:v>64.400000</c:v>
                </c:pt>
                <c:pt idx="96">
                  <c:v>80.000000</c:v>
                </c:pt>
                <c:pt idx="97">
                  <c:v>87.000000</c:v>
                </c:pt>
                <c:pt idx="98">
                  <c:v>0.000000</c:v>
                </c:pt>
                <c:pt idx="99">
                  <c:v>62.600000</c:v>
                </c:pt>
                <c:pt idx="100">
                  <c:v>85.200000</c:v>
                </c:pt>
                <c:pt idx="101">
                  <c:v>61.000000</c:v>
                </c:pt>
                <c:pt idx="102">
                  <c:v>0.000000</c:v>
                </c:pt>
                <c:pt idx="103">
                  <c:v>55.200000</c:v>
                </c:pt>
                <c:pt idx="104">
                  <c:v>61.650000</c:v>
                </c:pt>
                <c:pt idx="105">
                  <c:v>0.000000</c:v>
                </c:pt>
                <c:pt idx="106">
                  <c:v>52.400000</c:v>
                </c:pt>
                <c:pt idx="107">
                  <c:v>0.000000</c:v>
                </c:pt>
                <c:pt idx="108">
                  <c:v>57.800000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64.900000</c:v>
                </c:pt>
                <c:pt idx="120">
                  <c:v>130.300000</c:v>
                </c:pt>
                <c:pt idx="121">
                  <c:v>0.000000</c:v>
                </c:pt>
                <c:pt idx="122">
                  <c:v>0.000000</c:v>
                </c:pt>
                <c:pt idx="123">
                  <c:v>67.000000</c:v>
                </c:pt>
                <c:pt idx="124">
                  <c:v>0.000000</c:v>
                </c:pt>
                <c:pt idx="125">
                  <c:v>53.200000</c:v>
                </c:pt>
                <c:pt idx="126">
                  <c:v>66.766667</c:v>
                </c:pt>
                <c:pt idx="127">
                  <c:v>64.000000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0.000000</c:v>
                </c:pt>
                <c:pt idx="132">
                  <c:v>85.600000</c:v>
                </c:pt>
                <c:pt idx="133">
                  <c:v>87.100000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3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0"/>
        <c:minorUnit val="1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315022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397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310070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265285" y="5042232"/>
        <a:ext cx="72245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628649</xdr:colOff>
      <xdr:row>35</xdr:row>
      <xdr:rowOff>201408</xdr:rowOff>
    </xdr:from>
    <xdr:to>
      <xdr:col>13</xdr:col>
      <xdr:colOff>315022</xdr:colOff>
      <xdr:row>52</xdr:row>
      <xdr:rowOff>273506</xdr:rowOff>
    </xdr:to>
    <xdr:graphicFrame>
      <xdr:nvGraphicFramePr>
        <xdr:cNvPr id="4" name="2D Column Graph"/>
        <xdr:cNvGraphicFramePr/>
      </xdr:nvGraphicFramePr>
      <xdr:xfrm>
        <a:off x="9340849" y="10219803"/>
        <a:ext cx="7153974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1003909</xdr:colOff>
      <xdr:row>0</xdr:row>
      <xdr:rowOff>450574</xdr:rowOff>
    </xdr:from>
    <xdr:to>
      <xdr:col>13</xdr:col>
      <xdr:colOff>173621</xdr:colOff>
      <xdr:row>3</xdr:row>
      <xdr:rowOff>145557</xdr:rowOff>
    </xdr:to>
    <xdr:sp>
      <xdr:nvSpPr>
        <xdr:cNvPr id="5" name="Average annual number of 20.3mm+ days…"/>
        <xdr:cNvSpPr txBox="1"/>
      </xdr:nvSpPr>
      <xdr:spPr>
        <a:xfrm>
          <a:off x="13449909" y="450574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20.3mm+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10.1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8.9 days</a:t>
          </a:r>
        </a:p>
      </xdr:txBody>
    </xdr:sp>
    <xdr:clientData/>
  </xdr:twoCellAnchor>
  <xdr:twoCellAnchor>
    <xdr:from>
      <xdr:col>10</xdr:col>
      <xdr:colOff>903579</xdr:colOff>
      <xdr:row>19</xdr:row>
      <xdr:rowOff>11486</xdr:rowOff>
    </xdr:from>
    <xdr:to>
      <xdr:col>13</xdr:col>
      <xdr:colOff>153060</xdr:colOff>
      <xdr:row>21</xdr:row>
      <xdr:rowOff>246854</xdr:rowOff>
    </xdr:to>
    <xdr:sp>
      <xdr:nvSpPr>
        <xdr:cNvPr id="6" name="Average annual total mm of 20.3mm+ days…"/>
        <xdr:cNvSpPr txBox="1"/>
      </xdr:nvSpPr>
      <xdr:spPr>
        <a:xfrm>
          <a:off x="13349579" y="5569641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20.3mm+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339.8mm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297.2mm</a:t>
          </a:r>
        </a:p>
      </xdr:txBody>
    </xdr:sp>
    <xdr:clientData/>
  </xdr:twoCellAnchor>
  <xdr:twoCellAnchor>
    <xdr:from>
      <xdr:col>11</xdr:col>
      <xdr:colOff>20249</xdr:colOff>
      <xdr:row>37</xdr:row>
      <xdr:rowOff>166856</xdr:rowOff>
    </xdr:from>
    <xdr:to>
      <xdr:col>13</xdr:col>
      <xdr:colOff>175558</xdr:colOff>
      <xdr:row>40</xdr:row>
      <xdr:rowOff>123459</xdr:rowOff>
    </xdr:to>
    <xdr:sp>
      <xdr:nvSpPr>
        <xdr:cNvPr id="7" name="Average annual mm of 20.3mm+ days…"/>
        <xdr:cNvSpPr txBox="1"/>
      </xdr:nvSpPr>
      <xdr:spPr>
        <a:xfrm>
          <a:off x="13710849" y="10742781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20.3mm+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33.3mm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33.8mm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522731</xdr:colOff>
      <xdr:row>0</xdr:row>
      <xdr:rowOff>0</xdr:rowOff>
    </xdr:from>
    <xdr:to>
      <xdr:col>13</xdr:col>
      <xdr:colOff>315022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234931" y="-78207"/>
        <a:ext cx="725989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310070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265285" y="5042232"/>
        <a:ext cx="72245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315022</xdr:colOff>
      <xdr:row>52</xdr:row>
      <xdr:rowOff>273506</xdr:rowOff>
    </xdr:to>
    <xdr:graphicFrame>
      <xdr:nvGraphicFramePr>
        <xdr:cNvPr id="11" name="2D Column Graph"/>
        <xdr:cNvGraphicFramePr/>
      </xdr:nvGraphicFramePr>
      <xdr:xfrm>
        <a:off x="9270237" y="10219803"/>
        <a:ext cx="722458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927709</xdr:colOff>
      <xdr:row>0</xdr:row>
      <xdr:rowOff>463274</xdr:rowOff>
    </xdr:from>
    <xdr:to>
      <xdr:col>13</xdr:col>
      <xdr:colOff>97421</xdr:colOff>
      <xdr:row>3</xdr:row>
      <xdr:rowOff>158257</xdr:rowOff>
    </xdr:to>
    <xdr:sp>
      <xdr:nvSpPr>
        <xdr:cNvPr id="12" name="Average annual number of 29.0mm+ days…"/>
        <xdr:cNvSpPr txBox="1"/>
      </xdr:nvSpPr>
      <xdr:spPr>
        <a:xfrm>
          <a:off x="13373709" y="463274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5.1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4.5 days</a:t>
          </a:r>
        </a:p>
      </xdr:txBody>
    </xdr:sp>
    <xdr:clientData/>
  </xdr:twoCellAnchor>
  <xdr:twoCellAnchor>
    <xdr:from>
      <xdr:col>10</xdr:col>
      <xdr:colOff>827379</xdr:colOff>
      <xdr:row>19</xdr:row>
      <xdr:rowOff>24186</xdr:rowOff>
    </xdr:from>
    <xdr:to>
      <xdr:col>13</xdr:col>
      <xdr:colOff>76860</xdr:colOff>
      <xdr:row>21</xdr:row>
      <xdr:rowOff>259554</xdr:rowOff>
    </xdr:to>
    <xdr:sp>
      <xdr:nvSpPr>
        <xdr:cNvPr id="13" name="Average annual total mm of 29.0mm+ days…"/>
        <xdr:cNvSpPr txBox="1"/>
      </xdr:nvSpPr>
      <xdr:spPr>
        <a:xfrm>
          <a:off x="13273379" y="5582341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219.9mm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196.8mm</a:t>
          </a:r>
        </a:p>
      </xdr:txBody>
    </xdr:sp>
    <xdr:clientData/>
  </xdr:twoCellAnchor>
  <xdr:twoCellAnchor>
    <xdr:from>
      <xdr:col>10</xdr:col>
      <xdr:colOff>1188650</xdr:colOff>
      <xdr:row>37</xdr:row>
      <xdr:rowOff>192256</xdr:rowOff>
    </xdr:from>
    <xdr:to>
      <xdr:col>13</xdr:col>
      <xdr:colOff>99358</xdr:colOff>
      <xdr:row>40</xdr:row>
      <xdr:rowOff>148859</xdr:rowOff>
    </xdr:to>
    <xdr:sp>
      <xdr:nvSpPr>
        <xdr:cNvPr id="14" name="Average annual mm of 29.0mm+ days…"/>
        <xdr:cNvSpPr txBox="1"/>
      </xdr:nvSpPr>
      <xdr:spPr>
        <a:xfrm>
          <a:off x="13634649" y="10768181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29.0mm+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42.7mm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 :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44.9mm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315022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89280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310070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265285" y="5042232"/>
        <a:ext cx="72245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315022</xdr:colOff>
      <xdr:row>52</xdr:row>
      <xdr:rowOff>273506</xdr:rowOff>
    </xdr:to>
    <xdr:graphicFrame>
      <xdr:nvGraphicFramePr>
        <xdr:cNvPr id="18" name="2D Column Graph"/>
        <xdr:cNvGraphicFramePr/>
      </xdr:nvGraphicFramePr>
      <xdr:xfrm>
        <a:off x="9270237" y="10219803"/>
        <a:ext cx="722458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851509</xdr:colOff>
      <xdr:row>0</xdr:row>
      <xdr:rowOff>463274</xdr:rowOff>
    </xdr:from>
    <xdr:to>
      <xdr:col>13</xdr:col>
      <xdr:colOff>21221</xdr:colOff>
      <xdr:row>3</xdr:row>
      <xdr:rowOff>158257</xdr:rowOff>
    </xdr:to>
    <xdr:sp>
      <xdr:nvSpPr>
        <xdr:cNvPr id="19" name="Average annual number of 52.1mm+ days…"/>
        <xdr:cNvSpPr txBox="1"/>
      </xdr:nvSpPr>
      <xdr:spPr>
        <a:xfrm>
          <a:off x="13297509" y="463274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52.1mm+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1.6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1.8 days</a:t>
          </a:r>
        </a:p>
      </xdr:txBody>
    </xdr:sp>
    <xdr:clientData/>
  </xdr:twoCellAnchor>
  <xdr:twoCellAnchor>
    <xdr:from>
      <xdr:col>10</xdr:col>
      <xdr:colOff>789279</xdr:colOff>
      <xdr:row>19</xdr:row>
      <xdr:rowOff>24186</xdr:rowOff>
    </xdr:from>
    <xdr:to>
      <xdr:col>13</xdr:col>
      <xdr:colOff>38760</xdr:colOff>
      <xdr:row>21</xdr:row>
      <xdr:rowOff>259554</xdr:rowOff>
    </xdr:to>
    <xdr:sp>
      <xdr:nvSpPr>
        <xdr:cNvPr id="20" name="Average annual total mm of 52.1mm+ days…"/>
        <xdr:cNvSpPr txBox="1"/>
      </xdr:nvSpPr>
      <xdr:spPr>
        <a:xfrm>
          <a:off x="13235279" y="5582341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52.1mm+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109.4mm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131.9mm</a:t>
          </a:r>
        </a:p>
      </xdr:txBody>
    </xdr:sp>
    <xdr:clientData/>
  </xdr:twoCellAnchor>
  <xdr:twoCellAnchor>
    <xdr:from>
      <xdr:col>10</xdr:col>
      <xdr:colOff>998150</xdr:colOff>
      <xdr:row>37</xdr:row>
      <xdr:rowOff>192256</xdr:rowOff>
    </xdr:from>
    <xdr:to>
      <xdr:col>12</xdr:col>
      <xdr:colOff>1153458</xdr:colOff>
      <xdr:row>40</xdr:row>
      <xdr:rowOff>148859</xdr:rowOff>
    </xdr:to>
    <xdr:sp>
      <xdr:nvSpPr>
        <xdr:cNvPr id="21" name="Average annual mm of 52.1mm+ days…"/>
        <xdr:cNvSpPr txBox="1"/>
      </xdr:nvSpPr>
      <xdr:spPr>
        <a:xfrm>
          <a:off x="13444149" y="10768181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52.1mm+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68.3mm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77.4mm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78</v>
      </c>
      <c r="C2" s="7">
        <v>545.8</v>
      </c>
      <c r="D2" s="8">
        <v>9</v>
      </c>
      <c r="E2" s="7">
        <v>280.3</v>
      </c>
      <c r="F2" s="9">
        <v>31.1444444444444</v>
      </c>
    </row>
    <row r="3" ht="21.95" customHeight="1">
      <c r="A3" t="s" s="10">
        <v>6</v>
      </c>
      <c r="B3" s="11">
        <v>98</v>
      </c>
      <c r="C3" s="12">
        <v>814.3</v>
      </c>
      <c r="D3" s="13">
        <v>10</v>
      </c>
      <c r="E3" s="12">
        <v>379.1</v>
      </c>
      <c r="F3" s="14">
        <v>37.91</v>
      </c>
    </row>
    <row r="4" ht="21.95" customHeight="1">
      <c r="A4" t="s" s="10">
        <v>7</v>
      </c>
      <c r="B4" s="11">
        <v>116</v>
      </c>
      <c r="C4" s="12">
        <v>1176.7</v>
      </c>
      <c r="D4" s="13">
        <v>17</v>
      </c>
      <c r="E4" s="12">
        <v>674.4</v>
      </c>
      <c r="F4" s="14">
        <v>39.6705882352941</v>
      </c>
    </row>
    <row r="5" ht="21.95" customHeight="1">
      <c r="A5" t="s" s="10">
        <v>8</v>
      </c>
      <c r="B5" s="11">
        <v>123</v>
      </c>
      <c r="C5" s="12">
        <v>925.9</v>
      </c>
      <c r="D5" s="13">
        <v>15</v>
      </c>
      <c r="E5" s="12">
        <v>555.2</v>
      </c>
      <c r="F5" s="14">
        <v>37.0133333333333</v>
      </c>
    </row>
    <row r="6" ht="21.95" customHeight="1">
      <c r="A6" t="s" s="10">
        <v>9</v>
      </c>
      <c r="B6" s="11">
        <v>97</v>
      </c>
      <c r="C6" s="12">
        <v>1106.2</v>
      </c>
      <c r="D6" s="13">
        <v>19</v>
      </c>
      <c r="E6" s="12">
        <v>630.5</v>
      </c>
      <c r="F6" s="14">
        <v>33.1842105263158</v>
      </c>
    </row>
    <row r="7" ht="21.95" customHeight="1">
      <c r="A7" t="s" s="10">
        <v>10</v>
      </c>
      <c r="B7" s="11">
        <v>99</v>
      </c>
      <c r="C7" s="12">
        <v>983.2</v>
      </c>
      <c r="D7" s="13">
        <v>15</v>
      </c>
      <c r="E7" s="12">
        <v>608.8</v>
      </c>
      <c r="F7" s="14">
        <v>40.5866666666667</v>
      </c>
    </row>
    <row r="8" ht="21.95" customHeight="1">
      <c r="A8" t="s" s="10">
        <v>11</v>
      </c>
      <c r="B8" s="11">
        <v>98</v>
      </c>
      <c r="C8" s="12">
        <v>836.5</v>
      </c>
      <c r="D8" s="13">
        <v>14</v>
      </c>
      <c r="E8" s="12">
        <v>460.7</v>
      </c>
      <c r="F8" s="14">
        <v>32.9071428571429</v>
      </c>
    </row>
    <row r="9" ht="21.95" customHeight="1">
      <c r="A9" t="s" s="10">
        <v>12</v>
      </c>
      <c r="B9" s="11">
        <v>84</v>
      </c>
      <c r="C9" s="12">
        <v>725</v>
      </c>
      <c r="D9" s="13">
        <v>12</v>
      </c>
      <c r="E9" s="12">
        <v>348.2</v>
      </c>
      <c r="F9" s="14">
        <v>29.0166666666667</v>
      </c>
    </row>
    <row r="10" ht="21.95" customHeight="1">
      <c r="A10" t="s" s="10">
        <v>13</v>
      </c>
      <c r="B10" s="11">
        <v>104</v>
      </c>
      <c r="C10" s="12">
        <v>851</v>
      </c>
      <c r="D10" s="13">
        <v>13</v>
      </c>
      <c r="E10" s="12">
        <v>391.4</v>
      </c>
      <c r="F10" s="14">
        <v>30.1076923076923</v>
      </c>
    </row>
    <row r="11" ht="21.95" customHeight="1">
      <c r="A11" t="s" s="10">
        <v>14</v>
      </c>
      <c r="B11" s="11">
        <v>88</v>
      </c>
      <c r="C11" s="12">
        <v>960.8</v>
      </c>
      <c r="D11" s="13">
        <v>13</v>
      </c>
      <c r="E11" s="12">
        <v>600.2</v>
      </c>
      <c r="F11" s="14">
        <v>46.1692307692308</v>
      </c>
    </row>
    <row r="12" ht="21.95" customHeight="1">
      <c r="A12" t="s" s="10">
        <v>15</v>
      </c>
      <c r="B12" s="11">
        <v>88</v>
      </c>
      <c r="C12" s="12">
        <v>537.6</v>
      </c>
      <c r="D12" s="13">
        <v>6</v>
      </c>
      <c r="E12" s="12">
        <v>161.9</v>
      </c>
      <c r="F12" s="14">
        <v>26.9833333333333</v>
      </c>
    </row>
    <row r="13" ht="21.95" customHeight="1">
      <c r="A13" t="s" s="10">
        <v>16</v>
      </c>
      <c r="B13" s="11">
        <v>75</v>
      </c>
      <c r="C13" s="12">
        <v>619.8</v>
      </c>
      <c r="D13" s="13">
        <v>7</v>
      </c>
      <c r="E13" s="12">
        <v>303.8</v>
      </c>
      <c r="F13" s="14">
        <v>43.4</v>
      </c>
    </row>
    <row r="14" ht="21.95" customHeight="1">
      <c r="A14" t="s" s="10">
        <v>17</v>
      </c>
      <c r="B14" s="11">
        <v>75</v>
      </c>
      <c r="C14" s="12">
        <v>703.3</v>
      </c>
      <c r="D14" s="13">
        <v>10</v>
      </c>
      <c r="E14" s="12">
        <v>329.9</v>
      </c>
      <c r="F14" s="14">
        <v>32.99</v>
      </c>
    </row>
    <row r="15" ht="21.95" customHeight="1">
      <c r="A15" t="s" s="10">
        <v>18</v>
      </c>
      <c r="B15" s="11">
        <v>75</v>
      </c>
      <c r="C15" s="12">
        <v>668.3</v>
      </c>
      <c r="D15" s="13">
        <v>8</v>
      </c>
      <c r="E15" s="12">
        <v>284.9</v>
      </c>
      <c r="F15" s="14">
        <v>35.6125</v>
      </c>
    </row>
    <row r="16" ht="21.95" customHeight="1">
      <c r="A16" t="s" s="10">
        <v>19</v>
      </c>
      <c r="B16" s="11">
        <v>53</v>
      </c>
      <c r="C16" s="12">
        <v>408.2</v>
      </c>
      <c r="D16" s="13">
        <v>5</v>
      </c>
      <c r="E16" s="12">
        <v>139.5</v>
      </c>
      <c r="F16" s="14">
        <v>27.9</v>
      </c>
    </row>
    <row r="17" ht="21.95" customHeight="1">
      <c r="A17" t="s" s="10">
        <v>20</v>
      </c>
      <c r="B17" s="11">
        <v>86</v>
      </c>
      <c r="C17" s="12">
        <v>884.2</v>
      </c>
      <c r="D17" s="13">
        <v>13</v>
      </c>
      <c r="E17" s="12">
        <v>451.5</v>
      </c>
      <c r="F17" s="14">
        <v>34.7307692307692</v>
      </c>
    </row>
    <row r="18" ht="21.95" customHeight="1">
      <c r="A18" t="s" s="10">
        <v>21</v>
      </c>
      <c r="B18" s="11">
        <v>76</v>
      </c>
      <c r="C18" s="12">
        <v>797.9</v>
      </c>
      <c r="D18" s="13">
        <v>15</v>
      </c>
      <c r="E18" s="12">
        <v>461.1</v>
      </c>
      <c r="F18" s="14">
        <v>30.74</v>
      </c>
    </row>
    <row r="19" ht="21.95" customHeight="1">
      <c r="A19" t="s" s="10">
        <v>22</v>
      </c>
      <c r="B19" s="11">
        <v>64</v>
      </c>
      <c r="C19" s="12">
        <v>673.9</v>
      </c>
      <c r="D19" s="13">
        <v>10</v>
      </c>
      <c r="E19" s="12">
        <v>280.5</v>
      </c>
      <c r="F19" s="14">
        <v>28.05</v>
      </c>
    </row>
    <row r="20" ht="21.95" customHeight="1">
      <c r="A20" t="s" s="10">
        <v>23</v>
      </c>
      <c r="B20" s="11">
        <v>86</v>
      </c>
      <c r="C20" s="12">
        <v>884.6</v>
      </c>
      <c r="D20" s="13">
        <v>12</v>
      </c>
      <c r="E20" s="12">
        <v>393.4</v>
      </c>
      <c r="F20" s="14">
        <v>32.7833333333333</v>
      </c>
    </row>
    <row r="21" ht="21.95" customHeight="1">
      <c r="A21" t="s" s="10">
        <v>24</v>
      </c>
      <c r="B21" s="11">
        <v>108</v>
      </c>
      <c r="C21" s="12">
        <v>817.1</v>
      </c>
      <c r="D21" s="13">
        <v>12</v>
      </c>
      <c r="E21" s="12">
        <v>370.1</v>
      </c>
      <c r="F21" s="14">
        <v>30.8416666666667</v>
      </c>
    </row>
    <row r="22" ht="21.95" customHeight="1">
      <c r="A22" t="s" s="10">
        <v>25</v>
      </c>
      <c r="B22" s="11">
        <v>84</v>
      </c>
      <c r="C22" s="12">
        <v>678.2</v>
      </c>
      <c r="D22" s="13">
        <v>8</v>
      </c>
      <c r="E22" s="12">
        <v>262.2</v>
      </c>
      <c r="F22" s="14">
        <v>32.775</v>
      </c>
    </row>
    <row r="23" ht="21.95" customHeight="1">
      <c r="A23" t="s" s="10">
        <v>26</v>
      </c>
      <c r="B23" s="11">
        <v>74</v>
      </c>
      <c r="C23" s="12">
        <v>755.1</v>
      </c>
      <c r="D23" s="13">
        <v>16</v>
      </c>
      <c r="E23" s="12">
        <v>434.9</v>
      </c>
      <c r="F23" s="14">
        <v>27.18125</v>
      </c>
    </row>
    <row r="24" ht="21.95" customHeight="1">
      <c r="A24" s="15">
        <v>1910</v>
      </c>
      <c r="B24" s="11">
        <v>73</v>
      </c>
      <c r="C24" s="12">
        <v>734.8</v>
      </c>
      <c r="D24" s="13">
        <v>11</v>
      </c>
      <c r="E24" s="12">
        <v>327.9</v>
      </c>
      <c r="F24" s="14">
        <v>29.8090909090909</v>
      </c>
    </row>
    <row r="25" ht="21.95" customHeight="1">
      <c r="A25" s="15">
        <v>1911</v>
      </c>
      <c r="B25" s="11">
        <v>89</v>
      </c>
      <c r="C25" s="12">
        <v>647.9</v>
      </c>
      <c r="D25" s="13">
        <v>7</v>
      </c>
      <c r="E25" s="12">
        <v>218.1</v>
      </c>
      <c r="F25" s="14">
        <v>31.1571428571429</v>
      </c>
    </row>
    <row r="26" ht="21.95" customHeight="1">
      <c r="A26" s="15">
        <v>1912</v>
      </c>
      <c r="B26" s="11">
        <v>72</v>
      </c>
      <c r="C26" s="12">
        <v>659.2</v>
      </c>
      <c r="D26" s="13">
        <v>9</v>
      </c>
      <c r="E26" s="12">
        <v>263.5</v>
      </c>
      <c r="F26" s="14">
        <v>29.2777777777778</v>
      </c>
    </row>
    <row r="27" ht="21.95" customHeight="1">
      <c r="A27" s="15">
        <v>1913</v>
      </c>
      <c r="B27" s="11">
        <v>61</v>
      </c>
      <c r="C27" s="12">
        <v>625.7</v>
      </c>
      <c r="D27" s="13">
        <v>9</v>
      </c>
      <c r="E27" s="12">
        <v>304</v>
      </c>
      <c r="F27" s="14">
        <v>33.7777777777778</v>
      </c>
    </row>
    <row r="28" ht="21.95" customHeight="1">
      <c r="A28" s="15">
        <v>1914</v>
      </c>
      <c r="B28" s="11">
        <v>81</v>
      </c>
      <c r="C28" s="12">
        <v>723.1</v>
      </c>
      <c r="D28" s="13">
        <v>8</v>
      </c>
      <c r="E28" s="12">
        <v>269</v>
      </c>
      <c r="F28" s="14">
        <v>33.625</v>
      </c>
    </row>
    <row r="29" ht="21.95" customHeight="1">
      <c r="A29" s="15">
        <v>1915</v>
      </c>
      <c r="B29" s="11">
        <v>63</v>
      </c>
      <c r="C29" s="12">
        <v>454.7</v>
      </c>
      <c r="D29" s="13">
        <v>5</v>
      </c>
      <c r="E29" s="12">
        <v>205.2</v>
      </c>
      <c r="F29" s="14">
        <v>41.04</v>
      </c>
    </row>
    <row r="30" ht="21.95" customHeight="1">
      <c r="A30" s="15">
        <v>1916</v>
      </c>
      <c r="B30" s="11">
        <v>99</v>
      </c>
      <c r="C30" s="12">
        <v>848.7</v>
      </c>
      <c r="D30" s="13">
        <v>10</v>
      </c>
      <c r="E30" s="12">
        <v>356.8</v>
      </c>
      <c r="F30" s="14">
        <v>35.68</v>
      </c>
    </row>
    <row r="31" ht="21.95" customHeight="1">
      <c r="A31" s="15">
        <v>1917</v>
      </c>
      <c r="B31" s="11">
        <v>84</v>
      </c>
      <c r="C31" s="12">
        <v>857</v>
      </c>
      <c r="D31" s="13">
        <v>13</v>
      </c>
      <c r="E31" s="12">
        <v>458.8</v>
      </c>
      <c r="F31" s="14">
        <v>35.2923076923077</v>
      </c>
    </row>
    <row r="32" ht="21.95" customHeight="1">
      <c r="A32" s="15">
        <v>1918</v>
      </c>
      <c r="B32" s="11">
        <v>53</v>
      </c>
      <c r="C32" s="12">
        <v>435.5</v>
      </c>
      <c r="D32" s="13">
        <v>2</v>
      </c>
      <c r="E32" s="12">
        <v>76.40000000000001</v>
      </c>
      <c r="F32" s="14">
        <v>38.2</v>
      </c>
    </row>
    <row r="33" ht="21.95" customHeight="1">
      <c r="A33" s="15">
        <v>1919</v>
      </c>
      <c r="B33" s="11">
        <v>56</v>
      </c>
      <c r="C33" s="12">
        <v>415.7</v>
      </c>
      <c r="D33" s="13">
        <v>3</v>
      </c>
      <c r="E33" s="12">
        <v>145.3</v>
      </c>
      <c r="F33" s="14">
        <v>48.4333333333333</v>
      </c>
    </row>
    <row r="34" ht="21.95" customHeight="1">
      <c r="A34" s="15">
        <v>1920</v>
      </c>
      <c r="B34" s="11">
        <v>84</v>
      </c>
      <c r="C34" s="12">
        <v>754.5</v>
      </c>
      <c r="D34" s="13">
        <v>10</v>
      </c>
      <c r="E34" s="12">
        <v>326.5</v>
      </c>
      <c r="F34" s="14">
        <v>32.65</v>
      </c>
    </row>
    <row r="35" ht="21.95" customHeight="1">
      <c r="A35" s="15">
        <v>1921</v>
      </c>
      <c r="B35" s="11">
        <v>98</v>
      </c>
      <c r="C35" s="12">
        <v>1000.6</v>
      </c>
      <c r="D35" s="13">
        <v>12</v>
      </c>
      <c r="E35" s="12">
        <v>515</v>
      </c>
      <c r="F35" s="14">
        <v>42.9166666666667</v>
      </c>
    </row>
    <row r="36" ht="21.95" customHeight="1">
      <c r="A36" s="15">
        <v>1922</v>
      </c>
      <c r="B36" s="11">
        <v>64</v>
      </c>
      <c r="C36" s="12">
        <v>559.4</v>
      </c>
      <c r="D36" s="13">
        <v>9</v>
      </c>
      <c r="E36" s="12">
        <v>247.4</v>
      </c>
      <c r="F36" s="14">
        <v>27.4888888888889</v>
      </c>
    </row>
    <row r="37" ht="21.95" customHeight="1">
      <c r="A37" s="15">
        <v>1923</v>
      </c>
      <c r="B37" s="11">
        <v>58</v>
      </c>
      <c r="C37" s="12">
        <v>423.2</v>
      </c>
      <c r="D37" s="13">
        <v>5</v>
      </c>
      <c r="E37" s="12">
        <v>141.9</v>
      </c>
      <c r="F37" s="14">
        <v>28.38</v>
      </c>
    </row>
    <row r="38" ht="21.95" customHeight="1">
      <c r="A38" s="15">
        <v>1924</v>
      </c>
      <c r="B38" s="11">
        <v>92</v>
      </c>
      <c r="C38" s="12">
        <v>965</v>
      </c>
      <c r="D38" s="13">
        <v>13</v>
      </c>
      <c r="E38" s="12">
        <v>455.5</v>
      </c>
      <c r="F38" s="14">
        <v>35.0384615384615</v>
      </c>
    </row>
    <row r="39" ht="21.95" customHeight="1">
      <c r="A39" s="15">
        <v>1925</v>
      </c>
      <c r="B39" s="11">
        <v>85</v>
      </c>
      <c r="C39" s="12">
        <v>821.4</v>
      </c>
      <c r="D39" s="13">
        <v>10</v>
      </c>
      <c r="E39" s="12">
        <v>319.2</v>
      </c>
      <c r="F39" s="14">
        <v>31.92</v>
      </c>
    </row>
    <row r="40" ht="21.95" customHeight="1">
      <c r="A40" s="15">
        <v>1926</v>
      </c>
      <c r="B40" s="11">
        <v>62</v>
      </c>
      <c r="C40" s="12">
        <v>508.9</v>
      </c>
      <c r="D40" s="13">
        <v>6</v>
      </c>
      <c r="E40" s="12">
        <v>214.2</v>
      </c>
      <c r="F40" s="14">
        <v>35.7</v>
      </c>
    </row>
    <row r="41" ht="21.95" customHeight="1">
      <c r="A41" s="15">
        <v>1927</v>
      </c>
      <c r="B41" s="11">
        <v>74</v>
      </c>
      <c r="C41" s="12">
        <v>615.3</v>
      </c>
      <c r="D41" s="13">
        <v>8</v>
      </c>
      <c r="E41" s="12">
        <v>256.1</v>
      </c>
      <c r="F41" s="14">
        <v>32.0125</v>
      </c>
    </row>
    <row r="42" ht="21.95" customHeight="1">
      <c r="A42" s="15">
        <v>1928</v>
      </c>
      <c r="B42" s="11">
        <v>122</v>
      </c>
      <c r="C42" s="12">
        <v>839.7</v>
      </c>
      <c r="D42" s="13">
        <v>8</v>
      </c>
      <c r="E42" s="12">
        <v>272.6</v>
      </c>
      <c r="F42" s="14">
        <v>34.075</v>
      </c>
    </row>
    <row r="43" ht="21.95" customHeight="1">
      <c r="A43" s="15">
        <v>1929</v>
      </c>
      <c r="B43" s="11">
        <v>107</v>
      </c>
      <c r="C43" s="12">
        <v>751.2</v>
      </c>
      <c r="D43" s="13">
        <v>10</v>
      </c>
      <c r="E43" s="12">
        <v>346.9</v>
      </c>
      <c r="F43" s="14">
        <v>34.69</v>
      </c>
    </row>
    <row r="44" ht="21.95" customHeight="1">
      <c r="A44" s="15">
        <v>1930</v>
      </c>
      <c r="B44" s="11">
        <v>131</v>
      </c>
      <c r="C44" s="12">
        <v>723.7</v>
      </c>
      <c r="D44" s="13">
        <v>6</v>
      </c>
      <c r="E44" s="12">
        <v>207</v>
      </c>
      <c r="F44" s="14">
        <v>34.5</v>
      </c>
    </row>
    <row r="45" ht="21.95" customHeight="1">
      <c r="A45" s="15">
        <v>1931</v>
      </c>
      <c r="B45" s="11">
        <v>117</v>
      </c>
      <c r="C45" s="12">
        <v>742.7</v>
      </c>
      <c r="D45" s="13">
        <v>9</v>
      </c>
      <c r="E45" s="12">
        <v>224.6</v>
      </c>
      <c r="F45" s="14">
        <v>24.9555555555556</v>
      </c>
    </row>
    <row r="46" ht="21.95" customHeight="1">
      <c r="A46" s="15">
        <v>1932</v>
      </c>
      <c r="B46" s="11">
        <v>110</v>
      </c>
      <c r="C46" s="12">
        <v>545.1</v>
      </c>
      <c r="D46" s="13">
        <v>6</v>
      </c>
      <c r="E46" s="12">
        <v>184.5</v>
      </c>
      <c r="F46" s="14">
        <v>30.75</v>
      </c>
    </row>
    <row r="47" ht="21.95" customHeight="1">
      <c r="A47" s="15">
        <v>1933</v>
      </c>
      <c r="B47" s="11">
        <v>118</v>
      </c>
      <c r="C47" s="12">
        <v>876.9</v>
      </c>
      <c r="D47" s="13">
        <v>14</v>
      </c>
      <c r="E47" s="12">
        <v>394.1</v>
      </c>
      <c r="F47" s="14">
        <v>28.15</v>
      </c>
    </row>
    <row r="48" ht="21.95" customHeight="1">
      <c r="A48" s="15">
        <v>1934</v>
      </c>
      <c r="B48" s="11">
        <v>121</v>
      </c>
      <c r="C48" s="12">
        <v>898.1</v>
      </c>
      <c r="D48" s="13">
        <v>13</v>
      </c>
      <c r="E48" s="12">
        <v>424.3</v>
      </c>
      <c r="F48" s="14">
        <v>32.6384615384615</v>
      </c>
    </row>
    <row r="49" ht="21.95" customHeight="1">
      <c r="A49" s="15">
        <v>1935</v>
      </c>
      <c r="B49" s="11">
        <v>92</v>
      </c>
      <c r="C49" s="12">
        <v>580.9</v>
      </c>
      <c r="D49" s="13">
        <v>8</v>
      </c>
      <c r="E49" s="12">
        <v>195.1</v>
      </c>
      <c r="F49" s="14">
        <v>24.3875</v>
      </c>
    </row>
    <row r="50" ht="21.95" customHeight="1">
      <c r="A50" s="15">
        <v>1936</v>
      </c>
      <c r="B50" s="11">
        <v>98</v>
      </c>
      <c r="C50" s="12">
        <v>589.1</v>
      </c>
      <c r="D50" s="13">
        <v>8</v>
      </c>
      <c r="E50" s="12">
        <v>227</v>
      </c>
      <c r="F50" s="14">
        <v>28.375</v>
      </c>
    </row>
    <row r="51" ht="21.95" customHeight="1">
      <c r="A51" s="15">
        <v>1937</v>
      </c>
      <c r="B51" s="11">
        <v>119</v>
      </c>
      <c r="C51" s="12">
        <v>812.9</v>
      </c>
      <c r="D51" s="13">
        <v>12</v>
      </c>
      <c r="E51" s="12">
        <v>436</v>
      </c>
      <c r="F51" s="14">
        <v>36.3333333333333</v>
      </c>
    </row>
    <row r="52" ht="21.95" customHeight="1">
      <c r="A52" s="15">
        <v>1938</v>
      </c>
      <c r="B52" s="11">
        <v>87</v>
      </c>
      <c r="C52" s="12">
        <v>553.5</v>
      </c>
      <c r="D52" s="13">
        <v>5</v>
      </c>
      <c r="E52" s="12">
        <v>137.3</v>
      </c>
      <c r="F52" s="14">
        <v>27.46</v>
      </c>
    </row>
    <row r="53" ht="21.95" customHeight="1">
      <c r="A53" s="15">
        <v>1939</v>
      </c>
      <c r="B53" s="11">
        <v>111</v>
      </c>
      <c r="C53" s="12">
        <v>660.7</v>
      </c>
      <c r="D53" s="13">
        <v>9</v>
      </c>
      <c r="E53" s="12">
        <v>274.8</v>
      </c>
      <c r="F53" s="14">
        <v>30.5333333333333</v>
      </c>
    </row>
    <row r="54" ht="21.95" customHeight="1">
      <c r="A54" s="15">
        <v>1940</v>
      </c>
      <c r="B54" s="11">
        <v>68</v>
      </c>
      <c r="C54" s="12">
        <v>559.9</v>
      </c>
      <c r="D54" s="13">
        <v>5</v>
      </c>
      <c r="E54" s="12">
        <v>214.7</v>
      </c>
      <c r="F54" s="14">
        <v>42.94</v>
      </c>
    </row>
    <row r="55" ht="21.95" customHeight="1">
      <c r="A55" s="15">
        <v>1941</v>
      </c>
      <c r="B55" s="11">
        <v>87</v>
      </c>
      <c r="C55" s="12">
        <v>610.7</v>
      </c>
      <c r="D55" s="13">
        <v>9</v>
      </c>
      <c r="E55" s="12">
        <v>267.5</v>
      </c>
      <c r="F55" s="14">
        <v>29.7222222222222</v>
      </c>
    </row>
    <row r="56" ht="21.95" customHeight="1">
      <c r="A56" s="15">
        <v>1942</v>
      </c>
      <c r="B56" s="11">
        <v>106</v>
      </c>
      <c r="C56" s="12">
        <v>898.7</v>
      </c>
      <c r="D56" s="13">
        <v>12</v>
      </c>
      <c r="E56" s="12">
        <v>469.1</v>
      </c>
      <c r="F56" s="14">
        <v>39.0916666666667</v>
      </c>
    </row>
    <row r="57" ht="21.95" customHeight="1">
      <c r="A57" s="15">
        <v>1943</v>
      </c>
      <c r="B57" s="11">
        <v>100</v>
      </c>
      <c r="C57" s="12">
        <v>746.1</v>
      </c>
      <c r="D57" s="13">
        <v>8</v>
      </c>
      <c r="E57" s="12">
        <v>212.7</v>
      </c>
      <c r="F57" s="14">
        <v>26.5875</v>
      </c>
    </row>
    <row r="58" ht="21.95" customHeight="1">
      <c r="A58" s="15">
        <v>1944</v>
      </c>
      <c r="B58" s="11">
        <v>83</v>
      </c>
      <c r="C58" s="12">
        <v>600.5</v>
      </c>
      <c r="D58" s="13">
        <v>5</v>
      </c>
      <c r="E58" s="12">
        <v>160.6</v>
      </c>
      <c r="F58" s="14">
        <v>32.12</v>
      </c>
    </row>
    <row r="59" ht="21.95" customHeight="1">
      <c r="A59" s="15">
        <v>1945</v>
      </c>
      <c r="B59" s="11">
        <v>94</v>
      </c>
      <c r="C59" s="12">
        <v>777.1</v>
      </c>
      <c r="D59" s="13">
        <v>14</v>
      </c>
      <c r="E59" s="12">
        <v>422.6</v>
      </c>
      <c r="F59" s="14">
        <v>30.1857142857143</v>
      </c>
    </row>
    <row r="60" ht="21.95" customHeight="1">
      <c r="A60" s="15">
        <v>1946</v>
      </c>
      <c r="B60" s="11">
        <v>71</v>
      </c>
      <c r="C60" s="12">
        <v>694.9</v>
      </c>
      <c r="D60" s="13">
        <v>12</v>
      </c>
      <c r="E60" s="12">
        <v>423.8</v>
      </c>
      <c r="F60" s="14">
        <v>35.3166666666667</v>
      </c>
    </row>
    <row r="61" ht="21.95" customHeight="1">
      <c r="A61" s="15">
        <v>1947</v>
      </c>
      <c r="B61" s="11">
        <v>122</v>
      </c>
      <c r="C61" s="12">
        <v>1012.2</v>
      </c>
      <c r="D61" s="13">
        <v>15</v>
      </c>
      <c r="E61" s="12">
        <v>509.1</v>
      </c>
      <c r="F61" s="14">
        <v>33.94</v>
      </c>
    </row>
    <row r="62" ht="21.95" customHeight="1">
      <c r="A62" s="15">
        <v>1948</v>
      </c>
      <c r="B62" s="11">
        <v>104</v>
      </c>
      <c r="C62" s="12">
        <v>853.1</v>
      </c>
      <c r="D62" s="13">
        <v>13</v>
      </c>
      <c r="E62" s="12">
        <v>459.6</v>
      </c>
      <c r="F62" s="14">
        <v>35.3538461538462</v>
      </c>
    </row>
    <row r="63" ht="21.95" customHeight="1">
      <c r="A63" s="15">
        <v>1949</v>
      </c>
      <c r="B63" s="11">
        <v>125</v>
      </c>
      <c r="C63" s="12">
        <v>916.2</v>
      </c>
      <c r="D63" s="13">
        <v>11</v>
      </c>
      <c r="E63" s="12">
        <v>417.3</v>
      </c>
      <c r="F63" s="14">
        <v>37.9363636363636</v>
      </c>
    </row>
    <row r="64" ht="21.95" customHeight="1">
      <c r="A64" s="15">
        <v>1950</v>
      </c>
      <c r="B64" s="11">
        <v>141</v>
      </c>
      <c r="C64" s="12">
        <v>1120.1</v>
      </c>
      <c r="D64" s="13">
        <v>14</v>
      </c>
      <c r="E64" s="12">
        <v>540.5</v>
      </c>
      <c r="F64" s="14">
        <v>38.6071428571429</v>
      </c>
    </row>
    <row r="65" ht="21.95" customHeight="1">
      <c r="A65" s="15">
        <v>1951</v>
      </c>
      <c r="B65" s="11">
        <v>95</v>
      </c>
      <c r="C65" s="12">
        <v>770.2</v>
      </c>
      <c r="D65" s="13">
        <v>8</v>
      </c>
      <c r="E65" s="12">
        <v>308.9</v>
      </c>
      <c r="F65" s="14">
        <v>38.6125</v>
      </c>
    </row>
    <row r="66" ht="21.95" customHeight="1">
      <c r="A66" s="15">
        <v>1952</v>
      </c>
      <c r="B66" s="11">
        <v>117</v>
      </c>
      <c r="C66" s="12">
        <v>855.7</v>
      </c>
      <c r="D66" s="13">
        <v>10</v>
      </c>
      <c r="E66" s="12">
        <v>360.7</v>
      </c>
      <c r="F66" s="14">
        <v>36.07</v>
      </c>
    </row>
    <row r="67" ht="21.95" customHeight="1">
      <c r="A67" s="15">
        <v>1953</v>
      </c>
      <c r="B67" s="11">
        <v>81</v>
      </c>
      <c r="C67" s="12">
        <v>443.3</v>
      </c>
      <c r="D67" s="13">
        <v>4</v>
      </c>
      <c r="E67" s="12">
        <v>118.6</v>
      </c>
      <c r="F67" s="14">
        <v>29.65</v>
      </c>
    </row>
    <row r="68" ht="21.95" customHeight="1">
      <c r="A68" s="15">
        <v>1954</v>
      </c>
      <c r="B68" s="11">
        <v>130</v>
      </c>
      <c r="C68" s="12">
        <v>1006.9</v>
      </c>
      <c r="D68" s="13">
        <v>13</v>
      </c>
      <c r="E68" s="12">
        <v>490.8</v>
      </c>
      <c r="F68" s="14">
        <v>37.7538461538462</v>
      </c>
    </row>
    <row r="69" ht="21.95" customHeight="1">
      <c r="A69" s="15">
        <v>1955</v>
      </c>
      <c r="B69" s="11">
        <v>130</v>
      </c>
      <c r="C69" s="12">
        <v>660.8</v>
      </c>
      <c r="D69" s="13">
        <v>8</v>
      </c>
      <c r="E69" s="12">
        <v>244.2</v>
      </c>
      <c r="F69" s="14">
        <v>30.525</v>
      </c>
    </row>
    <row r="70" ht="21.95" customHeight="1">
      <c r="A70" s="15">
        <v>1956</v>
      </c>
      <c r="B70" s="11">
        <v>135</v>
      </c>
      <c r="C70" s="12">
        <v>1064.8</v>
      </c>
      <c r="D70" s="13">
        <v>13</v>
      </c>
      <c r="E70" s="12">
        <v>494.6</v>
      </c>
      <c r="F70" s="14">
        <v>38.0461538461538</v>
      </c>
    </row>
    <row r="71" ht="21.95" customHeight="1">
      <c r="A71" s="15">
        <v>1957</v>
      </c>
      <c r="B71" s="11">
        <v>84</v>
      </c>
      <c r="C71" s="12">
        <v>368.2</v>
      </c>
      <c r="D71" s="13">
        <v>4</v>
      </c>
      <c r="E71" s="12">
        <v>85.5</v>
      </c>
      <c r="F71" s="14">
        <v>21.375</v>
      </c>
    </row>
    <row r="72" ht="21.95" customHeight="1">
      <c r="A72" s="15">
        <v>1958</v>
      </c>
      <c r="B72" s="11">
        <v>110</v>
      </c>
      <c r="C72" s="12">
        <v>754.9</v>
      </c>
      <c r="D72" s="13">
        <v>9</v>
      </c>
      <c r="E72" s="12">
        <v>260.8</v>
      </c>
      <c r="F72" s="14">
        <v>28.9777777777778</v>
      </c>
    </row>
    <row r="73" ht="21.95" customHeight="1">
      <c r="A73" s="15">
        <v>1959</v>
      </c>
      <c r="B73" s="11">
        <v>129</v>
      </c>
      <c r="C73" s="12">
        <v>1160.3</v>
      </c>
      <c r="D73" s="13">
        <v>20</v>
      </c>
      <c r="E73" s="12">
        <v>691.3</v>
      </c>
      <c r="F73" s="14">
        <v>34.565</v>
      </c>
    </row>
    <row r="74" ht="21.95" customHeight="1">
      <c r="A74" s="15">
        <v>1960</v>
      </c>
      <c r="B74" s="11">
        <v>101</v>
      </c>
      <c r="C74" s="12">
        <v>547.6</v>
      </c>
      <c r="D74" s="13">
        <v>4</v>
      </c>
      <c r="E74" s="12">
        <v>107.5</v>
      </c>
      <c r="F74" s="14">
        <v>26.875</v>
      </c>
    </row>
    <row r="75" ht="21.95" customHeight="1">
      <c r="A75" s="15">
        <v>1961</v>
      </c>
      <c r="B75" s="11">
        <v>109</v>
      </c>
      <c r="C75" s="12">
        <v>789.6</v>
      </c>
      <c r="D75" s="13">
        <v>10</v>
      </c>
      <c r="E75" s="12">
        <v>327.7</v>
      </c>
      <c r="F75" s="14">
        <v>32.77</v>
      </c>
    </row>
    <row r="76" ht="21.95" customHeight="1">
      <c r="A76" s="15">
        <v>1962</v>
      </c>
      <c r="B76" s="11">
        <v>131</v>
      </c>
      <c r="C76" s="12">
        <v>948.7</v>
      </c>
      <c r="D76" s="13">
        <v>12</v>
      </c>
      <c r="E76" s="12">
        <v>445.7</v>
      </c>
      <c r="F76" s="14">
        <v>37.1416666666667</v>
      </c>
    </row>
    <row r="77" ht="21.95" customHeight="1">
      <c r="A77" s="15">
        <v>1963</v>
      </c>
      <c r="B77" s="11">
        <v>110</v>
      </c>
      <c r="C77" s="12">
        <v>732.4</v>
      </c>
      <c r="D77" s="13">
        <v>9</v>
      </c>
      <c r="E77" s="12">
        <v>290.6</v>
      </c>
      <c r="F77" s="14">
        <v>32.2888888888889</v>
      </c>
    </row>
    <row r="78" ht="21.95" customHeight="1">
      <c r="A78" s="15">
        <v>1964</v>
      </c>
      <c r="B78" s="11">
        <v>88</v>
      </c>
      <c r="C78" s="12">
        <v>762.1</v>
      </c>
      <c r="D78" s="13">
        <v>12</v>
      </c>
      <c r="E78" s="12">
        <v>350.5</v>
      </c>
      <c r="F78" s="14">
        <v>29.2083333333333</v>
      </c>
    </row>
    <row r="79" ht="21.95" customHeight="1">
      <c r="A79" s="15">
        <v>1965</v>
      </c>
      <c r="B79" s="11">
        <v>78</v>
      </c>
      <c r="C79" s="12">
        <v>610.7</v>
      </c>
      <c r="D79" s="13">
        <v>8</v>
      </c>
      <c r="E79" s="12">
        <v>279.5</v>
      </c>
      <c r="F79" s="14">
        <v>34.9375</v>
      </c>
    </row>
    <row r="80" ht="21.95" customHeight="1">
      <c r="A80" s="15">
        <v>1966</v>
      </c>
      <c r="B80" s="11">
        <v>82</v>
      </c>
      <c r="C80" s="12">
        <v>580.8</v>
      </c>
      <c r="D80" s="13">
        <v>8</v>
      </c>
      <c r="E80" s="12">
        <v>244.6</v>
      </c>
      <c r="F80" s="14">
        <v>30.575</v>
      </c>
    </row>
    <row r="81" ht="21.95" customHeight="1">
      <c r="A81" s="15">
        <v>1967</v>
      </c>
      <c r="B81" s="11">
        <v>104</v>
      </c>
      <c r="C81" s="12">
        <v>741.4</v>
      </c>
      <c r="D81" s="13">
        <v>11</v>
      </c>
      <c r="E81" s="12">
        <v>307.6</v>
      </c>
      <c r="F81" s="14">
        <v>27.9636363636364</v>
      </c>
    </row>
    <row r="82" ht="21.95" customHeight="1">
      <c r="A82" s="15">
        <v>1968</v>
      </c>
      <c r="B82" s="11">
        <v>91</v>
      </c>
      <c r="C82" s="12">
        <v>890.6</v>
      </c>
      <c r="D82" s="13">
        <v>16</v>
      </c>
      <c r="E82" s="12">
        <v>511.6</v>
      </c>
      <c r="F82" s="14">
        <v>31.975</v>
      </c>
    </row>
    <row r="83" ht="21.95" customHeight="1">
      <c r="A83" s="15">
        <v>1969</v>
      </c>
      <c r="B83" s="11">
        <v>94</v>
      </c>
      <c r="C83" s="12">
        <v>689.7</v>
      </c>
      <c r="D83" s="13">
        <v>9</v>
      </c>
      <c r="E83" s="12">
        <v>272</v>
      </c>
      <c r="F83" s="14">
        <v>30.2222222222222</v>
      </c>
    </row>
    <row r="84" ht="21.95" customHeight="1">
      <c r="A84" s="15">
        <v>1970</v>
      </c>
      <c r="B84" s="11">
        <v>92</v>
      </c>
      <c r="C84" s="12">
        <v>758.1</v>
      </c>
      <c r="D84" s="13">
        <v>11</v>
      </c>
      <c r="E84" s="12">
        <v>363.6</v>
      </c>
      <c r="F84" s="14">
        <v>33.0545454545455</v>
      </c>
    </row>
    <row r="85" ht="21.95" customHeight="1">
      <c r="A85" s="15">
        <v>1971</v>
      </c>
      <c r="B85" s="11">
        <v>105</v>
      </c>
      <c r="C85" s="12">
        <v>734.9</v>
      </c>
      <c r="D85" s="13">
        <v>10</v>
      </c>
      <c r="E85" s="12">
        <v>282.9</v>
      </c>
      <c r="F85" s="14">
        <v>28.29</v>
      </c>
    </row>
    <row r="86" ht="21.95" customHeight="1">
      <c r="A86" s="15">
        <v>1972</v>
      </c>
      <c r="B86" s="11">
        <v>107</v>
      </c>
      <c r="C86" s="12">
        <v>944.9</v>
      </c>
      <c r="D86" s="13">
        <v>11</v>
      </c>
      <c r="E86" s="12">
        <v>394.1</v>
      </c>
      <c r="F86" s="14">
        <v>35.8272727272727</v>
      </c>
    </row>
    <row r="87" ht="21.95" customHeight="1">
      <c r="A87" s="15">
        <v>1973</v>
      </c>
      <c r="B87" s="11">
        <v>104</v>
      </c>
      <c r="C87" s="12">
        <v>749.2</v>
      </c>
      <c r="D87" s="13">
        <v>10</v>
      </c>
      <c r="E87" s="12">
        <v>288.9</v>
      </c>
      <c r="F87" s="14">
        <v>28.89</v>
      </c>
    </row>
    <row r="88" ht="21.95" customHeight="1">
      <c r="A88" s="15">
        <v>1974</v>
      </c>
      <c r="B88" s="11">
        <v>111</v>
      </c>
      <c r="C88" s="12">
        <v>817.9</v>
      </c>
      <c r="D88" s="13">
        <v>8</v>
      </c>
      <c r="E88" s="12">
        <v>316.6</v>
      </c>
      <c r="F88" s="14">
        <v>39.575</v>
      </c>
    </row>
    <row r="89" ht="21.95" customHeight="1">
      <c r="A89" s="15">
        <v>1975</v>
      </c>
      <c r="B89" s="11">
        <v>97</v>
      </c>
      <c r="C89" s="12">
        <v>1045.2</v>
      </c>
      <c r="D89" s="13">
        <v>16</v>
      </c>
      <c r="E89" s="12">
        <v>583.3</v>
      </c>
      <c r="F89" s="14">
        <v>36.45625</v>
      </c>
    </row>
    <row r="90" ht="21.95" customHeight="1">
      <c r="A90" s="15">
        <v>1976</v>
      </c>
      <c r="B90" s="11">
        <v>99</v>
      </c>
      <c r="C90" s="12">
        <v>971.1</v>
      </c>
      <c r="D90" s="13">
        <v>11</v>
      </c>
      <c r="E90" s="12">
        <v>499.2</v>
      </c>
      <c r="F90" s="14">
        <v>45.3818181818182</v>
      </c>
    </row>
    <row r="91" ht="21.95" customHeight="1">
      <c r="A91" s="15">
        <v>1977</v>
      </c>
      <c r="B91" s="11">
        <v>77</v>
      </c>
      <c r="C91" s="12">
        <v>751.7</v>
      </c>
      <c r="D91" s="13">
        <v>6</v>
      </c>
      <c r="E91" s="12">
        <v>325.4</v>
      </c>
      <c r="F91" s="14">
        <v>54.2333333333333</v>
      </c>
    </row>
    <row r="92" ht="21.95" customHeight="1">
      <c r="A92" s="15">
        <v>1978</v>
      </c>
      <c r="B92" s="11">
        <v>126</v>
      </c>
      <c r="C92" s="12">
        <v>981.1</v>
      </c>
      <c r="D92" s="13">
        <v>15</v>
      </c>
      <c r="E92" s="12">
        <v>471.2</v>
      </c>
      <c r="F92" s="14">
        <v>31.4133333333333</v>
      </c>
    </row>
    <row r="93" ht="21.95" customHeight="1">
      <c r="A93" s="15">
        <v>1979</v>
      </c>
      <c r="B93" s="11">
        <v>88</v>
      </c>
      <c r="C93" s="12">
        <v>685.2</v>
      </c>
      <c r="D93" s="13">
        <v>9</v>
      </c>
      <c r="E93" s="12">
        <v>339.4</v>
      </c>
      <c r="F93" s="14">
        <v>37.7111111111111</v>
      </c>
    </row>
    <row r="94" ht="21.95" customHeight="1">
      <c r="A94" s="15">
        <v>1980</v>
      </c>
      <c r="B94" s="11">
        <v>75</v>
      </c>
      <c r="C94" s="12">
        <v>531.4</v>
      </c>
      <c r="D94" s="13">
        <v>7</v>
      </c>
      <c r="E94" s="12">
        <v>248.8</v>
      </c>
      <c r="F94" s="14">
        <v>35.5428571428571</v>
      </c>
    </row>
    <row r="95" ht="21.95" customHeight="1">
      <c r="A95" s="15">
        <v>1981</v>
      </c>
      <c r="B95" s="11">
        <v>105</v>
      </c>
      <c r="C95" s="12">
        <v>815.1</v>
      </c>
      <c r="D95" s="13">
        <v>8</v>
      </c>
      <c r="E95" s="12">
        <v>247.4</v>
      </c>
      <c r="F95" s="14">
        <v>30.925</v>
      </c>
    </row>
    <row r="96" ht="21.95" customHeight="1">
      <c r="A96" s="15">
        <v>1982</v>
      </c>
      <c r="B96" s="11">
        <v>94</v>
      </c>
      <c r="C96" s="12">
        <v>613</v>
      </c>
      <c r="D96" s="13">
        <v>9</v>
      </c>
      <c r="E96" s="12">
        <v>272.4</v>
      </c>
      <c r="F96" s="14">
        <v>30.2666666666667</v>
      </c>
    </row>
    <row r="97" ht="21.95" customHeight="1">
      <c r="A97" s="15">
        <v>1983</v>
      </c>
      <c r="B97" s="11">
        <v>124</v>
      </c>
      <c r="C97" s="12">
        <v>1091.5</v>
      </c>
      <c r="D97" s="13">
        <v>17</v>
      </c>
      <c r="E97" s="12">
        <v>602.8</v>
      </c>
      <c r="F97" s="14">
        <v>35.4588235294118</v>
      </c>
    </row>
    <row r="98" ht="21.95" customHeight="1">
      <c r="A98" s="15">
        <v>1984</v>
      </c>
      <c r="B98" s="11">
        <v>114</v>
      </c>
      <c r="C98" s="12">
        <v>877.2</v>
      </c>
      <c r="D98" s="13">
        <v>11</v>
      </c>
      <c r="E98" s="12">
        <v>355.6</v>
      </c>
      <c r="F98" s="14">
        <v>32.3272727272727</v>
      </c>
    </row>
    <row r="99" ht="21.95" customHeight="1">
      <c r="A99" s="15">
        <v>1985</v>
      </c>
      <c r="B99" s="11">
        <v>114</v>
      </c>
      <c r="C99" s="12">
        <v>854</v>
      </c>
      <c r="D99" s="13">
        <v>13</v>
      </c>
      <c r="E99" s="12">
        <v>408.8</v>
      </c>
      <c r="F99" s="14">
        <v>31.4461538461538</v>
      </c>
    </row>
    <row r="100" ht="21.95" customHeight="1">
      <c r="A100" s="15">
        <v>1986</v>
      </c>
      <c r="B100" s="11">
        <v>103</v>
      </c>
      <c r="C100" s="12">
        <v>679.6</v>
      </c>
      <c r="D100" s="13">
        <v>9</v>
      </c>
      <c r="E100" s="12">
        <v>249.6</v>
      </c>
      <c r="F100" s="14">
        <v>27.7333333333333</v>
      </c>
    </row>
    <row r="101" ht="21.95" customHeight="1">
      <c r="A101" s="15">
        <v>1987</v>
      </c>
      <c r="B101" s="11">
        <v>121</v>
      </c>
      <c r="C101" s="12">
        <v>864.3</v>
      </c>
      <c r="D101" s="13">
        <v>16</v>
      </c>
      <c r="E101" s="12">
        <v>504.8</v>
      </c>
      <c r="F101" s="14">
        <v>31.55</v>
      </c>
    </row>
    <row r="102" ht="21.95" customHeight="1">
      <c r="A102" s="15">
        <v>1988</v>
      </c>
      <c r="B102" s="11">
        <v>101</v>
      </c>
      <c r="C102" s="12">
        <v>966.8</v>
      </c>
      <c r="D102" s="13">
        <v>15</v>
      </c>
      <c r="E102" s="12">
        <v>536.6</v>
      </c>
      <c r="F102" s="14">
        <v>35.7733333333333</v>
      </c>
    </row>
    <row r="103" ht="21.95" customHeight="1">
      <c r="A103" s="15">
        <v>1989</v>
      </c>
      <c r="B103" s="11">
        <v>147</v>
      </c>
      <c r="C103" s="12">
        <v>1044.1</v>
      </c>
      <c r="D103" s="13">
        <v>14</v>
      </c>
      <c r="E103" s="12">
        <v>532</v>
      </c>
      <c r="F103" s="14">
        <v>38</v>
      </c>
    </row>
    <row r="104" ht="21.95" customHeight="1">
      <c r="A104" s="15">
        <v>1990</v>
      </c>
      <c r="B104" s="11">
        <v>105</v>
      </c>
      <c r="C104" s="12">
        <v>660.7</v>
      </c>
      <c r="D104" s="13">
        <v>9</v>
      </c>
      <c r="E104" s="12">
        <v>240.3</v>
      </c>
      <c r="F104" s="14">
        <v>26.7</v>
      </c>
    </row>
    <row r="105" ht="21.95" customHeight="1">
      <c r="A105" s="15">
        <v>1991</v>
      </c>
      <c r="B105" s="11">
        <v>81</v>
      </c>
      <c r="C105" s="12">
        <v>648.7</v>
      </c>
      <c r="D105" s="13">
        <v>10</v>
      </c>
      <c r="E105" s="12">
        <v>353.4</v>
      </c>
      <c r="F105" s="14">
        <v>35.34</v>
      </c>
    </row>
    <row r="106" ht="21.95" customHeight="1">
      <c r="A106" s="15">
        <v>1992</v>
      </c>
      <c r="B106" s="11">
        <v>119</v>
      </c>
      <c r="C106" s="12">
        <v>863.7</v>
      </c>
      <c r="D106" s="13">
        <v>11</v>
      </c>
      <c r="E106" s="12">
        <v>384.5</v>
      </c>
      <c r="F106" s="14">
        <v>34.9545454545455</v>
      </c>
    </row>
    <row r="107" ht="21.95" customHeight="1">
      <c r="A107" s="15">
        <v>1993</v>
      </c>
      <c r="B107" s="11">
        <v>87</v>
      </c>
      <c r="C107" s="12">
        <v>527.4</v>
      </c>
      <c r="D107" s="13">
        <v>5</v>
      </c>
      <c r="E107" s="12">
        <v>126.9</v>
      </c>
      <c r="F107" s="14">
        <v>25.38</v>
      </c>
    </row>
    <row r="108" ht="21.95" customHeight="1">
      <c r="A108" s="15">
        <v>1994</v>
      </c>
      <c r="B108" s="11">
        <v>84</v>
      </c>
      <c r="C108" s="12">
        <v>540.9</v>
      </c>
      <c r="D108" s="13">
        <v>5</v>
      </c>
      <c r="E108" s="12">
        <v>135.9</v>
      </c>
      <c r="F108" s="14">
        <v>27.18</v>
      </c>
    </row>
    <row r="109" ht="21.95" customHeight="1">
      <c r="A109" s="15">
        <v>1995</v>
      </c>
      <c r="B109" s="11">
        <v>98</v>
      </c>
      <c r="C109" s="12">
        <v>828.2</v>
      </c>
      <c r="D109" s="13">
        <v>7</v>
      </c>
      <c r="E109" s="12">
        <v>217</v>
      </c>
      <c r="F109" s="14">
        <v>31</v>
      </c>
    </row>
    <row r="110" ht="21.95" customHeight="1">
      <c r="A110" s="15">
        <v>1996</v>
      </c>
      <c r="B110" s="11">
        <v>112</v>
      </c>
      <c r="C110" s="12">
        <v>976.2</v>
      </c>
      <c r="D110" s="13">
        <v>15</v>
      </c>
      <c r="E110" s="12">
        <v>507.4</v>
      </c>
      <c r="F110" s="14">
        <v>33.8266666666667</v>
      </c>
    </row>
    <row r="111" ht="21.95" customHeight="1">
      <c r="A111" s="15">
        <v>1997</v>
      </c>
      <c r="B111" s="11">
        <v>105</v>
      </c>
      <c r="C111" s="12">
        <v>661.8</v>
      </c>
      <c r="D111" s="13">
        <v>9</v>
      </c>
      <c r="E111" s="12">
        <v>250.2</v>
      </c>
      <c r="F111" s="14">
        <v>27.8</v>
      </c>
    </row>
    <row r="112" ht="21.95" customHeight="1">
      <c r="A112" s="15">
        <v>1998</v>
      </c>
      <c r="B112" s="11">
        <v>111</v>
      </c>
      <c r="C112" s="12">
        <v>870.5</v>
      </c>
      <c r="D112" s="13">
        <v>11</v>
      </c>
      <c r="E112" s="12">
        <v>372.2</v>
      </c>
      <c r="F112" s="14">
        <v>33.8363636363636</v>
      </c>
    </row>
    <row r="113" ht="21.95" customHeight="1">
      <c r="A113" s="15">
        <v>1999</v>
      </c>
      <c r="B113" s="11">
        <v>33</v>
      </c>
      <c r="C113" s="12">
        <v>272.2</v>
      </c>
      <c r="D113" s="13">
        <v>4</v>
      </c>
      <c r="E113" s="12">
        <v>127.9</v>
      </c>
      <c r="F113" s="14">
        <v>31.975</v>
      </c>
    </row>
    <row r="114" ht="21.95" customHeight="1">
      <c r="A114" s="15">
        <v>2000</v>
      </c>
      <c r="B114" s="11">
        <v>0</v>
      </c>
      <c r="C114" s="12">
        <v>0</v>
      </c>
      <c r="D114" s="13">
        <v>0</v>
      </c>
      <c r="E114" s="12">
        <v>0</v>
      </c>
      <c r="F114" s="14"/>
    </row>
    <row r="115" ht="21.95" customHeight="1">
      <c r="A115" s="15">
        <v>2001</v>
      </c>
      <c r="B115" s="11">
        <v>0</v>
      </c>
      <c r="C115" s="12">
        <v>0</v>
      </c>
      <c r="D115" s="13">
        <v>0</v>
      </c>
      <c r="E115" s="12">
        <v>0</v>
      </c>
      <c r="F115" s="14"/>
    </row>
    <row r="116" ht="21.95" customHeight="1">
      <c r="A116" s="15">
        <v>2002</v>
      </c>
      <c r="B116" s="11">
        <v>0</v>
      </c>
      <c r="C116" s="12">
        <v>0</v>
      </c>
      <c r="D116" s="13">
        <v>0</v>
      </c>
      <c r="E116" s="12">
        <v>0</v>
      </c>
      <c r="F116" s="14"/>
    </row>
    <row r="117" ht="21.95" customHeight="1">
      <c r="A117" s="15">
        <v>2003</v>
      </c>
      <c r="B117" s="11">
        <v>0</v>
      </c>
      <c r="C117" s="12">
        <v>0</v>
      </c>
      <c r="D117" s="13">
        <v>0</v>
      </c>
      <c r="E117" s="12">
        <v>0</v>
      </c>
      <c r="F117" s="14"/>
    </row>
    <row r="118" ht="21.95" customHeight="1">
      <c r="A118" s="15">
        <v>2004</v>
      </c>
      <c r="B118" s="11">
        <v>4</v>
      </c>
      <c r="C118" s="12">
        <v>41.7</v>
      </c>
      <c r="D118" s="13">
        <v>0</v>
      </c>
      <c r="E118" s="12">
        <v>0</v>
      </c>
      <c r="F118" s="14"/>
    </row>
    <row r="119" ht="21.95" customHeight="1">
      <c r="A119" s="15">
        <v>2005</v>
      </c>
      <c r="B119" s="11">
        <v>100</v>
      </c>
      <c r="C119" s="12">
        <v>617.2</v>
      </c>
      <c r="D119" s="13">
        <v>6</v>
      </c>
      <c r="E119" s="12">
        <v>185.7</v>
      </c>
      <c r="F119" s="14">
        <v>30.95</v>
      </c>
    </row>
    <row r="120" ht="21.95" customHeight="1">
      <c r="A120" s="15">
        <v>2006</v>
      </c>
      <c r="B120" s="11">
        <v>90</v>
      </c>
      <c r="C120" s="12">
        <v>581.7</v>
      </c>
      <c r="D120" s="13">
        <v>9</v>
      </c>
      <c r="E120" s="12">
        <v>226.7</v>
      </c>
      <c r="F120" s="14">
        <v>25.1888888888889</v>
      </c>
    </row>
    <row r="121" ht="21.95" customHeight="1">
      <c r="A121" s="15">
        <v>2007</v>
      </c>
      <c r="B121" s="11">
        <v>104</v>
      </c>
      <c r="C121" s="12">
        <v>636.7</v>
      </c>
      <c r="D121" s="13">
        <v>7</v>
      </c>
      <c r="E121" s="12">
        <v>256.4</v>
      </c>
      <c r="F121" s="14">
        <v>36.6285714285714</v>
      </c>
    </row>
    <row r="122" ht="21.95" customHeight="1">
      <c r="A122" s="15">
        <v>2008</v>
      </c>
      <c r="B122" s="11">
        <v>122</v>
      </c>
      <c r="C122" s="12">
        <v>779</v>
      </c>
      <c r="D122" s="13">
        <v>8</v>
      </c>
      <c r="E122" s="12">
        <v>335.2</v>
      </c>
      <c r="F122" s="14">
        <v>41.9</v>
      </c>
    </row>
    <row r="123" ht="21.95" customHeight="1">
      <c r="A123" s="15">
        <v>2009</v>
      </c>
      <c r="B123" s="11">
        <v>103</v>
      </c>
      <c r="C123" s="12">
        <v>668.4</v>
      </c>
      <c r="D123" s="13">
        <v>7</v>
      </c>
      <c r="E123" s="12">
        <v>258.8</v>
      </c>
      <c r="F123" s="14">
        <v>36.9714285714286</v>
      </c>
    </row>
    <row r="124" ht="21.95" customHeight="1">
      <c r="A124" s="15">
        <v>2010</v>
      </c>
      <c r="B124" s="11">
        <v>143</v>
      </c>
      <c r="C124" s="12">
        <v>962.8</v>
      </c>
      <c r="D124" s="13">
        <v>17</v>
      </c>
      <c r="E124" s="12">
        <v>450</v>
      </c>
      <c r="F124" s="14">
        <v>26.4705882352941</v>
      </c>
    </row>
    <row r="125" ht="21.95" customHeight="1">
      <c r="A125" s="15">
        <v>2011</v>
      </c>
      <c r="B125" s="11">
        <v>125</v>
      </c>
      <c r="C125" s="12">
        <v>866.9</v>
      </c>
      <c r="D125" s="13">
        <v>10</v>
      </c>
      <c r="E125" s="12">
        <v>293.9</v>
      </c>
      <c r="F125" s="14">
        <v>29.39</v>
      </c>
    </row>
    <row r="126" ht="21.95" customHeight="1">
      <c r="A126" s="15">
        <v>2012</v>
      </c>
      <c r="B126" s="11">
        <v>103</v>
      </c>
      <c r="C126" s="12">
        <v>601.9</v>
      </c>
      <c r="D126" s="13">
        <v>9</v>
      </c>
      <c r="E126" s="12">
        <v>266.2</v>
      </c>
      <c r="F126" s="14">
        <v>29.5777777777778</v>
      </c>
    </row>
    <row r="127" ht="21.95" customHeight="1">
      <c r="A127" s="15">
        <v>2013</v>
      </c>
      <c r="B127" s="11">
        <v>106</v>
      </c>
      <c r="C127" s="12">
        <v>795.3</v>
      </c>
      <c r="D127" s="13">
        <v>15</v>
      </c>
      <c r="E127" s="12">
        <v>488.5</v>
      </c>
      <c r="F127" s="14">
        <v>32.5666666666667</v>
      </c>
    </row>
    <row r="128" ht="21.95" customHeight="1">
      <c r="A128" s="15">
        <v>2014</v>
      </c>
      <c r="B128" s="11">
        <v>97</v>
      </c>
      <c r="C128" s="12">
        <v>726.7</v>
      </c>
      <c r="D128" s="13">
        <v>9</v>
      </c>
      <c r="E128" s="12">
        <v>364.2</v>
      </c>
      <c r="F128" s="14">
        <v>40.4666666666667</v>
      </c>
    </row>
    <row r="129" ht="21.95" customHeight="1">
      <c r="A129" s="15">
        <v>2015</v>
      </c>
      <c r="B129" s="11">
        <v>119</v>
      </c>
      <c r="C129" s="12">
        <v>745.8</v>
      </c>
      <c r="D129" s="13">
        <v>5</v>
      </c>
      <c r="E129" s="12">
        <v>212.8</v>
      </c>
      <c r="F129" s="14">
        <v>42.56</v>
      </c>
    </row>
    <row r="130" ht="21.95" customHeight="1">
      <c r="A130" s="15">
        <v>2016</v>
      </c>
      <c r="B130" s="11">
        <v>108</v>
      </c>
      <c r="C130" s="12">
        <v>799.1</v>
      </c>
      <c r="D130" s="13">
        <v>11</v>
      </c>
      <c r="E130" s="12">
        <v>334.1</v>
      </c>
      <c r="F130" s="14">
        <v>30.3727272727273</v>
      </c>
    </row>
    <row r="131" ht="21.95" customHeight="1">
      <c r="A131" s="15">
        <v>2017</v>
      </c>
      <c r="B131" s="11">
        <v>99</v>
      </c>
      <c r="C131" s="12">
        <v>626.4</v>
      </c>
      <c r="D131" s="13">
        <v>7</v>
      </c>
      <c r="E131" s="12">
        <v>241.5</v>
      </c>
      <c r="F131" s="14">
        <v>34.5</v>
      </c>
    </row>
    <row r="132" ht="21.95" customHeight="1">
      <c r="A132" s="15">
        <v>2018</v>
      </c>
      <c r="B132" s="11">
        <v>105</v>
      </c>
      <c r="C132" s="12">
        <v>568.1</v>
      </c>
      <c r="D132" s="13">
        <v>8</v>
      </c>
      <c r="E132" s="12">
        <v>228.3</v>
      </c>
      <c r="F132" s="14">
        <v>28.5375</v>
      </c>
    </row>
    <row r="133" ht="21.95" customHeight="1">
      <c r="A133" s="15">
        <v>2019</v>
      </c>
      <c r="B133" s="11">
        <v>65</v>
      </c>
      <c r="C133" s="12">
        <v>256.8</v>
      </c>
      <c r="D133" s="13">
        <v>1</v>
      </c>
      <c r="E133" s="12">
        <v>28.2</v>
      </c>
      <c r="F133" s="14">
        <v>28.2</v>
      </c>
    </row>
    <row r="134" ht="21.95" customHeight="1">
      <c r="A134" s="15">
        <v>2020</v>
      </c>
      <c r="B134" s="11">
        <v>112</v>
      </c>
      <c r="C134" s="12">
        <v>732.6</v>
      </c>
      <c r="D134" s="13">
        <v>9</v>
      </c>
      <c r="E134" s="12">
        <v>359.8</v>
      </c>
      <c r="F134" s="14">
        <v>39.9777777777778</v>
      </c>
    </row>
    <row r="135" ht="22.75" customHeight="1">
      <c r="A135" s="16">
        <v>2021</v>
      </c>
      <c r="B135" s="17">
        <v>132</v>
      </c>
      <c r="C135" s="18">
        <v>1092.4</v>
      </c>
      <c r="D135" s="19">
        <v>13</v>
      </c>
      <c r="E135" s="18">
        <v>522</v>
      </c>
      <c r="F135" s="20">
        <v>40.1538461538462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9</v>
      </c>
      <c r="C2" s="8">
        <f>'Rainfall tables 90th'!E2</f>
        <v>280.3</v>
      </c>
      <c r="D2" s="8">
        <f>'Rainfall tables 90th'!F2</f>
        <v>31.1444444444444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10</v>
      </c>
      <c r="C3" s="13">
        <f>'Rainfall tables 90th'!E3</f>
        <v>379.1</v>
      </c>
      <c r="D3" s="13">
        <f>'Rainfall tables 90th'!F3</f>
        <v>37.91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17</v>
      </c>
      <c r="C4" s="13">
        <f>'Rainfall tables 90th'!E4</f>
        <v>674.4</v>
      </c>
      <c r="D4" s="13">
        <f>'Rainfall tables 90th'!F4</f>
        <v>39.6705882352941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15</v>
      </c>
      <c r="C5" s="13">
        <f>'Rainfall tables 90th'!E5</f>
        <v>555.2</v>
      </c>
      <c r="D5" s="13">
        <f>'Rainfall tables 90th'!F5</f>
        <v>37.0133333333333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19</v>
      </c>
      <c r="C6" s="13">
        <f>'Rainfall tables 90th'!E6</f>
        <v>630.5</v>
      </c>
      <c r="D6" s="13">
        <f>'Rainfall tables 90th'!F6</f>
        <v>33.1842105263158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15</v>
      </c>
      <c r="C7" s="13">
        <f>'Rainfall tables 90th'!E7</f>
        <v>608.8</v>
      </c>
      <c r="D7" s="13">
        <f>'Rainfall tables 90th'!F7</f>
        <v>40.5866666666667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14</v>
      </c>
      <c r="C8" s="13">
        <f>'Rainfall tables 90th'!E8</f>
        <v>460.7</v>
      </c>
      <c r="D8" s="13">
        <f>'Rainfall tables 90th'!F8</f>
        <v>32.9071428571429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12</v>
      </c>
      <c r="C9" s="13">
        <f>'Rainfall tables 90th'!E9</f>
        <v>348.2</v>
      </c>
      <c r="D9" s="13">
        <f>'Rainfall tables 90th'!F9</f>
        <v>29.0166666666667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13</v>
      </c>
      <c r="C10" s="13">
        <f>'Rainfall tables 90th'!E10</f>
        <v>391.4</v>
      </c>
      <c r="D10" s="13">
        <f>'Rainfall tables 90th'!F10</f>
        <v>30.1076923076923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13</v>
      </c>
      <c r="C11" s="13">
        <f>'Rainfall tables 90th'!E11</f>
        <v>600.2</v>
      </c>
      <c r="D11" s="13">
        <f>'Rainfall tables 90th'!F11</f>
        <v>46.1692307692308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6</v>
      </c>
      <c r="C12" s="13">
        <f>'Rainfall tables 90th'!E12</f>
        <v>161.9</v>
      </c>
      <c r="D12" s="13">
        <f>'Rainfall tables 90th'!F12</f>
        <v>26.9833333333333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7</v>
      </c>
      <c r="C13" s="13">
        <f>'Rainfall tables 90th'!E13</f>
        <v>303.8</v>
      </c>
      <c r="D13" s="13">
        <f>'Rainfall tables 90th'!F13</f>
        <v>43.4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10</v>
      </c>
      <c r="C14" s="13">
        <f>'Rainfall tables 90th'!E14</f>
        <v>329.9</v>
      </c>
      <c r="D14" s="13">
        <f>'Rainfall tables 90th'!F14</f>
        <v>32.99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8</v>
      </c>
      <c r="C15" s="13">
        <f>'Rainfall tables 90th'!E15</f>
        <v>284.9</v>
      </c>
      <c r="D15" s="13">
        <f>'Rainfall tables 90th'!F15</f>
        <v>35.6125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5</v>
      </c>
      <c r="C16" s="13">
        <f>'Rainfall tables 90th'!E16</f>
        <v>139.5</v>
      </c>
      <c r="D16" s="13">
        <f>'Rainfall tables 90th'!F16</f>
        <v>27.9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13</v>
      </c>
      <c r="C17" s="13">
        <f>'Rainfall tables 90th'!E17</f>
        <v>451.5</v>
      </c>
      <c r="D17" s="13">
        <f>'Rainfall tables 90th'!F17</f>
        <v>34.7307692307692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15</v>
      </c>
      <c r="C18" s="13">
        <f>'Rainfall tables 90th'!E18</f>
        <v>461.1</v>
      </c>
      <c r="D18" s="13">
        <f>'Rainfall tables 90th'!F18</f>
        <v>30.74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10</v>
      </c>
      <c r="C19" s="13">
        <f>'Rainfall tables 90th'!E19</f>
        <v>280.5</v>
      </c>
      <c r="D19" s="13">
        <f>'Rainfall tables 90th'!F19</f>
        <v>28.05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12</v>
      </c>
      <c r="C20" s="13">
        <f>'Rainfall tables 90th'!E20</f>
        <v>393.4</v>
      </c>
      <c r="D20" s="13">
        <f>'Rainfall tables 90th'!F20</f>
        <v>32.7833333333333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12</v>
      </c>
      <c r="C21" s="13">
        <f>'Rainfall tables 90th'!E21</f>
        <v>370.1</v>
      </c>
      <c r="D21" s="13">
        <f>'Rainfall tables 90th'!F21</f>
        <v>30.8416666666667</v>
      </c>
      <c r="E21" s="27"/>
      <c r="F21" s="27"/>
      <c r="G21" s="28"/>
    </row>
    <row r="22" ht="21.95" customHeight="1">
      <c r="A22" t="s" s="10">
        <v>25</v>
      </c>
      <c r="B22" s="11">
        <f>'Rainfall tables 90th'!D22</f>
        <v>8</v>
      </c>
      <c r="C22" s="13">
        <f>'Rainfall tables 90th'!E22</f>
        <v>262.2</v>
      </c>
      <c r="D22" s="13">
        <f>'Rainfall tables 90th'!F22</f>
        <v>32.775</v>
      </c>
      <c r="E22" s="27"/>
      <c r="F22" s="27"/>
      <c r="G22" s="28"/>
    </row>
    <row r="23" ht="21.95" customHeight="1">
      <c r="A23" t="s" s="10">
        <v>26</v>
      </c>
      <c r="B23" s="11">
        <f>'Rainfall tables 90th'!D23</f>
        <v>16</v>
      </c>
      <c r="C23" s="13">
        <f>'Rainfall tables 90th'!E23</f>
        <v>434.9</v>
      </c>
      <c r="D23" s="13">
        <f>'Rainfall tables 90th'!F23</f>
        <v>27.18125</v>
      </c>
      <c r="E23" s="27"/>
      <c r="F23" s="27"/>
      <c r="G23" s="28"/>
    </row>
    <row r="24" ht="21.95" customHeight="1">
      <c r="A24" s="15">
        <v>1910</v>
      </c>
      <c r="B24" s="11">
        <f>'Rainfall tables 90th'!D24</f>
        <v>11</v>
      </c>
      <c r="C24" s="13">
        <f>'Rainfall tables 90th'!E24</f>
        <v>327.9</v>
      </c>
      <c r="D24" s="13">
        <f>'Rainfall tables 90th'!F24</f>
        <v>29.8090909090909</v>
      </c>
      <c r="E24" s="27"/>
      <c r="F24" s="27"/>
      <c r="G24" s="28"/>
    </row>
    <row r="25" ht="21.95" customHeight="1">
      <c r="A25" s="15">
        <v>1911</v>
      </c>
      <c r="B25" s="11">
        <f>'Rainfall tables 90th'!D25</f>
        <v>7</v>
      </c>
      <c r="C25" s="13">
        <f>'Rainfall tables 90th'!E25</f>
        <v>218.1</v>
      </c>
      <c r="D25" s="13">
        <f>'Rainfall tables 90th'!F25</f>
        <v>31.1571428571429</v>
      </c>
      <c r="E25" s="27"/>
      <c r="F25" s="27"/>
      <c r="G25" s="28"/>
    </row>
    <row r="26" ht="21.95" customHeight="1">
      <c r="A26" s="15">
        <v>1912</v>
      </c>
      <c r="B26" s="11">
        <f>'Rainfall tables 90th'!D26</f>
        <v>9</v>
      </c>
      <c r="C26" s="13">
        <f>'Rainfall tables 90th'!E26</f>
        <v>263.5</v>
      </c>
      <c r="D26" s="13">
        <f>'Rainfall tables 90th'!F26</f>
        <v>29.2777777777778</v>
      </c>
      <c r="E26" s="27"/>
      <c r="F26" s="27"/>
      <c r="G26" s="28"/>
    </row>
    <row r="27" ht="21.95" customHeight="1">
      <c r="A27" s="15">
        <v>1913</v>
      </c>
      <c r="B27" s="11">
        <f>'Rainfall tables 90th'!D27</f>
        <v>9</v>
      </c>
      <c r="C27" s="13">
        <f>'Rainfall tables 90th'!E27</f>
        <v>304</v>
      </c>
      <c r="D27" s="13">
        <f>'Rainfall tables 90th'!F27</f>
        <v>33.7777777777778</v>
      </c>
      <c r="E27" s="27"/>
      <c r="F27" s="27"/>
      <c r="G27" s="28"/>
    </row>
    <row r="28" ht="21.95" customHeight="1">
      <c r="A28" s="15">
        <v>1914</v>
      </c>
      <c r="B28" s="11">
        <f>'Rainfall tables 90th'!D28</f>
        <v>8</v>
      </c>
      <c r="C28" s="13">
        <f>'Rainfall tables 90th'!E28</f>
        <v>269</v>
      </c>
      <c r="D28" s="13">
        <f>'Rainfall tables 90th'!F28</f>
        <v>33.625</v>
      </c>
      <c r="E28" s="27"/>
      <c r="F28" s="27"/>
      <c r="G28" s="28"/>
    </row>
    <row r="29" ht="21.95" customHeight="1">
      <c r="A29" s="15">
        <v>1915</v>
      </c>
      <c r="B29" s="11">
        <f>'Rainfall tables 90th'!D29</f>
        <v>5</v>
      </c>
      <c r="C29" s="13">
        <f>'Rainfall tables 90th'!E29</f>
        <v>205.2</v>
      </c>
      <c r="D29" s="13">
        <f>'Rainfall tables 90th'!F29</f>
        <v>41.04</v>
      </c>
      <c r="E29" s="27"/>
      <c r="F29" s="27"/>
      <c r="G29" s="28"/>
    </row>
    <row r="30" ht="21.95" customHeight="1">
      <c r="A30" s="15">
        <v>1916</v>
      </c>
      <c r="B30" s="11">
        <f>'Rainfall tables 90th'!D30</f>
        <v>10</v>
      </c>
      <c r="C30" s="13">
        <f>'Rainfall tables 90th'!E30</f>
        <v>356.8</v>
      </c>
      <c r="D30" s="13">
        <f>'Rainfall tables 90th'!F30</f>
        <v>35.68</v>
      </c>
      <c r="E30" s="27"/>
      <c r="F30" s="27"/>
      <c r="G30" s="28"/>
    </row>
    <row r="31" ht="21.95" customHeight="1">
      <c r="A31" s="15">
        <v>1917</v>
      </c>
      <c r="B31" s="11">
        <f>'Rainfall tables 90th'!D31</f>
        <v>13</v>
      </c>
      <c r="C31" s="13">
        <f>'Rainfall tables 90th'!E31</f>
        <v>458.8</v>
      </c>
      <c r="D31" s="13">
        <f>'Rainfall tables 90th'!F31</f>
        <v>35.2923076923077</v>
      </c>
      <c r="E31" s="27"/>
      <c r="F31" s="27"/>
      <c r="G31" s="28"/>
    </row>
    <row r="32" ht="21.95" customHeight="1">
      <c r="A32" s="15">
        <v>1918</v>
      </c>
      <c r="B32" s="11">
        <f>'Rainfall tables 90th'!D32</f>
        <v>2</v>
      </c>
      <c r="C32" s="13">
        <f>'Rainfall tables 90th'!E32</f>
        <v>76.40000000000001</v>
      </c>
      <c r="D32" s="13">
        <f>'Rainfall tables 90th'!F32</f>
        <v>38.2</v>
      </c>
      <c r="E32" s="27"/>
      <c r="F32" s="27"/>
      <c r="G32" s="28"/>
    </row>
    <row r="33" ht="21.95" customHeight="1">
      <c r="A33" s="15">
        <v>1919</v>
      </c>
      <c r="B33" s="11">
        <f>'Rainfall tables 90th'!D33</f>
        <v>3</v>
      </c>
      <c r="C33" s="13">
        <f>'Rainfall tables 90th'!E33</f>
        <v>145.3</v>
      </c>
      <c r="D33" s="13">
        <f>'Rainfall tables 90th'!F33</f>
        <v>48.4333333333333</v>
      </c>
      <c r="E33" s="27"/>
      <c r="F33" s="27"/>
      <c r="G33" s="28"/>
    </row>
    <row r="34" ht="21.95" customHeight="1">
      <c r="A34" s="15">
        <v>1920</v>
      </c>
      <c r="B34" s="11">
        <f>'Rainfall tables 90th'!D34</f>
        <v>10</v>
      </c>
      <c r="C34" s="13">
        <f>'Rainfall tables 90th'!E34</f>
        <v>326.5</v>
      </c>
      <c r="D34" s="13">
        <f>'Rainfall tables 90th'!F34</f>
        <v>32.65</v>
      </c>
      <c r="E34" s="27"/>
      <c r="F34" s="27"/>
      <c r="G34" s="28"/>
    </row>
    <row r="35" ht="21.95" customHeight="1">
      <c r="A35" s="15">
        <v>1921</v>
      </c>
      <c r="B35" s="11">
        <f>'Rainfall tables 90th'!D35</f>
        <v>12</v>
      </c>
      <c r="C35" s="13">
        <f>'Rainfall tables 90th'!E35</f>
        <v>515</v>
      </c>
      <c r="D35" s="13">
        <f>'Rainfall tables 90th'!F35</f>
        <v>42.9166666666667</v>
      </c>
      <c r="E35" s="27"/>
      <c r="F35" s="27"/>
      <c r="G35" s="28"/>
    </row>
    <row r="36" ht="21.95" customHeight="1">
      <c r="A36" s="15">
        <v>1922</v>
      </c>
      <c r="B36" s="11">
        <f>'Rainfall tables 90th'!D36</f>
        <v>9</v>
      </c>
      <c r="C36" s="13">
        <f>'Rainfall tables 90th'!E36</f>
        <v>247.4</v>
      </c>
      <c r="D36" s="13">
        <f>'Rainfall tables 90th'!F36</f>
        <v>27.4888888888889</v>
      </c>
      <c r="E36" s="27"/>
      <c r="F36" s="27"/>
      <c r="G36" s="28"/>
    </row>
    <row r="37" ht="21.95" customHeight="1">
      <c r="A37" s="15">
        <v>1923</v>
      </c>
      <c r="B37" s="11">
        <f>'Rainfall tables 90th'!D37</f>
        <v>5</v>
      </c>
      <c r="C37" s="13">
        <f>'Rainfall tables 90th'!E37</f>
        <v>141.9</v>
      </c>
      <c r="D37" s="13">
        <f>'Rainfall tables 90th'!F37</f>
        <v>28.38</v>
      </c>
      <c r="E37" s="27"/>
      <c r="F37" s="27"/>
      <c r="G37" s="28"/>
    </row>
    <row r="38" ht="21.95" customHeight="1">
      <c r="A38" s="15">
        <v>1924</v>
      </c>
      <c r="B38" s="11">
        <f>'Rainfall tables 90th'!D38</f>
        <v>13</v>
      </c>
      <c r="C38" s="13">
        <f>'Rainfall tables 90th'!E38</f>
        <v>455.5</v>
      </c>
      <c r="D38" s="13">
        <f>'Rainfall tables 90th'!F38</f>
        <v>35.0384615384615</v>
      </c>
      <c r="E38" s="27"/>
      <c r="F38" s="27"/>
      <c r="G38" s="28"/>
    </row>
    <row r="39" ht="21.95" customHeight="1">
      <c r="A39" s="15">
        <v>1925</v>
      </c>
      <c r="B39" s="11">
        <f>'Rainfall tables 90th'!D39</f>
        <v>10</v>
      </c>
      <c r="C39" s="13">
        <f>'Rainfall tables 90th'!E39</f>
        <v>319.2</v>
      </c>
      <c r="D39" s="13">
        <f>'Rainfall tables 90th'!F39</f>
        <v>31.92</v>
      </c>
      <c r="E39" s="27"/>
      <c r="F39" s="27"/>
      <c r="G39" s="28"/>
    </row>
    <row r="40" ht="21.95" customHeight="1">
      <c r="A40" s="15">
        <v>1926</v>
      </c>
      <c r="B40" s="11">
        <f>'Rainfall tables 90th'!D40</f>
        <v>6</v>
      </c>
      <c r="C40" s="13">
        <f>'Rainfall tables 90th'!E40</f>
        <v>214.2</v>
      </c>
      <c r="D40" s="13">
        <f>'Rainfall tables 90th'!F40</f>
        <v>35.7</v>
      </c>
      <c r="E40" s="27"/>
      <c r="F40" s="27"/>
      <c r="G40" s="28"/>
    </row>
    <row r="41" ht="21.95" customHeight="1">
      <c r="A41" s="15">
        <v>1927</v>
      </c>
      <c r="B41" s="11">
        <f>'Rainfall tables 90th'!D41</f>
        <v>8</v>
      </c>
      <c r="C41" s="13">
        <f>'Rainfall tables 90th'!E41</f>
        <v>256.1</v>
      </c>
      <c r="D41" s="13">
        <f>'Rainfall tables 90th'!F41</f>
        <v>32.0125</v>
      </c>
      <c r="E41" s="27"/>
      <c r="F41" s="27"/>
      <c r="G41" s="28"/>
    </row>
    <row r="42" ht="21.95" customHeight="1">
      <c r="A42" s="15">
        <v>1928</v>
      </c>
      <c r="B42" s="11">
        <f>'Rainfall tables 90th'!D42</f>
        <v>8</v>
      </c>
      <c r="C42" s="13">
        <f>'Rainfall tables 90th'!E42</f>
        <v>272.6</v>
      </c>
      <c r="D42" s="13">
        <f>'Rainfall tables 90th'!F42</f>
        <v>34.075</v>
      </c>
      <c r="E42" s="27"/>
      <c r="F42" s="27"/>
      <c r="G42" s="28"/>
    </row>
    <row r="43" ht="21.95" customHeight="1">
      <c r="A43" s="15">
        <v>1929</v>
      </c>
      <c r="B43" s="11">
        <f>'Rainfall tables 90th'!D43</f>
        <v>10</v>
      </c>
      <c r="C43" s="13">
        <f>'Rainfall tables 90th'!E43</f>
        <v>346.9</v>
      </c>
      <c r="D43" s="13">
        <f>'Rainfall tables 90th'!F43</f>
        <v>34.69</v>
      </c>
      <c r="E43" s="27"/>
      <c r="F43" s="27"/>
      <c r="G43" s="28"/>
    </row>
    <row r="44" ht="21.95" customHeight="1">
      <c r="A44" s="15">
        <v>1930</v>
      </c>
      <c r="B44" s="11">
        <f>'Rainfall tables 90th'!D44</f>
        <v>6</v>
      </c>
      <c r="C44" s="13">
        <f>'Rainfall tables 90th'!E44</f>
        <v>207</v>
      </c>
      <c r="D44" s="13">
        <f>'Rainfall tables 90th'!F44</f>
        <v>34.5</v>
      </c>
      <c r="E44" s="27"/>
      <c r="F44" s="27"/>
      <c r="G44" s="28"/>
    </row>
    <row r="45" ht="21.95" customHeight="1">
      <c r="A45" s="15">
        <v>1931</v>
      </c>
      <c r="B45" s="11">
        <f>'Rainfall tables 90th'!D45</f>
        <v>9</v>
      </c>
      <c r="C45" s="13">
        <f>'Rainfall tables 90th'!E45</f>
        <v>224.6</v>
      </c>
      <c r="D45" s="13">
        <f>'Rainfall tables 90th'!F45</f>
        <v>24.9555555555556</v>
      </c>
      <c r="E45" s="27"/>
      <c r="F45" s="27"/>
      <c r="G45" s="28"/>
    </row>
    <row r="46" ht="21.95" customHeight="1">
      <c r="A46" s="15">
        <v>1932</v>
      </c>
      <c r="B46" s="11">
        <f>'Rainfall tables 90th'!D46</f>
        <v>6</v>
      </c>
      <c r="C46" s="13">
        <f>'Rainfall tables 90th'!E46</f>
        <v>184.5</v>
      </c>
      <c r="D46" s="13">
        <f>'Rainfall tables 90th'!F46</f>
        <v>30.75</v>
      </c>
      <c r="E46" s="27"/>
      <c r="F46" s="27"/>
      <c r="G46" s="28"/>
    </row>
    <row r="47" ht="21.95" customHeight="1">
      <c r="A47" s="15">
        <v>1933</v>
      </c>
      <c r="B47" s="11">
        <f>'Rainfall tables 90th'!D47</f>
        <v>14</v>
      </c>
      <c r="C47" s="13">
        <f>'Rainfall tables 90th'!E47</f>
        <v>394.1</v>
      </c>
      <c r="D47" s="13">
        <f>'Rainfall tables 90th'!F47</f>
        <v>28.15</v>
      </c>
      <c r="E47" s="27"/>
      <c r="F47" s="27"/>
      <c r="G47" s="28"/>
    </row>
    <row r="48" ht="21.95" customHeight="1">
      <c r="A48" s="15">
        <v>1934</v>
      </c>
      <c r="B48" s="11">
        <f>'Rainfall tables 90th'!D48</f>
        <v>13</v>
      </c>
      <c r="C48" s="13">
        <f>'Rainfall tables 90th'!E48</f>
        <v>424.3</v>
      </c>
      <c r="D48" s="13">
        <f>'Rainfall tables 90th'!F48</f>
        <v>32.6384615384615</v>
      </c>
      <c r="E48" s="27"/>
      <c r="F48" s="27"/>
      <c r="G48" s="28"/>
    </row>
    <row r="49" ht="21.95" customHeight="1">
      <c r="A49" s="15">
        <v>1935</v>
      </c>
      <c r="B49" s="11">
        <f>'Rainfall tables 90th'!D49</f>
        <v>8</v>
      </c>
      <c r="C49" s="13">
        <f>'Rainfall tables 90th'!E49</f>
        <v>195.1</v>
      </c>
      <c r="D49" s="13">
        <f>'Rainfall tables 90th'!F49</f>
        <v>24.3875</v>
      </c>
      <c r="E49" s="27"/>
      <c r="F49" s="27"/>
      <c r="G49" s="28"/>
    </row>
    <row r="50" ht="21.95" customHeight="1">
      <c r="A50" s="15">
        <v>1936</v>
      </c>
      <c r="B50" s="11">
        <f>'Rainfall tables 90th'!D50</f>
        <v>8</v>
      </c>
      <c r="C50" s="13">
        <f>'Rainfall tables 90th'!E50</f>
        <v>227</v>
      </c>
      <c r="D50" s="13">
        <f>'Rainfall tables 90th'!F50</f>
        <v>28.375</v>
      </c>
      <c r="E50" s="27"/>
      <c r="F50" s="27"/>
      <c r="G50" s="28"/>
    </row>
    <row r="51" ht="21.95" customHeight="1">
      <c r="A51" s="15">
        <v>1937</v>
      </c>
      <c r="B51" s="11">
        <f>'Rainfall tables 90th'!D51</f>
        <v>12</v>
      </c>
      <c r="C51" s="13">
        <f>'Rainfall tables 90th'!E51</f>
        <v>436</v>
      </c>
      <c r="D51" s="13">
        <f>'Rainfall tables 90th'!F51</f>
        <v>36.3333333333333</v>
      </c>
      <c r="E51" s="27"/>
      <c r="F51" s="27"/>
      <c r="G51" s="28"/>
    </row>
    <row r="52" ht="21.95" customHeight="1">
      <c r="A52" s="15">
        <v>1938</v>
      </c>
      <c r="B52" s="11">
        <f>'Rainfall tables 90th'!D52</f>
        <v>5</v>
      </c>
      <c r="C52" s="13">
        <f>'Rainfall tables 90th'!E52</f>
        <v>137.3</v>
      </c>
      <c r="D52" s="13">
        <f>'Rainfall tables 90th'!F52</f>
        <v>27.46</v>
      </c>
      <c r="E52" s="27"/>
      <c r="F52" s="27"/>
      <c r="G52" s="28"/>
    </row>
    <row r="53" ht="21.95" customHeight="1">
      <c r="A53" s="15">
        <v>1939</v>
      </c>
      <c r="B53" s="11">
        <f>'Rainfall tables 90th'!D53</f>
        <v>9</v>
      </c>
      <c r="C53" s="13">
        <f>'Rainfall tables 90th'!E53</f>
        <v>274.8</v>
      </c>
      <c r="D53" s="13">
        <f>'Rainfall tables 90th'!F53</f>
        <v>30.5333333333333</v>
      </c>
      <c r="E53" s="27"/>
      <c r="F53" s="27"/>
      <c r="G53" s="28"/>
    </row>
    <row r="54" ht="21.95" customHeight="1">
      <c r="A54" s="15">
        <v>1940</v>
      </c>
      <c r="B54" s="11">
        <f>'Rainfall tables 90th'!D54</f>
        <v>5</v>
      </c>
      <c r="C54" s="13">
        <f>'Rainfall tables 90th'!E54</f>
        <v>214.7</v>
      </c>
      <c r="D54" s="13">
        <f>'Rainfall tables 90th'!F54</f>
        <v>42.94</v>
      </c>
      <c r="E54" s="27"/>
      <c r="F54" s="27"/>
      <c r="G54" s="28"/>
    </row>
    <row r="55" ht="21.95" customHeight="1">
      <c r="A55" s="15">
        <v>1941</v>
      </c>
      <c r="B55" s="11">
        <f>'Rainfall tables 90th'!D55</f>
        <v>9</v>
      </c>
      <c r="C55" s="13">
        <f>'Rainfall tables 90th'!E55</f>
        <v>267.5</v>
      </c>
      <c r="D55" s="13">
        <f>'Rainfall tables 90th'!F55</f>
        <v>29.7222222222222</v>
      </c>
      <c r="E55" s="27"/>
      <c r="F55" s="27"/>
      <c r="G55" s="28"/>
    </row>
    <row r="56" ht="21.95" customHeight="1">
      <c r="A56" s="15">
        <v>1942</v>
      </c>
      <c r="B56" s="11">
        <f>'Rainfall tables 90th'!D56</f>
        <v>12</v>
      </c>
      <c r="C56" s="13">
        <f>'Rainfall tables 90th'!E56</f>
        <v>469.1</v>
      </c>
      <c r="D56" s="13">
        <f>'Rainfall tables 90th'!F56</f>
        <v>39.0916666666667</v>
      </c>
      <c r="E56" s="27"/>
      <c r="F56" s="27"/>
      <c r="G56" s="28"/>
    </row>
    <row r="57" ht="21.95" customHeight="1">
      <c r="A57" s="15">
        <v>1943</v>
      </c>
      <c r="B57" s="11">
        <f>'Rainfall tables 90th'!D57</f>
        <v>8</v>
      </c>
      <c r="C57" s="13">
        <f>'Rainfall tables 90th'!E57</f>
        <v>212.7</v>
      </c>
      <c r="D57" s="13">
        <f>'Rainfall tables 90th'!F57</f>
        <v>26.5875</v>
      </c>
      <c r="E57" s="27"/>
      <c r="F57" s="27"/>
      <c r="G57" s="28"/>
    </row>
    <row r="58" ht="21.95" customHeight="1">
      <c r="A58" s="15">
        <v>1944</v>
      </c>
      <c r="B58" s="11">
        <f>'Rainfall tables 90th'!D58</f>
        <v>5</v>
      </c>
      <c r="C58" s="13">
        <f>'Rainfall tables 90th'!E58</f>
        <v>160.6</v>
      </c>
      <c r="D58" s="13">
        <f>'Rainfall tables 90th'!F58</f>
        <v>32.12</v>
      </c>
      <c r="E58" s="27"/>
      <c r="F58" s="27"/>
      <c r="G58" s="28"/>
    </row>
    <row r="59" ht="21.95" customHeight="1">
      <c r="A59" s="15">
        <v>1945</v>
      </c>
      <c r="B59" s="11">
        <f>'Rainfall tables 90th'!D59</f>
        <v>14</v>
      </c>
      <c r="C59" s="13">
        <f>'Rainfall tables 90th'!E59</f>
        <v>422.6</v>
      </c>
      <c r="D59" s="13">
        <f>'Rainfall tables 90th'!F59</f>
        <v>30.1857142857143</v>
      </c>
      <c r="E59" s="27"/>
      <c r="F59" s="27"/>
      <c r="G59" s="28"/>
    </row>
    <row r="60" ht="21.95" customHeight="1">
      <c r="A60" s="15">
        <v>1946</v>
      </c>
      <c r="B60" s="11">
        <f>'Rainfall tables 90th'!D60</f>
        <v>12</v>
      </c>
      <c r="C60" s="13">
        <f>'Rainfall tables 90th'!E60</f>
        <v>423.8</v>
      </c>
      <c r="D60" s="13">
        <f>'Rainfall tables 90th'!F60</f>
        <v>35.3166666666667</v>
      </c>
      <c r="E60" s="27"/>
      <c r="F60" s="27"/>
      <c r="G60" s="28"/>
    </row>
    <row r="61" ht="21.95" customHeight="1">
      <c r="A61" s="15">
        <v>1947</v>
      </c>
      <c r="B61" s="11">
        <f>'Rainfall tables 90th'!D61</f>
        <v>15</v>
      </c>
      <c r="C61" s="13">
        <f>'Rainfall tables 90th'!E61</f>
        <v>509.1</v>
      </c>
      <c r="D61" s="13">
        <f>'Rainfall tables 90th'!F61</f>
        <v>33.94</v>
      </c>
      <c r="E61" s="27"/>
      <c r="F61" s="27"/>
      <c r="G61" s="28"/>
    </row>
    <row r="62" ht="21.95" customHeight="1">
      <c r="A62" s="15">
        <v>1948</v>
      </c>
      <c r="B62" s="11">
        <f>'Rainfall tables 90th'!D62</f>
        <v>13</v>
      </c>
      <c r="C62" s="13">
        <f>'Rainfall tables 90th'!E62</f>
        <v>459.6</v>
      </c>
      <c r="D62" s="13">
        <f>'Rainfall tables 90th'!F62</f>
        <v>35.3538461538462</v>
      </c>
      <c r="E62" s="27"/>
      <c r="F62" s="27"/>
      <c r="G62" s="28"/>
    </row>
    <row r="63" ht="21.95" customHeight="1">
      <c r="A63" s="15">
        <v>1949</v>
      </c>
      <c r="B63" s="11">
        <f>'Rainfall tables 90th'!D63</f>
        <v>11</v>
      </c>
      <c r="C63" s="13">
        <f>'Rainfall tables 90th'!E63</f>
        <v>417.3</v>
      </c>
      <c r="D63" s="13">
        <f>'Rainfall tables 90th'!F63</f>
        <v>37.9363636363636</v>
      </c>
      <c r="E63" s="27"/>
      <c r="F63" s="27"/>
      <c r="G63" s="28"/>
    </row>
    <row r="64" ht="21.95" customHeight="1">
      <c r="A64" s="15">
        <v>1950</v>
      </c>
      <c r="B64" s="11">
        <f>'Rainfall tables 90th'!D64</f>
        <v>14</v>
      </c>
      <c r="C64" s="13">
        <f>'Rainfall tables 90th'!E64</f>
        <v>540.5</v>
      </c>
      <c r="D64" s="13">
        <f>'Rainfall tables 90th'!F64</f>
        <v>38.6071428571429</v>
      </c>
      <c r="E64" s="27"/>
      <c r="F64" s="27"/>
      <c r="G64" s="28"/>
    </row>
    <row r="65" ht="21.95" customHeight="1">
      <c r="A65" s="15">
        <v>1951</v>
      </c>
      <c r="B65" s="11">
        <f>'Rainfall tables 90th'!D65</f>
        <v>8</v>
      </c>
      <c r="C65" s="13">
        <f>'Rainfall tables 90th'!E65</f>
        <v>308.9</v>
      </c>
      <c r="D65" s="13">
        <f>'Rainfall tables 90th'!F65</f>
        <v>38.6125</v>
      </c>
      <c r="E65" s="27"/>
      <c r="F65" s="27"/>
      <c r="G65" s="28"/>
    </row>
    <row r="66" ht="21.95" customHeight="1">
      <c r="A66" s="15">
        <v>1952</v>
      </c>
      <c r="B66" s="11">
        <f>'Rainfall tables 90th'!D66</f>
        <v>10</v>
      </c>
      <c r="C66" s="13">
        <f>'Rainfall tables 90th'!E66</f>
        <v>360.7</v>
      </c>
      <c r="D66" s="13">
        <f>'Rainfall tables 90th'!F66</f>
        <v>36.07</v>
      </c>
      <c r="E66" s="27"/>
      <c r="F66" s="27"/>
      <c r="G66" s="28"/>
    </row>
    <row r="67" ht="21.95" customHeight="1">
      <c r="A67" s="15">
        <v>1953</v>
      </c>
      <c r="B67" s="11">
        <f>'Rainfall tables 90th'!D67</f>
        <v>4</v>
      </c>
      <c r="C67" s="13">
        <f>'Rainfall tables 90th'!E67</f>
        <v>118.6</v>
      </c>
      <c r="D67" s="13">
        <f>'Rainfall tables 90th'!F67</f>
        <v>29.65</v>
      </c>
      <c r="E67" s="27"/>
      <c r="F67" s="27"/>
      <c r="G67" s="28"/>
    </row>
    <row r="68" ht="21.95" customHeight="1">
      <c r="A68" s="15">
        <v>1954</v>
      </c>
      <c r="B68" s="11">
        <f>'Rainfall tables 90th'!D68</f>
        <v>13</v>
      </c>
      <c r="C68" s="13">
        <f>'Rainfall tables 90th'!E68</f>
        <v>490.8</v>
      </c>
      <c r="D68" s="13">
        <f>'Rainfall tables 90th'!F68</f>
        <v>37.7538461538462</v>
      </c>
      <c r="E68" t="s" s="29">
        <v>27</v>
      </c>
      <c r="F68" t="s" s="29">
        <v>27</v>
      </c>
      <c r="G68" t="s" s="30">
        <v>27</v>
      </c>
    </row>
    <row r="69" ht="21.95" customHeight="1">
      <c r="A69" s="15">
        <v>1955</v>
      </c>
      <c r="B69" s="11">
        <f>'Rainfall tables 90th'!D69</f>
        <v>8</v>
      </c>
      <c r="C69" s="13">
        <f>'Rainfall tables 90th'!E69</f>
        <v>244.2</v>
      </c>
      <c r="D69" s="13">
        <f>'Rainfall tables 90th'!F69</f>
        <v>30.525</v>
      </c>
      <c r="E69" s="31">
        <f>_xlfn.AVERAGEIF(B2:B113,"&gt;0")</f>
        <v>10.1339285714286</v>
      </c>
      <c r="F69" s="31">
        <f>_xlfn.AVERAGEIF(C2:C113,"&gt;0")</f>
        <v>339.792857142857</v>
      </c>
      <c r="G69" s="32">
        <f>_xlfn.AVERAGEIF(D2:D113,"&gt;0")</f>
        <v>33.304707926716</v>
      </c>
    </row>
    <row r="70" ht="21.95" customHeight="1">
      <c r="A70" s="15">
        <v>1956</v>
      </c>
      <c r="B70" s="11">
        <f>'Rainfall tables 90th'!D70</f>
        <v>13</v>
      </c>
      <c r="C70" s="13">
        <f>'Rainfall tables 90th'!E70</f>
        <v>494.6</v>
      </c>
      <c r="D70" s="13">
        <f>'Rainfall tables 90th'!F70</f>
        <v>38.0461538461538</v>
      </c>
      <c r="E70" s="33"/>
      <c r="F70" s="33"/>
      <c r="G70" s="34"/>
    </row>
    <row r="71" ht="21.95" customHeight="1">
      <c r="A71" s="15">
        <v>1957</v>
      </c>
      <c r="B71" s="11">
        <f>'Rainfall tables 90th'!D71</f>
        <v>4</v>
      </c>
      <c r="C71" s="13">
        <f>'Rainfall tables 90th'!E71</f>
        <v>85.5</v>
      </c>
      <c r="D71" s="13">
        <f>'Rainfall tables 90th'!F71</f>
        <v>21.375</v>
      </c>
      <c r="E71" s="33"/>
      <c r="F71" s="33"/>
      <c r="G71" s="34"/>
    </row>
    <row r="72" ht="21.95" customHeight="1">
      <c r="A72" s="15">
        <v>1958</v>
      </c>
      <c r="B72" s="11">
        <f>'Rainfall tables 90th'!D72</f>
        <v>9</v>
      </c>
      <c r="C72" s="13">
        <f>'Rainfall tables 90th'!E72</f>
        <v>260.8</v>
      </c>
      <c r="D72" s="13">
        <f>'Rainfall tables 90th'!F72</f>
        <v>28.9777777777778</v>
      </c>
      <c r="E72" s="33"/>
      <c r="F72" s="33"/>
      <c r="G72" s="34"/>
    </row>
    <row r="73" ht="21.95" customHeight="1">
      <c r="A73" s="15">
        <v>1959</v>
      </c>
      <c r="B73" s="11">
        <f>'Rainfall tables 90th'!D73</f>
        <v>20</v>
      </c>
      <c r="C73" s="13">
        <f>'Rainfall tables 90th'!E73</f>
        <v>691.3</v>
      </c>
      <c r="D73" s="13">
        <f>'Rainfall tables 90th'!F73</f>
        <v>34.565</v>
      </c>
      <c r="E73" s="33"/>
      <c r="F73" s="33"/>
      <c r="G73" s="34"/>
    </row>
    <row r="74" ht="21.95" customHeight="1">
      <c r="A74" s="15">
        <v>1960</v>
      </c>
      <c r="B74" s="11">
        <f>'Rainfall tables 90th'!D74</f>
        <v>4</v>
      </c>
      <c r="C74" s="13">
        <f>'Rainfall tables 90th'!E74</f>
        <v>107.5</v>
      </c>
      <c r="D74" s="13">
        <f>'Rainfall tables 90th'!F74</f>
        <v>26.875</v>
      </c>
      <c r="E74" s="33"/>
      <c r="F74" s="33"/>
      <c r="G74" s="34"/>
    </row>
    <row r="75" ht="21.95" customHeight="1">
      <c r="A75" s="15">
        <v>1961</v>
      </c>
      <c r="B75" s="11">
        <f>'Rainfall tables 90th'!D75</f>
        <v>10</v>
      </c>
      <c r="C75" s="13">
        <f>'Rainfall tables 90th'!E75</f>
        <v>327.7</v>
      </c>
      <c r="D75" s="13">
        <f>'Rainfall tables 90th'!F75</f>
        <v>32.77</v>
      </c>
      <c r="E75" s="33"/>
      <c r="F75" s="33"/>
      <c r="G75" s="34"/>
    </row>
    <row r="76" ht="21.95" customHeight="1">
      <c r="A76" s="15">
        <v>1962</v>
      </c>
      <c r="B76" s="11">
        <f>'Rainfall tables 90th'!D76</f>
        <v>12</v>
      </c>
      <c r="C76" s="13">
        <f>'Rainfall tables 90th'!E76</f>
        <v>445.7</v>
      </c>
      <c r="D76" s="13">
        <f>'Rainfall tables 90th'!F76</f>
        <v>37.1416666666667</v>
      </c>
      <c r="E76" s="33"/>
      <c r="F76" s="33"/>
      <c r="G76" s="34"/>
    </row>
    <row r="77" ht="21.95" customHeight="1">
      <c r="A77" s="15">
        <v>1963</v>
      </c>
      <c r="B77" s="11">
        <f>'Rainfall tables 90th'!D77</f>
        <v>9</v>
      </c>
      <c r="C77" s="13">
        <f>'Rainfall tables 90th'!E77</f>
        <v>290.6</v>
      </c>
      <c r="D77" s="13">
        <f>'Rainfall tables 90th'!F77</f>
        <v>32.2888888888889</v>
      </c>
      <c r="E77" s="33"/>
      <c r="F77" s="33"/>
      <c r="G77" s="34"/>
    </row>
    <row r="78" ht="21.95" customHeight="1">
      <c r="A78" s="15">
        <v>1964</v>
      </c>
      <c r="B78" s="11">
        <f>'Rainfall tables 90th'!D78</f>
        <v>12</v>
      </c>
      <c r="C78" s="13">
        <f>'Rainfall tables 90th'!E78</f>
        <v>350.5</v>
      </c>
      <c r="D78" s="13">
        <f>'Rainfall tables 90th'!F78</f>
        <v>29.2083333333333</v>
      </c>
      <c r="E78" s="33"/>
      <c r="F78" s="33"/>
      <c r="G78" s="34"/>
    </row>
    <row r="79" ht="21.95" customHeight="1">
      <c r="A79" s="15">
        <v>1965</v>
      </c>
      <c r="B79" s="11">
        <f>'Rainfall tables 90th'!D79</f>
        <v>8</v>
      </c>
      <c r="C79" s="13">
        <f>'Rainfall tables 90th'!E79</f>
        <v>279.5</v>
      </c>
      <c r="D79" s="13">
        <f>'Rainfall tables 90th'!F79</f>
        <v>34.9375</v>
      </c>
      <c r="E79" s="33"/>
      <c r="F79" s="33"/>
      <c r="G79" s="34"/>
    </row>
    <row r="80" ht="21.95" customHeight="1">
      <c r="A80" s="15">
        <v>1966</v>
      </c>
      <c r="B80" s="11">
        <f>'Rainfall tables 90th'!D80</f>
        <v>8</v>
      </c>
      <c r="C80" s="13">
        <f>'Rainfall tables 90th'!E80</f>
        <v>244.6</v>
      </c>
      <c r="D80" s="13">
        <f>'Rainfall tables 90th'!F80</f>
        <v>30.575</v>
      </c>
      <c r="E80" s="33"/>
      <c r="F80" s="33"/>
      <c r="G80" s="34"/>
    </row>
    <row r="81" ht="21.95" customHeight="1">
      <c r="A81" s="15">
        <v>1967</v>
      </c>
      <c r="B81" s="11">
        <f>'Rainfall tables 90th'!D81</f>
        <v>11</v>
      </c>
      <c r="C81" s="13">
        <f>'Rainfall tables 90th'!E81</f>
        <v>307.6</v>
      </c>
      <c r="D81" s="13">
        <f>'Rainfall tables 90th'!F81</f>
        <v>27.9636363636364</v>
      </c>
      <c r="E81" s="33"/>
      <c r="F81" s="33"/>
      <c r="G81" s="34"/>
    </row>
    <row r="82" ht="21.95" customHeight="1">
      <c r="A82" s="15">
        <v>1968</v>
      </c>
      <c r="B82" s="11">
        <f>'Rainfall tables 90th'!D82</f>
        <v>16</v>
      </c>
      <c r="C82" s="13">
        <f>'Rainfall tables 90th'!E82</f>
        <v>511.6</v>
      </c>
      <c r="D82" s="13">
        <f>'Rainfall tables 90th'!F82</f>
        <v>31.975</v>
      </c>
      <c r="E82" s="33"/>
      <c r="F82" s="33"/>
      <c r="G82" s="34"/>
    </row>
    <row r="83" ht="21.95" customHeight="1">
      <c r="A83" s="15">
        <v>1969</v>
      </c>
      <c r="B83" s="11">
        <f>'Rainfall tables 90th'!D83</f>
        <v>9</v>
      </c>
      <c r="C83" s="13">
        <f>'Rainfall tables 90th'!E83</f>
        <v>272</v>
      </c>
      <c r="D83" s="13">
        <f>'Rainfall tables 90th'!F83</f>
        <v>30.2222222222222</v>
      </c>
      <c r="E83" s="33"/>
      <c r="F83" s="33"/>
      <c r="G83" s="34"/>
    </row>
    <row r="84" ht="21.95" customHeight="1">
      <c r="A84" s="15">
        <v>1970</v>
      </c>
      <c r="B84" s="11">
        <f>'Rainfall tables 90th'!D84</f>
        <v>11</v>
      </c>
      <c r="C84" s="13">
        <f>'Rainfall tables 90th'!E84</f>
        <v>363.6</v>
      </c>
      <c r="D84" s="13">
        <f>'Rainfall tables 90th'!F84</f>
        <v>33.0545454545455</v>
      </c>
      <c r="E84" s="33"/>
      <c r="F84" s="33"/>
      <c r="G84" s="34"/>
    </row>
    <row r="85" ht="21.95" customHeight="1">
      <c r="A85" s="15">
        <v>1971</v>
      </c>
      <c r="B85" s="11">
        <f>'Rainfall tables 90th'!D85</f>
        <v>10</v>
      </c>
      <c r="C85" s="13">
        <f>'Rainfall tables 90th'!E85</f>
        <v>282.9</v>
      </c>
      <c r="D85" s="13">
        <f>'Rainfall tables 90th'!F85</f>
        <v>28.29</v>
      </c>
      <c r="E85" s="33"/>
      <c r="F85" s="33"/>
      <c r="G85" s="34"/>
    </row>
    <row r="86" ht="21.95" customHeight="1">
      <c r="A86" s="15">
        <v>1972</v>
      </c>
      <c r="B86" s="11">
        <f>'Rainfall tables 90th'!D86</f>
        <v>11</v>
      </c>
      <c r="C86" s="13">
        <f>'Rainfall tables 90th'!E86</f>
        <v>394.1</v>
      </c>
      <c r="D86" s="13">
        <f>'Rainfall tables 90th'!F86</f>
        <v>35.8272727272727</v>
      </c>
      <c r="E86" s="33"/>
      <c r="F86" s="33"/>
      <c r="G86" s="34"/>
    </row>
    <row r="87" ht="21.95" customHeight="1">
      <c r="A87" s="15">
        <v>1973</v>
      </c>
      <c r="B87" s="11">
        <f>'Rainfall tables 90th'!D87</f>
        <v>10</v>
      </c>
      <c r="C87" s="13">
        <f>'Rainfall tables 90th'!E87</f>
        <v>288.9</v>
      </c>
      <c r="D87" s="13">
        <f>'Rainfall tables 90th'!F87</f>
        <v>28.89</v>
      </c>
      <c r="E87" s="33"/>
      <c r="F87" s="33"/>
      <c r="G87" s="34"/>
    </row>
    <row r="88" ht="21.95" customHeight="1">
      <c r="A88" s="15">
        <v>1974</v>
      </c>
      <c r="B88" s="11">
        <f>'Rainfall tables 90th'!D88</f>
        <v>8</v>
      </c>
      <c r="C88" s="13">
        <f>'Rainfall tables 90th'!E88</f>
        <v>316.6</v>
      </c>
      <c r="D88" s="13">
        <f>'Rainfall tables 90th'!F88</f>
        <v>39.575</v>
      </c>
      <c r="E88" s="33"/>
      <c r="F88" s="33"/>
      <c r="G88" s="34"/>
    </row>
    <row r="89" ht="21.95" customHeight="1">
      <c r="A89" s="15">
        <v>1975</v>
      </c>
      <c r="B89" s="11">
        <f>'Rainfall tables 90th'!D89</f>
        <v>16</v>
      </c>
      <c r="C89" s="13">
        <f>'Rainfall tables 90th'!E89</f>
        <v>583.3</v>
      </c>
      <c r="D89" s="13">
        <f>'Rainfall tables 90th'!F89</f>
        <v>36.45625</v>
      </c>
      <c r="E89" s="33"/>
      <c r="F89" s="33"/>
      <c r="G89" s="34"/>
    </row>
    <row r="90" ht="21.95" customHeight="1">
      <c r="A90" s="15">
        <v>1976</v>
      </c>
      <c r="B90" s="11">
        <f>'Rainfall tables 90th'!D90</f>
        <v>11</v>
      </c>
      <c r="C90" s="13">
        <f>'Rainfall tables 90th'!E90</f>
        <v>499.2</v>
      </c>
      <c r="D90" s="13">
        <f>'Rainfall tables 90th'!F90</f>
        <v>45.3818181818182</v>
      </c>
      <c r="E90" t="s" s="29">
        <v>28</v>
      </c>
      <c r="F90" t="s" s="29">
        <v>28</v>
      </c>
      <c r="G90" t="s" s="30">
        <v>28</v>
      </c>
    </row>
    <row r="91" ht="21.95" customHeight="1">
      <c r="A91" s="15">
        <v>1977</v>
      </c>
      <c r="B91" s="11">
        <f>'Rainfall tables 90th'!D91</f>
        <v>6</v>
      </c>
      <c r="C91" s="13">
        <f>'Rainfall tables 90th'!E91</f>
        <v>325.4</v>
      </c>
      <c r="D91" s="13">
        <f>'Rainfall tables 90th'!F91</f>
        <v>54.2333333333333</v>
      </c>
      <c r="E91" s="31">
        <f>_xlfn.AVERAGEIF(B114:B135,"&gt;0")</f>
        <v>8.882352941176469</v>
      </c>
      <c r="F91" s="31">
        <f>_xlfn.AVERAGEIF(C114:C135,"&gt;0")</f>
        <v>297.194117647059</v>
      </c>
      <c r="G91" s="32">
        <f>_xlfn.AVERAGEIF(D114:D135,"&gt;0")</f>
        <v>33.7889670258615</v>
      </c>
    </row>
    <row r="92" ht="21.95" customHeight="1">
      <c r="A92" s="15">
        <v>1978</v>
      </c>
      <c r="B92" s="11">
        <f>'Rainfall tables 90th'!D92</f>
        <v>15</v>
      </c>
      <c r="C92" s="13">
        <f>'Rainfall tables 90th'!E92</f>
        <v>471.2</v>
      </c>
      <c r="D92" s="13">
        <f>'Rainfall tables 90th'!F92</f>
        <v>31.4133333333333</v>
      </c>
      <c r="E92" s="27"/>
      <c r="F92" s="27"/>
      <c r="G92" s="28"/>
    </row>
    <row r="93" ht="21.95" customHeight="1">
      <c r="A93" s="15">
        <v>1979</v>
      </c>
      <c r="B93" s="11">
        <f>'Rainfall tables 90th'!D93</f>
        <v>9</v>
      </c>
      <c r="C93" s="13">
        <f>'Rainfall tables 90th'!E93</f>
        <v>339.4</v>
      </c>
      <c r="D93" s="13">
        <f>'Rainfall tables 90th'!F93</f>
        <v>37.7111111111111</v>
      </c>
      <c r="E93" s="27"/>
      <c r="F93" s="27"/>
      <c r="G93" s="28"/>
    </row>
    <row r="94" ht="21.95" customHeight="1">
      <c r="A94" s="15">
        <v>1980</v>
      </c>
      <c r="B94" s="11">
        <f>'Rainfall tables 90th'!D94</f>
        <v>7</v>
      </c>
      <c r="C94" s="13">
        <f>'Rainfall tables 90th'!E94</f>
        <v>248.8</v>
      </c>
      <c r="D94" s="13">
        <f>'Rainfall tables 90th'!F94</f>
        <v>35.5428571428571</v>
      </c>
      <c r="E94" s="27"/>
      <c r="F94" s="27"/>
      <c r="G94" s="28"/>
    </row>
    <row r="95" ht="21.95" customHeight="1">
      <c r="A95" s="15">
        <v>1981</v>
      </c>
      <c r="B95" s="11">
        <f>'Rainfall tables 90th'!D95</f>
        <v>8</v>
      </c>
      <c r="C95" s="13">
        <f>'Rainfall tables 90th'!E95</f>
        <v>247.4</v>
      </c>
      <c r="D95" s="13">
        <f>'Rainfall tables 90th'!F95</f>
        <v>30.925</v>
      </c>
      <c r="E95" s="27"/>
      <c r="F95" s="27"/>
      <c r="G95" s="28"/>
    </row>
    <row r="96" ht="21.95" customHeight="1">
      <c r="A96" s="15">
        <v>1982</v>
      </c>
      <c r="B96" s="11">
        <f>'Rainfall tables 90th'!D96</f>
        <v>9</v>
      </c>
      <c r="C96" s="13">
        <f>'Rainfall tables 90th'!E96</f>
        <v>272.4</v>
      </c>
      <c r="D96" s="13">
        <f>'Rainfall tables 90th'!F96</f>
        <v>30.2666666666667</v>
      </c>
      <c r="E96" s="27"/>
      <c r="F96" s="27"/>
      <c r="G96" s="28"/>
    </row>
    <row r="97" ht="21.95" customHeight="1">
      <c r="A97" s="15">
        <v>1983</v>
      </c>
      <c r="B97" s="11">
        <f>'Rainfall tables 90th'!D97</f>
        <v>17</v>
      </c>
      <c r="C97" s="13">
        <f>'Rainfall tables 90th'!E97</f>
        <v>602.8</v>
      </c>
      <c r="D97" s="13">
        <f>'Rainfall tables 90th'!F97</f>
        <v>35.4588235294118</v>
      </c>
      <c r="E97" s="27"/>
      <c r="F97" s="27"/>
      <c r="G97" s="28"/>
    </row>
    <row r="98" ht="21.95" customHeight="1">
      <c r="A98" s="15">
        <v>1984</v>
      </c>
      <c r="B98" s="11">
        <f>'Rainfall tables 90th'!D98</f>
        <v>11</v>
      </c>
      <c r="C98" s="13">
        <f>'Rainfall tables 90th'!E98</f>
        <v>355.6</v>
      </c>
      <c r="D98" s="13">
        <f>'Rainfall tables 90th'!F98</f>
        <v>32.3272727272727</v>
      </c>
      <c r="E98" s="27"/>
      <c r="F98" s="27"/>
      <c r="G98" s="28"/>
    </row>
    <row r="99" ht="21.95" customHeight="1">
      <c r="A99" s="15">
        <v>1985</v>
      </c>
      <c r="B99" s="11">
        <f>'Rainfall tables 90th'!D99</f>
        <v>13</v>
      </c>
      <c r="C99" s="13">
        <f>'Rainfall tables 90th'!E99</f>
        <v>408.8</v>
      </c>
      <c r="D99" s="13">
        <f>'Rainfall tables 90th'!F99</f>
        <v>31.4461538461538</v>
      </c>
      <c r="E99" s="27"/>
      <c r="F99" s="27"/>
      <c r="G99" s="28"/>
    </row>
    <row r="100" ht="21.95" customHeight="1">
      <c r="A100" s="15">
        <v>1986</v>
      </c>
      <c r="B100" s="11">
        <f>'Rainfall tables 90th'!D100</f>
        <v>9</v>
      </c>
      <c r="C100" s="13">
        <f>'Rainfall tables 90th'!E100</f>
        <v>249.6</v>
      </c>
      <c r="D100" s="13">
        <f>'Rainfall tables 90th'!F100</f>
        <v>27.7333333333333</v>
      </c>
      <c r="E100" s="27"/>
      <c r="F100" s="27"/>
      <c r="G100" s="28"/>
    </row>
    <row r="101" ht="21.95" customHeight="1">
      <c r="A101" s="15">
        <v>1987</v>
      </c>
      <c r="B101" s="11">
        <f>'Rainfall tables 90th'!D101</f>
        <v>16</v>
      </c>
      <c r="C101" s="13">
        <f>'Rainfall tables 90th'!E101</f>
        <v>504.8</v>
      </c>
      <c r="D101" s="13">
        <f>'Rainfall tables 90th'!F101</f>
        <v>31.55</v>
      </c>
      <c r="E101" s="27"/>
      <c r="F101" s="27"/>
      <c r="G101" s="28"/>
    </row>
    <row r="102" ht="21.95" customHeight="1">
      <c r="A102" s="15">
        <v>1988</v>
      </c>
      <c r="B102" s="11">
        <f>'Rainfall tables 90th'!D102</f>
        <v>15</v>
      </c>
      <c r="C102" s="13">
        <f>'Rainfall tables 90th'!E102</f>
        <v>536.6</v>
      </c>
      <c r="D102" s="13">
        <f>'Rainfall tables 90th'!F102</f>
        <v>35.7733333333333</v>
      </c>
      <c r="E102" s="27"/>
      <c r="F102" s="27"/>
      <c r="G102" s="28"/>
    </row>
    <row r="103" ht="21.95" customHeight="1">
      <c r="A103" s="15">
        <v>1989</v>
      </c>
      <c r="B103" s="11">
        <f>'Rainfall tables 90th'!D103</f>
        <v>14</v>
      </c>
      <c r="C103" s="13">
        <f>'Rainfall tables 90th'!E103</f>
        <v>532</v>
      </c>
      <c r="D103" s="13">
        <f>'Rainfall tables 90th'!F103</f>
        <v>38</v>
      </c>
      <c r="E103" s="27"/>
      <c r="F103" s="27"/>
      <c r="G103" s="28"/>
    </row>
    <row r="104" ht="21.95" customHeight="1">
      <c r="A104" s="15">
        <v>1990</v>
      </c>
      <c r="B104" s="11">
        <f>'Rainfall tables 90th'!D104</f>
        <v>9</v>
      </c>
      <c r="C104" s="13">
        <f>'Rainfall tables 90th'!E104</f>
        <v>240.3</v>
      </c>
      <c r="D104" s="13">
        <f>'Rainfall tables 90th'!F104</f>
        <v>26.7</v>
      </c>
      <c r="E104" s="27"/>
      <c r="F104" s="27"/>
      <c r="G104" s="28"/>
    </row>
    <row r="105" ht="21.95" customHeight="1">
      <c r="A105" s="15">
        <v>1991</v>
      </c>
      <c r="B105" s="11">
        <f>'Rainfall tables 90th'!D105</f>
        <v>10</v>
      </c>
      <c r="C105" s="13">
        <f>'Rainfall tables 90th'!E105</f>
        <v>353.4</v>
      </c>
      <c r="D105" s="13">
        <f>'Rainfall tables 90th'!F105</f>
        <v>35.34</v>
      </c>
      <c r="E105" s="27"/>
      <c r="F105" s="27"/>
      <c r="G105" s="28"/>
    </row>
    <row r="106" ht="21.95" customHeight="1">
      <c r="A106" s="15">
        <v>1992</v>
      </c>
      <c r="B106" s="11">
        <f>'Rainfall tables 90th'!D106</f>
        <v>11</v>
      </c>
      <c r="C106" s="13">
        <f>'Rainfall tables 90th'!E106</f>
        <v>384.5</v>
      </c>
      <c r="D106" s="13">
        <f>'Rainfall tables 90th'!F106</f>
        <v>34.9545454545455</v>
      </c>
      <c r="E106" s="27"/>
      <c r="F106" s="27"/>
      <c r="G106" s="28"/>
    </row>
    <row r="107" ht="21.95" customHeight="1">
      <c r="A107" s="15">
        <v>1993</v>
      </c>
      <c r="B107" s="11">
        <f>'Rainfall tables 90th'!D107</f>
        <v>5</v>
      </c>
      <c r="C107" s="13">
        <f>'Rainfall tables 90th'!E107</f>
        <v>126.9</v>
      </c>
      <c r="D107" s="13">
        <f>'Rainfall tables 90th'!F107</f>
        <v>25.38</v>
      </c>
      <c r="E107" s="27"/>
      <c r="F107" s="27"/>
      <c r="G107" s="28"/>
    </row>
    <row r="108" ht="21.95" customHeight="1">
      <c r="A108" s="15">
        <v>1994</v>
      </c>
      <c r="B108" s="11">
        <f>'Rainfall tables 90th'!D108</f>
        <v>5</v>
      </c>
      <c r="C108" s="13">
        <f>'Rainfall tables 90th'!E108</f>
        <v>135.9</v>
      </c>
      <c r="D108" s="13">
        <f>'Rainfall tables 90th'!F108</f>
        <v>27.18</v>
      </c>
      <c r="E108" s="27"/>
      <c r="F108" s="27"/>
      <c r="G108" s="28"/>
    </row>
    <row r="109" ht="21.95" customHeight="1">
      <c r="A109" s="15">
        <v>1995</v>
      </c>
      <c r="B109" s="11">
        <f>'Rainfall tables 90th'!D109</f>
        <v>7</v>
      </c>
      <c r="C109" s="13">
        <f>'Rainfall tables 90th'!E109</f>
        <v>217</v>
      </c>
      <c r="D109" s="13">
        <f>'Rainfall tables 90th'!F109</f>
        <v>31</v>
      </c>
      <c r="E109" s="27"/>
      <c r="F109" s="27"/>
      <c r="G109" s="28"/>
    </row>
    <row r="110" ht="21.95" customHeight="1">
      <c r="A110" s="15">
        <v>1996</v>
      </c>
      <c r="B110" s="11">
        <f>'Rainfall tables 90th'!D110</f>
        <v>15</v>
      </c>
      <c r="C110" s="13">
        <f>'Rainfall tables 90th'!E110</f>
        <v>507.4</v>
      </c>
      <c r="D110" s="13">
        <f>'Rainfall tables 90th'!F110</f>
        <v>33.8266666666667</v>
      </c>
      <c r="E110" s="27"/>
      <c r="F110" s="27"/>
      <c r="G110" s="28"/>
    </row>
    <row r="111" ht="21.95" customHeight="1">
      <c r="A111" s="15">
        <v>1997</v>
      </c>
      <c r="B111" s="11">
        <f>'Rainfall tables 90th'!D111</f>
        <v>9</v>
      </c>
      <c r="C111" s="13">
        <f>'Rainfall tables 90th'!E111</f>
        <v>250.2</v>
      </c>
      <c r="D111" s="13">
        <f>'Rainfall tables 90th'!F111</f>
        <v>27.8</v>
      </c>
      <c r="E111" s="27"/>
      <c r="F111" s="27"/>
      <c r="G111" s="28"/>
    </row>
    <row r="112" ht="21.95" customHeight="1">
      <c r="A112" s="15">
        <v>1998</v>
      </c>
      <c r="B112" s="11">
        <f>'Rainfall tables 90th'!D112</f>
        <v>11</v>
      </c>
      <c r="C112" s="13">
        <f>'Rainfall tables 90th'!E112</f>
        <v>372.2</v>
      </c>
      <c r="D112" s="13">
        <f>'Rainfall tables 90th'!F112</f>
        <v>33.8363636363636</v>
      </c>
      <c r="E112" s="27"/>
      <c r="F112" s="27"/>
      <c r="G112" s="28"/>
    </row>
    <row r="113" ht="21.95" customHeight="1">
      <c r="A113" s="15">
        <v>1999</v>
      </c>
      <c r="B113" s="11">
        <f>'Rainfall tables 90th'!D113</f>
        <v>4</v>
      </c>
      <c r="C113" s="13">
        <f>'Rainfall tables 90th'!E113</f>
        <v>127.9</v>
      </c>
      <c r="D113" s="13">
        <f>'Rainfall tables 90th'!F113</f>
        <v>31.975</v>
      </c>
      <c r="E113" s="27"/>
      <c r="F113" s="27"/>
      <c r="G113" s="28"/>
    </row>
    <row r="114" ht="21.95" customHeight="1">
      <c r="A114" s="15">
        <v>2000</v>
      </c>
      <c r="B114" s="11">
        <f>'Rainfall tables 90th'!D114</f>
        <v>0</v>
      </c>
      <c r="C114" s="13">
        <f>'Rainfall tables 90th'!E114</f>
        <v>0</v>
      </c>
      <c r="D114" s="13">
        <f>'Rainfall tables 90th'!F114</f>
        <v>0</v>
      </c>
      <c r="E114" s="35"/>
      <c r="F114" s="35"/>
      <c r="G114" s="36"/>
    </row>
    <row r="115" ht="21.95" customHeight="1">
      <c r="A115" s="15">
        <v>2001</v>
      </c>
      <c r="B115" s="11">
        <f>'Rainfall tables 90th'!D115</f>
        <v>0</v>
      </c>
      <c r="C115" s="13">
        <f>'Rainfall tables 90th'!E115</f>
        <v>0</v>
      </c>
      <c r="D115" s="13">
        <f>'Rainfall tables 90th'!F115</f>
        <v>0</v>
      </c>
      <c r="E115" s="35"/>
      <c r="F115" s="35"/>
      <c r="G115" s="36"/>
    </row>
    <row r="116" ht="21.95" customHeight="1">
      <c r="A116" s="15">
        <v>2002</v>
      </c>
      <c r="B116" s="11">
        <f>'Rainfall tables 90th'!D116</f>
        <v>0</v>
      </c>
      <c r="C116" s="13">
        <f>'Rainfall tables 90th'!E116</f>
        <v>0</v>
      </c>
      <c r="D116" s="13">
        <f>'Rainfall tables 90th'!F116</f>
        <v>0</v>
      </c>
      <c r="E116" s="35"/>
      <c r="F116" s="35"/>
      <c r="G116" s="36"/>
    </row>
    <row r="117" ht="21.95" customHeight="1">
      <c r="A117" s="15">
        <v>2003</v>
      </c>
      <c r="B117" s="11">
        <f>'Rainfall tables 90th'!D117</f>
        <v>0</v>
      </c>
      <c r="C117" s="13">
        <f>'Rainfall tables 90th'!E117</f>
        <v>0</v>
      </c>
      <c r="D117" s="13">
        <f>'Rainfall tables 90th'!F117</f>
        <v>0</v>
      </c>
      <c r="E117" s="35"/>
      <c r="F117" s="35"/>
      <c r="G117" s="36"/>
    </row>
    <row r="118" ht="21.95" customHeight="1">
      <c r="A118" s="15">
        <v>2004</v>
      </c>
      <c r="B118" s="11">
        <f>'Rainfall tables 90th'!D118</f>
        <v>0</v>
      </c>
      <c r="C118" s="13">
        <f>'Rainfall tables 90th'!E118</f>
        <v>0</v>
      </c>
      <c r="D118" s="13">
        <f>'Rainfall tables 90th'!F118</f>
        <v>0</v>
      </c>
      <c r="E118" s="35"/>
      <c r="F118" s="35"/>
      <c r="G118" s="36"/>
    </row>
    <row r="119" ht="21.95" customHeight="1">
      <c r="A119" s="15">
        <v>2005</v>
      </c>
      <c r="B119" s="11">
        <f>'Rainfall tables 90th'!D119</f>
        <v>6</v>
      </c>
      <c r="C119" s="13">
        <f>'Rainfall tables 90th'!E119</f>
        <v>185.7</v>
      </c>
      <c r="D119" s="13">
        <f>'Rainfall tables 90th'!F119</f>
        <v>30.95</v>
      </c>
      <c r="E119" s="35"/>
      <c r="F119" s="35"/>
      <c r="G119" s="36"/>
    </row>
    <row r="120" ht="21.95" customHeight="1">
      <c r="A120" s="15">
        <v>2006</v>
      </c>
      <c r="B120" s="11">
        <f>'Rainfall tables 90th'!D120</f>
        <v>9</v>
      </c>
      <c r="C120" s="13">
        <f>'Rainfall tables 90th'!E120</f>
        <v>226.7</v>
      </c>
      <c r="D120" s="13">
        <f>'Rainfall tables 90th'!F120</f>
        <v>25.1888888888889</v>
      </c>
      <c r="E120" s="35"/>
      <c r="F120" s="35"/>
      <c r="G120" s="36"/>
    </row>
    <row r="121" ht="21.95" customHeight="1">
      <c r="A121" s="15">
        <v>2007</v>
      </c>
      <c r="B121" s="11">
        <f>'Rainfall tables 90th'!D121</f>
        <v>7</v>
      </c>
      <c r="C121" s="13">
        <f>'Rainfall tables 90th'!E121</f>
        <v>256.4</v>
      </c>
      <c r="D121" s="13">
        <f>'Rainfall tables 90th'!F121</f>
        <v>36.6285714285714</v>
      </c>
      <c r="E121" s="35"/>
      <c r="F121" s="35"/>
      <c r="G121" s="36"/>
    </row>
    <row r="122" ht="21.95" customHeight="1">
      <c r="A122" s="15">
        <v>2008</v>
      </c>
      <c r="B122" s="11">
        <f>'Rainfall tables 90th'!D122</f>
        <v>8</v>
      </c>
      <c r="C122" s="13">
        <f>'Rainfall tables 90th'!E122</f>
        <v>335.2</v>
      </c>
      <c r="D122" s="13">
        <f>'Rainfall tables 90th'!F122</f>
        <v>41.9</v>
      </c>
      <c r="E122" s="35"/>
      <c r="F122" s="35"/>
      <c r="G122" s="36"/>
    </row>
    <row r="123" ht="21.95" customHeight="1">
      <c r="A123" s="15">
        <v>2009</v>
      </c>
      <c r="B123" s="11">
        <f>'Rainfall tables 90th'!D123</f>
        <v>7</v>
      </c>
      <c r="C123" s="13">
        <f>'Rainfall tables 90th'!E123</f>
        <v>258.8</v>
      </c>
      <c r="D123" s="13">
        <f>'Rainfall tables 90th'!F123</f>
        <v>36.9714285714286</v>
      </c>
      <c r="E123" s="35"/>
      <c r="F123" s="35"/>
      <c r="G123" s="36"/>
    </row>
    <row r="124" ht="21.95" customHeight="1">
      <c r="A124" s="15">
        <v>2010</v>
      </c>
      <c r="B124" s="11">
        <f>'Rainfall tables 90th'!D124</f>
        <v>17</v>
      </c>
      <c r="C124" s="13">
        <f>'Rainfall tables 90th'!E124</f>
        <v>450</v>
      </c>
      <c r="D124" s="13">
        <f>'Rainfall tables 90th'!F124</f>
        <v>26.4705882352941</v>
      </c>
      <c r="E124" s="35"/>
      <c r="F124" s="35"/>
      <c r="G124" s="36"/>
    </row>
    <row r="125" ht="21.95" customHeight="1">
      <c r="A125" s="15">
        <v>2011</v>
      </c>
      <c r="B125" s="11">
        <f>'Rainfall tables 90th'!D125</f>
        <v>10</v>
      </c>
      <c r="C125" s="13">
        <f>'Rainfall tables 90th'!E125</f>
        <v>293.9</v>
      </c>
      <c r="D125" s="13">
        <f>'Rainfall tables 90th'!F125</f>
        <v>29.39</v>
      </c>
      <c r="E125" s="35"/>
      <c r="F125" s="35"/>
      <c r="G125" s="36"/>
    </row>
    <row r="126" ht="21.95" customHeight="1">
      <c r="A126" s="15">
        <v>2012</v>
      </c>
      <c r="B126" s="11">
        <f>'Rainfall tables 90th'!D126</f>
        <v>9</v>
      </c>
      <c r="C126" s="13">
        <f>'Rainfall tables 90th'!E126</f>
        <v>266.2</v>
      </c>
      <c r="D126" s="13">
        <f>'Rainfall tables 90th'!F126</f>
        <v>29.5777777777778</v>
      </c>
      <c r="E126" s="35"/>
      <c r="F126" s="35"/>
      <c r="G126" s="36"/>
    </row>
    <row r="127" ht="21.95" customHeight="1">
      <c r="A127" s="15">
        <v>2013</v>
      </c>
      <c r="B127" s="11">
        <f>'Rainfall tables 90th'!D127</f>
        <v>15</v>
      </c>
      <c r="C127" s="13">
        <f>'Rainfall tables 90th'!E127</f>
        <v>488.5</v>
      </c>
      <c r="D127" s="13">
        <f>'Rainfall tables 90th'!F127</f>
        <v>32.5666666666667</v>
      </c>
      <c r="E127" s="35"/>
      <c r="F127" s="35"/>
      <c r="G127" s="36"/>
    </row>
    <row r="128" ht="21.95" customHeight="1">
      <c r="A128" s="15">
        <v>2014</v>
      </c>
      <c r="B128" s="11">
        <f>'Rainfall tables 90th'!D128</f>
        <v>9</v>
      </c>
      <c r="C128" s="13">
        <f>'Rainfall tables 90th'!E128</f>
        <v>364.2</v>
      </c>
      <c r="D128" s="13">
        <f>'Rainfall tables 90th'!F128</f>
        <v>40.4666666666667</v>
      </c>
      <c r="E128" s="35"/>
      <c r="F128" s="35"/>
      <c r="G128" s="36"/>
    </row>
    <row r="129" ht="21.95" customHeight="1">
      <c r="A129" s="15">
        <v>2015</v>
      </c>
      <c r="B129" s="11">
        <f>'Rainfall tables 90th'!D129</f>
        <v>5</v>
      </c>
      <c r="C129" s="13">
        <f>'Rainfall tables 90th'!E129</f>
        <v>212.8</v>
      </c>
      <c r="D129" s="13">
        <f>'Rainfall tables 90th'!F129</f>
        <v>42.56</v>
      </c>
      <c r="E129" s="35"/>
      <c r="F129" s="35"/>
      <c r="G129" s="36"/>
    </row>
    <row r="130" ht="21.95" customHeight="1">
      <c r="A130" s="15">
        <v>2016</v>
      </c>
      <c r="B130" s="11">
        <f>'Rainfall tables 90th'!D130</f>
        <v>11</v>
      </c>
      <c r="C130" s="13">
        <f>'Rainfall tables 90th'!E130</f>
        <v>334.1</v>
      </c>
      <c r="D130" s="13">
        <f>'Rainfall tables 90th'!F130</f>
        <v>30.3727272727273</v>
      </c>
      <c r="E130" s="35"/>
      <c r="F130" s="35"/>
      <c r="G130" s="36"/>
    </row>
    <row r="131" ht="21.95" customHeight="1">
      <c r="A131" s="15">
        <v>2017</v>
      </c>
      <c r="B131" s="11">
        <f>'Rainfall tables 90th'!D131</f>
        <v>7</v>
      </c>
      <c r="C131" s="13">
        <f>'Rainfall tables 90th'!E131</f>
        <v>241.5</v>
      </c>
      <c r="D131" s="13">
        <f>'Rainfall tables 90th'!F131</f>
        <v>34.5</v>
      </c>
      <c r="E131" s="35"/>
      <c r="F131" s="35"/>
      <c r="G131" s="36"/>
    </row>
    <row r="132" ht="21.95" customHeight="1">
      <c r="A132" s="15">
        <v>2018</v>
      </c>
      <c r="B132" s="11">
        <f>'Rainfall tables 90th'!D132</f>
        <v>8</v>
      </c>
      <c r="C132" s="13">
        <f>'Rainfall tables 90th'!E132</f>
        <v>228.3</v>
      </c>
      <c r="D132" s="13">
        <f>'Rainfall tables 90th'!F132</f>
        <v>28.5375</v>
      </c>
      <c r="E132" s="35"/>
      <c r="F132" s="35"/>
      <c r="G132" s="36"/>
    </row>
    <row r="133" ht="21.95" customHeight="1">
      <c r="A133" s="15">
        <v>2019</v>
      </c>
      <c r="B133" s="11">
        <f>'Rainfall tables 90th'!D133</f>
        <v>1</v>
      </c>
      <c r="C133" s="13">
        <f>'Rainfall tables 90th'!E133</f>
        <v>28.2</v>
      </c>
      <c r="D133" s="13">
        <f>'Rainfall tables 90th'!F133</f>
        <v>28.2</v>
      </c>
      <c r="E133" s="35"/>
      <c r="F133" s="35"/>
      <c r="G133" s="36"/>
    </row>
    <row r="134" ht="21.95" customHeight="1">
      <c r="A134" s="15">
        <v>2020</v>
      </c>
      <c r="B134" s="11">
        <f>'Rainfall tables 90th'!D134</f>
        <v>9</v>
      </c>
      <c r="C134" s="13">
        <f>'Rainfall tables 90th'!E134</f>
        <v>359.8</v>
      </c>
      <c r="D134" s="13">
        <f>'Rainfall tables 90th'!F134</f>
        <v>39.9777777777778</v>
      </c>
      <c r="E134" s="35"/>
      <c r="F134" s="35"/>
      <c r="G134" s="36"/>
    </row>
    <row r="135" ht="22.75" customHeight="1">
      <c r="A135" s="16">
        <v>2021</v>
      </c>
      <c r="B135" s="17">
        <f>'Rainfall tables 90th'!D135</f>
        <v>13</v>
      </c>
      <c r="C135" s="19">
        <f>'Rainfall tables 90th'!E135</f>
        <v>522</v>
      </c>
      <c r="D135" s="19">
        <f>'Rainfall tables 90th'!F135</f>
        <v>40.1538461538462</v>
      </c>
      <c r="E135" s="37"/>
      <c r="F135" s="37"/>
      <c r="G135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29</v>
      </c>
      <c r="E1" t="s" s="3">
        <v>30</v>
      </c>
      <c r="F1" t="s" s="4">
        <v>31</v>
      </c>
    </row>
    <row r="2" ht="22.15" customHeight="1">
      <c r="A2" t="s" s="5">
        <v>5</v>
      </c>
      <c r="B2" s="6">
        <v>78</v>
      </c>
      <c r="C2" s="7">
        <v>545.8</v>
      </c>
      <c r="D2" s="8">
        <v>3</v>
      </c>
      <c r="E2" s="7">
        <v>137.7</v>
      </c>
      <c r="F2" s="9">
        <v>45.9</v>
      </c>
    </row>
    <row r="3" ht="21.95" customHeight="1">
      <c r="A3" t="s" s="10">
        <v>6</v>
      </c>
      <c r="B3" s="11">
        <v>98</v>
      </c>
      <c r="C3" s="12">
        <v>814.3</v>
      </c>
      <c r="D3" s="13">
        <v>6</v>
      </c>
      <c r="E3" s="12">
        <v>275.8</v>
      </c>
      <c r="F3" s="14">
        <v>45.9666666666667</v>
      </c>
    </row>
    <row r="4" ht="21.95" customHeight="1">
      <c r="A4" t="s" s="10">
        <v>7</v>
      </c>
      <c r="B4" s="11">
        <v>116</v>
      </c>
      <c r="C4" s="12">
        <v>1176.7</v>
      </c>
      <c r="D4" s="13">
        <v>12</v>
      </c>
      <c r="E4" s="12">
        <v>556</v>
      </c>
      <c r="F4" s="14">
        <v>46.3333333333333</v>
      </c>
    </row>
    <row r="5" ht="21.95" customHeight="1">
      <c r="A5" t="s" s="10">
        <v>8</v>
      </c>
      <c r="B5" s="11">
        <v>123</v>
      </c>
      <c r="C5" s="12">
        <v>925.9</v>
      </c>
      <c r="D5" s="13">
        <v>10</v>
      </c>
      <c r="E5" s="12">
        <v>437.1</v>
      </c>
      <c r="F5" s="14">
        <v>43.71</v>
      </c>
    </row>
    <row r="6" ht="21.95" customHeight="1">
      <c r="A6" t="s" s="10">
        <v>9</v>
      </c>
      <c r="B6" s="11">
        <v>97</v>
      </c>
      <c r="C6" s="12">
        <v>1106.2</v>
      </c>
      <c r="D6" s="13">
        <v>10</v>
      </c>
      <c r="E6" s="12">
        <v>409.8</v>
      </c>
      <c r="F6" s="14">
        <v>40.98</v>
      </c>
    </row>
    <row r="7" ht="21.95" customHeight="1">
      <c r="A7" t="s" s="10">
        <v>10</v>
      </c>
      <c r="B7" s="11">
        <v>99</v>
      </c>
      <c r="C7" s="12">
        <v>983.2</v>
      </c>
      <c r="D7" s="13">
        <v>10</v>
      </c>
      <c r="E7" s="12">
        <v>481.6</v>
      </c>
      <c r="F7" s="14">
        <v>48.16</v>
      </c>
    </row>
    <row r="8" ht="21.95" customHeight="1">
      <c r="A8" t="s" s="10">
        <v>11</v>
      </c>
      <c r="B8" s="11">
        <v>98</v>
      </c>
      <c r="C8" s="12">
        <v>836.5</v>
      </c>
      <c r="D8" s="13">
        <v>6</v>
      </c>
      <c r="E8" s="12">
        <v>272.8</v>
      </c>
      <c r="F8" s="14">
        <v>45.4666666666667</v>
      </c>
    </row>
    <row r="9" ht="21.95" customHeight="1">
      <c r="A9" t="s" s="10">
        <v>12</v>
      </c>
      <c r="B9" s="11">
        <v>84</v>
      </c>
      <c r="C9" s="12">
        <v>725</v>
      </c>
      <c r="D9" s="13">
        <v>4</v>
      </c>
      <c r="E9" s="12">
        <v>159</v>
      </c>
      <c r="F9" s="14">
        <v>39.75</v>
      </c>
    </row>
    <row r="10" ht="21.95" customHeight="1">
      <c r="A10" t="s" s="10">
        <v>13</v>
      </c>
      <c r="B10" s="11">
        <v>104</v>
      </c>
      <c r="C10" s="12">
        <v>851</v>
      </c>
      <c r="D10" s="13">
        <v>5</v>
      </c>
      <c r="E10" s="12">
        <v>190.5</v>
      </c>
      <c r="F10" s="14">
        <v>38.1</v>
      </c>
    </row>
    <row r="11" ht="21.95" customHeight="1">
      <c r="A11" t="s" s="10">
        <v>14</v>
      </c>
      <c r="B11" s="11">
        <v>88</v>
      </c>
      <c r="C11" s="12">
        <v>960.8</v>
      </c>
      <c r="D11" s="13">
        <v>7</v>
      </c>
      <c r="E11" s="12">
        <v>448</v>
      </c>
      <c r="F11" s="14">
        <v>64</v>
      </c>
    </row>
    <row r="12" ht="21.95" customHeight="1">
      <c r="A12" t="s" s="10">
        <v>15</v>
      </c>
      <c r="B12" s="11">
        <v>88</v>
      </c>
      <c r="C12" s="12">
        <v>537.6</v>
      </c>
      <c r="D12" s="13">
        <v>2</v>
      </c>
      <c r="E12" s="12">
        <v>73.7</v>
      </c>
      <c r="F12" s="14">
        <v>36.85</v>
      </c>
    </row>
    <row r="13" ht="21.95" customHeight="1">
      <c r="A13" t="s" s="10">
        <v>16</v>
      </c>
      <c r="B13" s="11">
        <v>75</v>
      </c>
      <c r="C13" s="12">
        <v>619.8</v>
      </c>
      <c r="D13" s="13">
        <v>4</v>
      </c>
      <c r="E13" s="12">
        <v>228.6</v>
      </c>
      <c r="F13" s="14">
        <v>57.15</v>
      </c>
    </row>
    <row r="14" ht="21.95" customHeight="1">
      <c r="A14" t="s" s="10">
        <v>17</v>
      </c>
      <c r="B14" s="11">
        <v>75</v>
      </c>
      <c r="C14" s="12">
        <v>703.3</v>
      </c>
      <c r="D14" s="13">
        <v>3</v>
      </c>
      <c r="E14" s="12">
        <v>158.5</v>
      </c>
      <c r="F14" s="14">
        <v>52.8333333333333</v>
      </c>
    </row>
    <row r="15" ht="21.95" customHeight="1">
      <c r="A15" t="s" s="10">
        <v>18</v>
      </c>
      <c r="B15" s="11">
        <v>75</v>
      </c>
      <c r="C15" s="12">
        <v>668.3</v>
      </c>
      <c r="D15" s="13">
        <v>5</v>
      </c>
      <c r="E15" s="12">
        <v>214.5</v>
      </c>
      <c r="F15" s="14">
        <v>42.9</v>
      </c>
    </row>
    <row r="16" ht="21.95" customHeight="1">
      <c r="A16" t="s" s="10">
        <v>19</v>
      </c>
      <c r="B16" s="11">
        <v>53</v>
      </c>
      <c r="C16" s="12">
        <v>408.2</v>
      </c>
      <c r="D16" s="13">
        <v>3</v>
      </c>
      <c r="E16" s="12">
        <v>98.59999999999999</v>
      </c>
      <c r="F16" s="14">
        <v>32.8666666666667</v>
      </c>
    </row>
    <row r="17" ht="21.95" customHeight="1">
      <c r="A17" t="s" s="10">
        <v>20</v>
      </c>
      <c r="B17" s="11">
        <v>86</v>
      </c>
      <c r="C17" s="12">
        <v>884.2</v>
      </c>
      <c r="D17" s="13">
        <v>5</v>
      </c>
      <c r="E17" s="12">
        <v>256.7</v>
      </c>
      <c r="F17" s="14">
        <v>51.34</v>
      </c>
    </row>
    <row r="18" ht="21.95" customHeight="1">
      <c r="A18" t="s" s="10">
        <v>21</v>
      </c>
      <c r="B18" s="11">
        <v>76</v>
      </c>
      <c r="C18" s="12">
        <v>797.9</v>
      </c>
      <c r="D18" s="13">
        <v>8</v>
      </c>
      <c r="E18" s="12">
        <v>301.3</v>
      </c>
      <c r="F18" s="14">
        <v>37.6625</v>
      </c>
    </row>
    <row r="19" ht="21.95" customHeight="1">
      <c r="A19" t="s" s="10">
        <v>22</v>
      </c>
      <c r="B19" s="11">
        <v>64</v>
      </c>
      <c r="C19" s="12">
        <v>673.9</v>
      </c>
      <c r="D19" s="13">
        <v>5</v>
      </c>
      <c r="E19" s="12">
        <v>168.4</v>
      </c>
      <c r="F19" s="14">
        <v>33.68</v>
      </c>
    </row>
    <row r="20" ht="21.95" customHeight="1">
      <c r="A20" t="s" s="10">
        <v>23</v>
      </c>
      <c r="B20" s="11">
        <v>86</v>
      </c>
      <c r="C20" s="12">
        <v>884.6</v>
      </c>
      <c r="D20" s="13">
        <v>5</v>
      </c>
      <c r="E20" s="12">
        <v>228.3</v>
      </c>
      <c r="F20" s="14">
        <v>45.66</v>
      </c>
    </row>
    <row r="21" ht="21.95" customHeight="1">
      <c r="A21" t="s" s="10">
        <v>24</v>
      </c>
      <c r="B21" s="11">
        <v>108</v>
      </c>
      <c r="C21" s="12">
        <v>817.1</v>
      </c>
      <c r="D21" s="13">
        <v>6</v>
      </c>
      <c r="E21" s="12">
        <v>211.3</v>
      </c>
      <c r="F21" s="14">
        <v>35.2166666666667</v>
      </c>
    </row>
    <row r="22" ht="21.95" customHeight="1">
      <c r="A22" t="s" s="10">
        <v>25</v>
      </c>
      <c r="B22" s="11">
        <v>84</v>
      </c>
      <c r="C22" s="12">
        <v>678.2</v>
      </c>
      <c r="D22" s="13">
        <v>4</v>
      </c>
      <c r="E22" s="12">
        <v>173.5</v>
      </c>
      <c r="F22" s="14">
        <v>43.375</v>
      </c>
    </row>
    <row r="23" ht="21.95" customHeight="1">
      <c r="A23" t="s" s="10">
        <v>26</v>
      </c>
      <c r="B23" s="11">
        <v>74</v>
      </c>
      <c r="C23" s="12">
        <v>755.1</v>
      </c>
      <c r="D23" s="13">
        <v>6</v>
      </c>
      <c r="E23" s="12">
        <v>195.9</v>
      </c>
      <c r="F23" s="14">
        <v>32.65</v>
      </c>
    </row>
    <row r="24" ht="21.95" customHeight="1">
      <c r="A24" s="15">
        <v>1910</v>
      </c>
      <c r="B24" s="11">
        <v>73</v>
      </c>
      <c r="C24" s="12">
        <v>734.8</v>
      </c>
      <c r="D24" s="13">
        <v>4</v>
      </c>
      <c r="E24" s="12">
        <v>157.7</v>
      </c>
      <c r="F24" s="14">
        <v>39.425</v>
      </c>
    </row>
    <row r="25" ht="21.95" customHeight="1">
      <c r="A25" s="15">
        <v>1911</v>
      </c>
      <c r="B25" s="11">
        <v>89</v>
      </c>
      <c r="C25" s="12">
        <v>647.9</v>
      </c>
      <c r="D25" s="13">
        <v>3</v>
      </c>
      <c r="E25" s="12">
        <v>127</v>
      </c>
      <c r="F25" s="14">
        <v>42.3333333333333</v>
      </c>
    </row>
    <row r="26" ht="21.95" customHeight="1">
      <c r="A26" s="15">
        <v>1912</v>
      </c>
      <c r="B26" s="11">
        <v>72</v>
      </c>
      <c r="C26" s="12">
        <v>659.2</v>
      </c>
      <c r="D26" s="13">
        <v>4</v>
      </c>
      <c r="E26" s="12">
        <v>138.5</v>
      </c>
      <c r="F26" s="14">
        <v>34.625</v>
      </c>
    </row>
    <row r="27" ht="21.95" customHeight="1">
      <c r="A27" s="15">
        <v>1913</v>
      </c>
      <c r="B27" s="11">
        <v>61</v>
      </c>
      <c r="C27" s="12">
        <v>625.7</v>
      </c>
      <c r="D27" s="13">
        <v>5</v>
      </c>
      <c r="E27" s="12">
        <v>201.4</v>
      </c>
      <c r="F27" s="14">
        <v>40.28</v>
      </c>
    </row>
    <row r="28" ht="21.95" customHeight="1">
      <c r="A28" s="15">
        <v>1914</v>
      </c>
      <c r="B28" s="11">
        <v>81</v>
      </c>
      <c r="C28" s="12">
        <v>723.1</v>
      </c>
      <c r="D28" s="13">
        <v>4</v>
      </c>
      <c r="E28" s="12">
        <v>166.4</v>
      </c>
      <c r="F28" s="14">
        <v>41.6</v>
      </c>
    </row>
    <row r="29" ht="21.95" customHeight="1">
      <c r="A29" s="15">
        <v>1915</v>
      </c>
      <c r="B29" s="11">
        <v>63</v>
      </c>
      <c r="C29" s="12">
        <v>454.7</v>
      </c>
      <c r="D29" s="13">
        <v>4</v>
      </c>
      <c r="E29" s="12">
        <v>177.8</v>
      </c>
      <c r="F29" s="14">
        <v>44.45</v>
      </c>
    </row>
    <row r="30" ht="21.95" customHeight="1">
      <c r="A30" s="15">
        <v>1916</v>
      </c>
      <c r="B30" s="11">
        <v>99</v>
      </c>
      <c r="C30" s="12">
        <v>848.7</v>
      </c>
      <c r="D30" s="13">
        <v>6</v>
      </c>
      <c r="E30" s="12">
        <v>272</v>
      </c>
      <c r="F30" s="14">
        <v>45.3333333333333</v>
      </c>
    </row>
    <row r="31" ht="21.95" customHeight="1">
      <c r="A31" s="15">
        <v>1917</v>
      </c>
      <c r="B31" s="11">
        <v>84</v>
      </c>
      <c r="C31" s="12">
        <v>857</v>
      </c>
      <c r="D31" s="13">
        <v>8</v>
      </c>
      <c r="E31" s="12">
        <v>346.6</v>
      </c>
      <c r="F31" s="14">
        <v>43.325</v>
      </c>
    </row>
    <row r="32" ht="21.95" customHeight="1">
      <c r="A32" s="15">
        <v>1918</v>
      </c>
      <c r="B32" s="11">
        <v>53</v>
      </c>
      <c r="C32" s="12">
        <v>435.5</v>
      </c>
      <c r="D32" s="13">
        <v>2</v>
      </c>
      <c r="E32" s="12">
        <v>76.40000000000001</v>
      </c>
      <c r="F32" s="14">
        <v>38.2</v>
      </c>
    </row>
    <row r="33" ht="21.95" customHeight="1">
      <c r="A33" s="15">
        <v>1919</v>
      </c>
      <c r="B33" s="11">
        <v>56</v>
      </c>
      <c r="C33" s="12">
        <v>415.7</v>
      </c>
      <c r="D33" s="13">
        <v>2</v>
      </c>
      <c r="E33" s="12">
        <v>122.9</v>
      </c>
      <c r="F33" s="14">
        <v>61.45</v>
      </c>
    </row>
    <row r="34" ht="21.95" customHeight="1">
      <c r="A34" s="15">
        <v>1920</v>
      </c>
      <c r="B34" s="11">
        <v>84</v>
      </c>
      <c r="C34" s="12">
        <v>754.5</v>
      </c>
      <c r="D34" s="13">
        <v>4</v>
      </c>
      <c r="E34" s="12">
        <v>173</v>
      </c>
      <c r="F34" s="14">
        <v>43.25</v>
      </c>
    </row>
    <row r="35" ht="21.95" customHeight="1">
      <c r="A35" s="15">
        <v>1921</v>
      </c>
      <c r="B35" s="11">
        <v>98</v>
      </c>
      <c r="C35" s="12">
        <v>1000.6</v>
      </c>
      <c r="D35" s="13">
        <v>6</v>
      </c>
      <c r="E35" s="12">
        <v>366</v>
      </c>
      <c r="F35" s="14">
        <v>61</v>
      </c>
    </row>
    <row r="36" ht="21.95" customHeight="1">
      <c r="A36" s="15">
        <v>1922</v>
      </c>
      <c r="B36" s="11">
        <v>64</v>
      </c>
      <c r="C36" s="12">
        <v>559.4</v>
      </c>
      <c r="D36" s="13">
        <v>2</v>
      </c>
      <c r="E36" s="12">
        <v>72.90000000000001</v>
      </c>
      <c r="F36" s="14">
        <v>36.45</v>
      </c>
    </row>
    <row r="37" ht="21.95" customHeight="1">
      <c r="A37" s="15">
        <v>1923</v>
      </c>
      <c r="B37" s="11">
        <v>58</v>
      </c>
      <c r="C37" s="12">
        <v>423.2</v>
      </c>
      <c r="D37" s="13">
        <v>2</v>
      </c>
      <c r="E37" s="12">
        <v>72.09999999999999</v>
      </c>
      <c r="F37" s="14">
        <v>36.05</v>
      </c>
    </row>
    <row r="38" ht="21.95" customHeight="1">
      <c r="A38" s="15">
        <v>1924</v>
      </c>
      <c r="B38" s="11">
        <v>92</v>
      </c>
      <c r="C38" s="12">
        <v>965</v>
      </c>
      <c r="D38" s="13">
        <v>6</v>
      </c>
      <c r="E38" s="12">
        <v>287.9</v>
      </c>
      <c r="F38" s="14">
        <v>47.9833333333333</v>
      </c>
    </row>
    <row r="39" ht="21.95" customHeight="1">
      <c r="A39" s="15">
        <v>1925</v>
      </c>
      <c r="B39" s="11">
        <v>85</v>
      </c>
      <c r="C39" s="12">
        <v>821.4</v>
      </c>
      <c r="D39" s="13">
        <v>4</v>
      </c>
      <c r="E39" s="12">
        <v>169.9</v>
      </c>
      <c r="F39" s="14">
        <v>42.475</v>
      </c>
    </row>
    <row r="40" ht="21.95" customHeight="1">
      <c r="A40" s="15">
        <v>1926</v>
      </c>
      <c r="B40" s="11">
        <v>62</v>
      </c>
      <c r="C40" s="12">
        <v>508.9</v>
      </c>
      <c r="D40" s="13">
        <v>4</v>
      </c>
      <c r="E40" s="12">
        <v>165.9</v>
      </c>
      <c r="F40" s="14">
        <v>41.475</v>
      </c>
    </row>
    <row r="41" ht="21.95" customHeight="1">
      <c r="A41" s="15">
        <v>1927</v>
      </c>
      <c r="B41" s="11">
        <v>74</v>
      </c>
      <c r="C41" s="12">
        <v>615.3</v>
      </c>
      <c r="D41" s="13">
        <v>4</v>
      </c>
      <c r="E41" s="12">
        <v>169.5</v>
      </c>
      <c r="F41" s="14">
        <v>42.375</v>
      </c>
    </row>
    <row r="42" ht="21.95" customHeight="1">
      <c r="A42" s="15">
        <v>1928</v>
      </c>
      <c r="B42" s="11">
        <v>122</v>
      </c>
      <c r="C42" s="12">
        <v>839.7</v>
      </c>
      <c r="D42" s="13">
        <v>5</v>
      </c>
      <c r="E42" s="12">
        <v>198.9</v>
      </c>
      <c r="F42" s="14">
        <v>39.78</v>
      </c>
    </row>
    <row r="43" ht="21.95" customHeight="1">
      <c r="A43" s="15">
        <v>1929</v>
      </c>
      <c r="B43" s="11">
        <v>107</v>
      </c>
      <c r="C43" s="12">
        <v>751.2</v>
      </c>
      <c r="D43" s="13">
        <v>8</v>
      </c>
      <c r="E43" s="12">
        <v>297.6</v>
      </c>
      <c r="F43" s="14">
        <v>37.2</v>
      </c>
    </row>
    <row r="44" ht="21.95" customHeight="1">
      <c r="A44" s="15">
        <v>1930</v>
      </c>
      <c r="B44" s="11">
        <v>131</v>
      </c>
      <c r="C44" s="12">
        <v>723.7</v>
      </c>
      <c r="D44" s="13">
        <v>4</v>
      </c>
      <c r="E44" s="12">
        <v>160</v>
      </c>
      <c r="F44" s="14">
        <v>40</v>
      </c>
    </row>
    <row r="45" ht="21.95" customHeight="1">
      <c r="A45" s="15">
        <v>1931</v>
      </c>
      <c r="B45" s="11">
        <v>117</v>
      </c>
      <c r="C45" s="12">
        <v>742.7</v>
      </c>
      <c r="D45" s="13">
        <v>1</v>
      </c>
      <c r="E45" s="12">
        <v>41.1</v>
      </c>
      <c r="F45" s="14">
        <v>41.1</v>
      </c>
    </row>
    <row r="46" ht="21.95" customHeight="1">
      <c r="A46" s="15">
        <v>1932</v>
      </c>
      <c r="B46" s="11">
        <v>110</v>
      </c>
      <c r="C46" s="12">
        <v>545.1</v>
      </c>
      <c r="D46" s="13">
        <v>3</v>
      </c>
      <c r="E46" s="12">
        <v>110.3</v>
      </c>
      <c r="F46" s="14">
        <v>36.7666666666667</v>
      </c>
    </row>
    <row r="47" ht="21.95" customHeight="1">
      <c r="A47" s="15">
        <v>1933</v>
      </c>
      <c r="B47" s="11">
        <v>118</v>
      </c>
      <c r="C47" s="12">
        <v>876.9</v>
      </c>
      <c r="D47" s="13">
        <v>2</v>
      </c>
      <c r="E47" s="12">
        <v>89.7</v>
      </c>
      <c r="F47" s="14">
        <v>44.85</v>
      </c>
    </row>
    <row r="48" ht="21.95" customHeight="1">
      <c r="A48" s="15">
        <v>1934</v>
      </c>
      <c r="B48" s="11">
        <v>121</v>
      </c>
      <c r="C48" s="12">
        <v>898.1</v>
      </c>
      <c r="D48" s="13">
        <v>6</v>
      </c>
      <c r="E48" s="12">
        <v>273.6</v>
      </c>
      <c r="F48" s="14">
        <v>45.6</v>
      </c>
    </row>
    <row r="49" ht="21.95" customHeight="1">
      <c r="A49" s="15">
        <v>1935</v>
      </c>
      <c r="B49" s="11">
        <v>92</v>
      </c>
      <c r="C49" s="12">
        <v>580.9</v>
      </c>
      <c r="D49" s="13">
        <v>1</v>
      </c>
      <c r="E49" s="12">
        <v>30.5</v>
      </c>
      <c r="F49" s="14">
        <v>30.5</v>
      </c>
    </row>
    <row r="50" ht="21.95" customHeight="1">
      <c r="A50" s="15">
        <v>1936</v>
      </c>
      <c r="B50" s="11">
        <v>98</v>
      </c>
      <c r="C50" s="12">
        <v>589.1</v>
      </c>
      <c r="D50" s="13">
        <v>2</v>
      </c>
      <c r="E50" s="12">
        <v>89.40000000000001</v>
      </c>
      <c r="F50" s="14">
        <v>44.7</v>
      </c>
    </row>
    <row r="51" ht="21.95" customHeight="1">
      <c r="A51" s="15">
        <v>1937</v>
      </c>
      <c r="B51" s="11">
        <v>119</v>
      </c>
      <c r="C51" s="12">
        <v>812.9</v>
      </c>
      <c r="D51" s="13">
        <v>8</v>
      </c>
      <c r="E51" s="12">
        <v>346.6</v>
      </c>
      <c r="F51" s="14">
        <v>43.325</v>
      </c>
    </row>
    <row r="52" ht="21.95" customHeight="1">
      <c r="A52" s="15">
        <v>1938</v>
      </c>
      <c r="B52" s="11">
        <v>87</v>
      </c>
      <c r="C52" s="12">
        <v>553.5</v>
      </c>
      <c r="D52" s="13">
        <v>2</v>
      </c>
      <c r="E52" s="12">
        <v>69.09999999999999</v>
      </c>
      <c r="F52" s="14">
        <v>34.55</v>
      </c>
    </row>
    <row r="53" ht="21.95" customHeight="1">
      <c r="A53" s="15">
        <v>1939</v>
      </c>
      <c r="B53" s="11">
        <v>111</v>
      </c>
      <c r="C53" s="12">
        <v>660.7</v>
      </c>
      <c r="D53" s="13">
        <v>4</v>
      </c>
      <c r="E53" s="12">
        <v>157</v>
      </c>
      <c r="F53" s="14">
        <v>39.25</v>
      </c>
    </row>
    <row r="54" ht="21.95" customHeight="1">
      <c r="A54" s="15">
        <v>1940</v>
      </c>
      <c r="B54" s="11">
        <v>68</v>
      </c>
      <c r="C54" s="12">
        <v>559.9</v>
      </c>
      <c r="D54" s="13">
        <v>3</v>
      </c>
      <c r="E54" s="12">
        <v>163.4</v>
      </c>
      <c r="F54" s="14">
        <v>54.4666666666667</v>
      </c>
    </row>
    <row r="55" ht="21.95" customHeight="1">
      <c r="A55" s="15">
        <v>1941</v>
      </c>
      <c r="B55" s="11">
        <v>87</v>
      </c>
      <c r="C55" s="12">
        <v>610.7</v>
      </c>
      <c r="D55" s="13">
        <v>4</v>
      </c>
      <c r="E55" s="12">
        <v>155.7</v>
      </c>
      <c r="F55" s="14">
        <v>38.925</v>
      </c>
    </row>
    <row r="56" ht="21.95" customHeight="1">
      <c r="A56" s="15">
        <v>1942</v>
      </c>
      <c r="B56" s="11">
        <v>106</v>
      </c>
      <c r="C56" s="12">
        <v>898.7</v>
      </c>
      <c r="D56" s="13">
        <v>8</v>
      </c>
      <c r="E56" s="12">
        <v>373.6</v>
      </c>
      <c r="F56" s="14">
        <v>46.7</v>
      </c>
    </row>
    <row r="57" ht="21.95" customHeight="1">
      <c r="A57" s="15">
        <v>1943</v>
      </c>
      <c r="B57" s="11">
        <v>100</v>
      </c>
      <c r="C57" s="12">
        <v>746.1</v>
      </c>
      <c r="D57" s="13">
        <v>2</v>
      </c>
      <c r="E57" s="12">
        <v>70.7</v>
      </c>
      <c r="F57" s="14">
        <v>35.35</v>
      </c>
    </row>
    <row r="58" ht="21.95" customHeight="1">
      <c r="A58" s="15">
        <v>1944</v>
      </c>
      <c r="B58" s="11">
        <v>83</v>
      </c>
      <c r="C58" s="12">
        <v>600.5</v>
      </c>
      <c r="D58" s="13">
        <v>2</v>
      </c>
      <c r="E58" s="12">
        <v>84.90000000000001</v>
      </c>
      <c r="F58" s="14">
        <v>42.45</v>
      </c>
    </row>
    <row r="59" ht="21.95" customHeight="1">
      <c r="A59" s="15">
        <v>1945</v>
      </c>
      <c r="B59" s="11">
        <v>94</v>
      </c>
      <c r="C59" s="12">
        <v>777.1</v>
      </c>
      <c r="D59" s="13">
        <v>5</v>
      </c>
      <c r="E59" s="12">
        <v>216.4</v>
      </c>
      <c r="F59" s="14">
        <v>43.28</v>
      </c>
    </row>
    <row r="60" ht="21.95" customHeight="1">
      <c r="A60" s="15">
        <v>1946</v>
      </c>
      <c r="B60" s="11">
        <v>71</v>
      </c>
      <c r="C60" s="12">
        <v>694.9</v>
      </c>
      <c r="D60" s="13">
        <v>9</v>
      </c>
      <c r="E60" s="12">
        <v>354.2</v>
      </c>
      <c r="F60" s="14">
        <v>39.3555555555556</v>
      </c>
    </row>
    <row r="61" ht="21.95" customHeight="1">
      <c r="A61" s="15">
        <v>1947</v>
      </c>
      <c r="B61" s="11">
        <v>122</v>
      </c>
      <c r="C61" s="12">
        <v>1012.2</v>
      </c>
      <c r="D61" s="13">
        <v>5</v>
      </c>
      <c r="E61" s="12">
        <v>272.9</v>
      </c>
      <c r="F61" s="14">
        <v>54.58</v>
      </c>
    </row>
    <row r="62" ht="21.95" customHeight="1">
      <c r="A62" s="15">
        <v>1948</v>
      </c>
      <c r="B62" s="11">
        <v>104</v>
      </c>
      <c r="C62" s="12">
        <v>853.1</v>
      </c>
      <c r="D62" s="13">
        <v>5</v>
      </c>
      <c r="E62" s="12">
        <v>267.4</v>
      </c>
      <c r="F62" s="14">
        <v>53.48</v>
      </c>
    </row>
    <row r="63" ht="21.95" customHeight="1">
      <c r="A63" s="15">
        <v>1949</v>
      </c>
      <c r="B63" s="11">
        <v>125</v>
      </c>
      <c r="C63" s="12">
        <v>916.2</v>
      </c>
      <c r="D63" s="13">
        <v>7</v>
      </c>
      <c r="E63" s="12">
        <v>314.4</v>
      </c>
      <c r="F63" s="14">
        <v>44.9142857142857</v>
      </c>
    </row>
    <row r="64" ht="21.95" customHeight="1">
      <c r="A64" s="15">
        <v>1950</v>
      </c>
      <c r="B64" s="11">
        <v>141</v>
      </c>
      <c r="C64" s="12">
        <v>1120.1</v>
      </c>
      <c r="D64" s="13">
        <v>9</v>
      </c>
      <c r="E64" s="12">
        <v>413.1</v>
      </c>
      <c r="F64" s="14">
        <v>45.9</v>
      </c>
    </row>
    <row r="65" ht="21.95" customHeight="1">
      <c r="A65" s="15">
        <v>1951</v>
      </c>
      <c r="B65" s="11">
        <v>95</v>
      </c>
      <c r="C65" s="12">
        <v>770.2</v>
      </c>
      <c r="D65" s="13">
        <v>5</v>
      </c>
      <c r="E65" s="12">
        <v>245.4</v>
      </c>
      <c r="F65" s="14">
        <v>49.08</v>
      </c>
    </row>
    <row r="66" ht="21.95" customHeight="1">
      <c r="A66" s="15">
        <v>1952</v>
      </c>
      <c r="B66" s="11">
        <v>117</v>
      </c>
      <c r="C66" s="12">
        <v>855.7</v>
      </c>
      <c r="D66" s="13">
        <v>6</v>
      </c>
      <c r="E66" s="12">
        <v>258.2</v>
      </c>
      <c r="F66" s="14">
        <v>43.0333333333333</v>
      </c>
    </row>
    <row r="67" ht="21.95" customHeight="1">
      <c r="A67" s="15">
        <v>1953</v>
      </c>
      <c r="B67" s="11">
        <v>81</v>
      </c>
      <c r="C67" s="12">
        <v>443.3</v>
      </c>
      <c r="D67" s="13">
        <v>1</v>
      </c>
      <c r="E67" s="12">
        <v>51.3</v>
      </c>
      <c r="F67" s="14">
        <v>51.3</v>
      </c>
    </row>
    <row r="68" ht="21.95" customHeight="1">
      <c r="A68" s="15">
        <v>1954</v>
      </c>
      <c r="B68" s="11">
        <v>130</v>
      </c>
      <c r="C68" s="12">
        <v>1006.9</v>
      </c>
      <c r="D68" s="13">
        <v>7</v>
      </c>
      <c r="E68" s="12">
        <v>340.2</v>
      </c>
      <c r="F68" s="14">
        <v>48.6</v>
      </c>
    </row>
    <row r="69" ht="21.95" customHeight="1">
      <c r="A69" s="15">
        <v>1955</v>
      </c>
      <c r="B69" s="11">
        <v>130</v>
      </c>
      <c r="C69" s="12">
        <v>660.8</v>
      </c>
      <c r="D69" s="13">
        <v>4</v>
      </c>
      <c r="E69" s="12">
        <v>149.8</v>
      </c>
      <c r="F69" s="14">
        <v>37.45</v>
      </c>
    </row>
    <row r="70" ht="21.95" customHeight="1">
      <c r="A70" s="15">
        <v>1956</v>
      </c>
      <c r="B70" s="11">
        <v>135</v>
      </c>
      <c r="C70" s="12">
        <v>1064.8</v>
      </c>
      <c r="D70" s="13">
        <v>8</v>
      </c>
      <c r="E70" s="12">
        <v>365.3</v>
      </c>
      <c r="F70" s="14">
        <v>45.6625</v>
      </c>
    </row>
    <row r="71" ht="21.95" customHeight="1">
      <c r="A71" s="15">
        <v>1957</v>
      </c>
      <c r="B71" s="11">
        <v>84</v>
      </c>
      <c r="C71" s="12">
        <v>368.2</v>
      </c>
      <c r="D71" s="13">
        <v>0</v>
      </c>
      <c r="E71" s="12">
        <v>0</v>
      </c>
      <c r="F71" s="14"/>
    </row>
    <row r="72" ht="21.95" customHeight="1">
      <c r="A72" s="15">
        <v>1958</v>
      </c>
      <c r="B72" s="11">
        <v>110</v>
      </c>
      <c r="C72" s="12">
        <v>754.9</v>
      </c>
      <c r="D72" s="13">
        <v>4</v>
      </c>
      <c r="E72" s="12">
        <v>137.9</v>
      </c>
      <c r="F72" s="14">
        <v>34.475</v>
      </c>
    </row>
    <row r="73" ht="21.95" customHeight="1">
      <c r="A73" s="15">
        <v>1959</v>
      </c>
      <c r="B73" s="11">
        <v>129</v>
      </c>
      <c r="C73" s="12">
        <v>1160.3</v>
      </c>
      <c r="D73" s="13">
        <v>12</v>
      </c>
      <c r="E73" s="12">
        <v>495.8</v>
      </c>
      <c r="F73" s="14">
        <v>41.3166666666667</v>
      </c>
    </row>
    <row r="74" ht="21.95" customHeight="1">
      <c r="A74" s="15">
        <v>1960</v>
      </c>
      <c r="B74" s="11">
        <v>101</v>
      </c>
      <c r="C74" s="12">
        <v>547.6</v>
      </c>
      <c r="D74" s="13">
        <v>1</v>
      </c>
      <c r="E74" s="12">
        <v>42.7</v>
      </c>
      <c r="F74" s="14">
        <v>42.7</v>
      </c>
    </row>
    <row r="75" ht="21.95" customHeight="1">
      <c r="A75" s="15">
        <v>1961</v>
      </c>
      <c r="B75" s="11">
        <v>109</v>
      </c>
      <c r="C75" s="12">
        <v>789.6</v>
      </c>
      <c r="D75" s="13">
        <v>6</v>
      </c>
      <c r="E75" s="12">
        <v>232.2</v>
      </c>
      <c r="F75" s="14">
        <v>38.7</v>
      </c>
    </row>
    <row r="76" ht="21.95" customHeight="1">
      <c r="A76" s="15">
        <v>1962</v>
      </c>
      <c r="B76" s="11">
        <v>131</v>
      </c>
      <c r="C76" s="12">
        <v>948.7</v>
      </c>
      <c r="D76" s="13">
        <v>7</v>
      </c>
      <c r="E76" s="12">
        <v>329.2</v>
      </c>
      <c r="F76" s="14">
        <v>47.0285714285714</v>
      </c>
    </row>
    <row r="77" ht="21.95" customHeight="1">
      <c r="A77" s="15">
        <v>1963</v>
      </c>
      <c r="B77" s="11">
        <v>110</v>
      </c>
      <c r="C77" s="12">
        <v>732.4</v>
      </c>
      <c r="D77" s="13">
        <v>4</v>
      </c>
      <c r="E77" s="12">
        <v>176.5</v>
      </c>
      <c r="F77" s="14">
        <v>44.125</v>
      </c>
    </row>
    <row r="78" ht="21.95" customHeight="1">
      <c r="A78" s="15">
        <v>1964</v>
      </c>
      <c r="B78" s="11">
        <v>88</v>
      </c>
      <c r="C78" s="12">
        <v>762.1</v>
      </c>
      <c r="D78" s="13">
        <v>6</v>
      </c>
      <c r="E78" s="12">
        <v>210.3</v>
      </c>
      <c r="F78" s="14">
        <v>35.05</v>
      </c>
    </row>
    <row r="79" ht="21.95" customHeight="1">
      <c r="A79" s="15">
        <v>1965</v>
      </c>
      <c r="B79" s="11">
        <v>78</v>
      </c>
      <c r="C79" s="12">
        <v>610.7</v>
      </c>
      <c r="D79" s="13">
        <v>5</v>
      </c>
      <c r="E79" s="12">
        <v>211.7</v>
      </c>
      <c r="F79" s="14">
        <v>42.34</v>
      </c>
    </row>
    <row r="80" ht="21.95" customHeight="1">
      <c r="A80" s="15">
        <v>1966</v>
      </c>
      <c r="B80" s="11">
        <v>82</v>
      </c>
      <c r="C80" s="12">
        <v>580.8</v>
      </c>
      <c r="D80" s="13">
        <v>3</v>
      </c>
      <c r="E80" s="12">
        <v>118.7</v>
      </c>
      <c r="F80" s="14">
        <v>39.5666666666667</v>
      </c>
    </row>
    <row r="81" ht="21.95" customHeight="1">
      <c r="A81" s="15">
        <v>1967</v>
      </c>
      <c r="B81" s="11">
        <v>104</v>
      </c>
      <c r="C81" s="12">
        <v>741.4</v>
      </c>
      <c r="D81" s="13">
        <v>4</v>
      </c>
      <c r="E81" s="12">
        <v>139.2</v>
      </c>
      <c r="F81" s="14">
        <v>34.8</v>
      </c>
    </row>
    <row r="82" ht="21.95" customHeight="1">
      <c r="A82" s="15">
        <v>1968</v>
      </c>
      <c r="B82" s="11">
        <v>91</v>
      </c>
      <c r="C82" s="12">
        <v>890.6</v>
      </c>
      <c r="D82" s="13">
        <v>9</v>
      </c>
      <c r="E82" s="12">
        <v>350.5</v>
      </c>
      <c r="F82" s="14">
        <v>38.9444444444444</v>
      </c>
    </row>
    <row r="83" ht="21.95" customHeight="1">
      <c r="A83" s="15">
        <v>1969</v>
      </c>
      <c r="B83" s="11">
        <v>94</v>
      </c>
      <c r="C83" s="12">
        <v>689.7</v>
      </c>
      <c r="D83" s="13">
        <v>4</v>
      </c>
      <c r="E83" s="12">
        <v>152.4</v>
      </c>
      <c r="F83" s="14">
        <v>38.1</v>
      </c>
    </row>
    <row r="84" ht="21.95" customHeight="1">
      <c r="A84" s="15">
        <v>1970</v>
      </c>
      <c r="B84" s="11">
        <v>92</v>
      </c>
      <c r="C84" s="12">
        <v>758.1</v>
      </c>
      <c r="D84" s="13">
        <v>5</v>
      </c>
      <c r="E84" s="12">
        <v>210.7</v>
      </c>
      <c r="F84" s="14">
        <v>42.14</v>
      </c>
    </row>
    <row r="85" ht="21.95" customHeight="1">
      <c r="A85" s="15">
        <v>1971</v>
      </c>
      <c r="B85" s="11">
        <v>105</v>
      </c>
      <c r="C85" s="12">
        <v>734.9</v>
      </c>
      <c r="D85" s="13">
        <v>6</v>
      </c>
      <c r="E85" s="12">
        <v>196.8</v>
      </c>
      <c r="F85" s="14">
        <v>32.8</v>
      </c>
    </row>
    <row r="86" ht="21.95" customHeight="1">
      <c r="A86" s="15">
        <v>1972</v>
      </c>
      <c r="B86" s="11">
        <v>107</v>
      </c>
      <c r="C86" s="12">
        <v>944.9</v>
      </c>
      <c r="D86" s="13">
        <v>6</v>
      </c>
      <c r="E86" s="12">
        <v>266.6</v>
      </c>
      <c r="F86" s="14">
        <v>44.4333333333333</v>
      </c>
    </row>
    <row r="87" ht="21.95" customHeight="1">
      <c r="A87" s="15">
        <v>1973</v>
      </c>
      <c r="B87" s="11">
        <v>104</v>
      </c>
      <c r="C87" s="12">
        <v>749.2</v>
      </c>
      <c r="D87" s="13">
        <v>4</v>
      </c>
      <c r="E87" s="12">
        <v>147.4</v>
      </c>
      <c r="F87" s="14">
        <v>36.85</v>
      </c>
    </row>
    <row r="88" ht="21.95" customHeight="1">
      <c r="A88" s="15">
        <v>1974</v>
      </c>
      <c r="B88" s="11">
        <v>111</v>
      </c>
      <c r="C88" s="12">
        <v>817.9</v>
      </c>
      <c r="D88" s="13">
        <v>4</v>
      </c>
      <c r="E88" s="12">
        <v>214.6</v>
      </c>
      <c r="F88" s="14">
        <v>53.65</v>
      </c>
    </row>
    <row r="89" ht="21.95" customHeight="1">
      <c r="A89" s="15">
        <v>1975</v>
      </c>
      <c r="B89" s="11">
        <v>97</v>
      </c>
      <c r="C89" s="12">
        <v>1045.2</v>
      </c>
      <c r="D89" s="13">
        <v>10</v>
      </c>
      <c r="E89" s="12">
        <v>434.6</v>
      </c>
      <c r="F89" s="14">
        <v>43.46</v>
      </c>
    </row>
    <row r="90" ht="21.95" customHeight="1">
      <c r="A90" s="15">
        <v>1976</v>
      </c>
      <c r="B90" s="11">
        <v>99</v>
      </c>
      <c r="C90" s="12">
        <v>971.1</v>
      </c>
      <c r="D90" s="13">
        <v>7</v>
      </c>
      <c r="E90" s="12">
        <v>403.6</v>
      </c>
      <c r="F90" s="14">
        <v>57.6571428571429</v>
      </c>
    </row>
    <row r="91" ht="21.95" customHeight="1">
      <c r="A91" s="15">
        <v>1977</v>
      </c>
      <c r="B91" s="11">
        <v>77</v>
      </c>
      <c r="C91" s="12">
        <v>751.7</v>
      </c>
      <c r="D91" s="13">
        <v>6</v>
      </c>
      <c r="E91" s="12">
        <v>325.4</v>
      </c>
      <c r="F91" s="14">
        <v>54.2333333333333</v>
      </c>
    </row>
    <row r="92" ht="21.95" customHeight="1">
      <c r="A92" s="15">
        <v>1978</v>
      </c>
      <c r="B92" s="11">
        <v>126</v>
      </c>
      <c r="C92" s="12">
        <v>981.1</v>
      </c>
      <c r="D92" s="13">
        <v>7</v>
      </c>
      <c r="E92" s="12">
        <v>274.8</v>
      </c>
      <c r="F92" s="14">
        <v>39.2571428571429</v>
      </c>
    </row>
    <row r="93" ht="21.95" customHeight="1">
      <c r="A93" s="15">
        <v>1979</v>
      </c>
      <c r="B93" s="11">
        <v>88</v>
      </c>
      <c r="C93" s="12">
        <v>685.2</v>
      </c>
      <c r="D93" s="13">
        <v>6</v>
      </c>
      <c r="E93" s="12">
        <v>263.8</v>
      </c>
      <c r="F93" s="14">
        <v>43.9666666666667</v>
      </c>
    </row>
    <row r="94" ht="21.95" customHeight="1">
      <c r="A94" s="15">
        <v>1980</v>
      </c>
      <c r="B94" s="11">
        <v>75</v>
      </c>
      <c r="C94" s="12">
        <v>531.4</v>
      </c>
      <c r="D94" s="13">
        <v>4</v>
      </c>
      <c r="E94" s="12">
        <v>176.8</v>
      </c>
      <c r="F94" s="14">
        <v>44.2</v>
      </c>
    </row>
    <row r="95" ht="21.95" customHeight="1">
      <c r="A95" s="15">
        <v>1981</v>
      </c>
      <c r="B95" s="11">
        <v>105</v>
      </c>
      <c r="C95" s="12">
        <v>815.1</v>
      </c>
      <c r="D95" s="13">
        <v>3</v>
      </c>
      <c r="E95" s="12">
        <v>120.6</v>
      </c>
      <c r="F95" s="14">
        <v>40.2</v>
      </c>
    </row>
    <row r="96" ht="21.95" customHeight="1">
      <c r="A96" s="15">
        <v>1982</v>
      </c>
      <c r="B96" s="11">
        <v>94</v>
      </c>
      <c r="C96" s="12">
        <v>613</v>
      </c>
      <c r="D96" s="13">
        <v>4</v>
      </c>
      <c r="E96" s="12">
        <v>151</v>
      </c>
      <c r="F96" s="14">
        <v>37.75</v>
      </c>
    </row>
    <row r="97" ht="21.95" customHeight="1">
      <c r="A97" s="15">
        <v>1983</v>
      </c>
      <c r="B97" s="11">
        <v>124</v>
      </c>
      <c r="C97" s="12">
        <v>1091.5</v>
      </c>
      <c r="D97" s="13">
        <v>11</v>
      </c>
      <c r="E97" s="12">
        <v>455</v>
      </c>
      <c r="F97" s="14">
        <v>41.3636363636364</v>
      </c>
    </row>
    <row r="98" ht="21.95" customHeight="1">
      <c r="A98" s="15">
        <v>1984</v>
      </c>
      <c r="B98" s="11">
        <v>114</v>
      </c>
      <c r="C98" s="12">
        <v>877.2</v>
      </c>
      <c r="D98" s="13">
        <v>4</v>
      </c>
      <c r="E98" s="12">
        <v>191.2</v>
      </c>
      <c r="F98" s="14">
        <v>47.8</v>
      </c>
    </row>
    <row r="99" ht="21.95" customHeight="1">
      <c r="A99" s="15">
        <v>1985</v>
      </c>
      <c r="B99" s="11">
        <v>114</v>
      </c>
      <c r="C99" s="12">
        <v>854</v>
      </c>
      <c r="D99" s="13">
        <v>5</v>
      </c>
      <c r="E99" s="12">
        <v>230.2</v>
      </c>
      <c r="F99" s="14">
        <v>46.04</v>
      </c>
    </row>
    <row r="100" ht="21.95" customHeight="1">
      <c r="A100" s="15">
        <v>1986</v>
      </c>
      <c r="B100" s="11">
        <v>103</v>
      </c>
      <c r="C100" s="12">
        <v>679.6</v>
      </c>
      <c r="D100" s="13">
        <v>2</v>
      </c>
      <c r="E100" s="12">
        <v>79.40000000000001</v>
      </c>
      <c r="F100" s="14">
        <v>39.7</v>
      </c>
    </row>
    <row r="101" ht="21.95" customHeight="1">
      <c r="A101" s="15">
        <v>1987</v>
      </c>
      <c r="B101" s="11">
        <v>121</v>
      </c>
      <c r="C101" s="12">
        <v>864.3</v>
      </c>
      <c r="D101" s="13">
        <v>9</v>
      </c>
      <c r="E101" s="12">
        <v>320.8</v>
      </c>
      <c r="F101" s="14">
        <v>35.6444444444444</v>
      </c>
    </row>
    <row r="102" ht="21.95" customHeight="1">
      <c r="A102" s="15">
        <v>1988</v>
      </c>
      <c r="B102" s="11">
        <v>101</v>
      </c>
      <c r="C102" s="12">
        <v>966.8</v>
      </c>
      <c r="D102" s="13">
        <v>8</v>
      </c>
      <c r="E102" s="12">
        <v>374.1</v>
      </c>
      <c r="F102" s="14">
        <v>46.7625</v>
      </c>
    </row>
    <row r="103" ht="21.95" customHeight="1">
      <c r="A103" s="15">
        <v>1989</v>
      </c>
      <c r="B103" s="11">
        <v>147</v>
      </c>
      <c r="C103" s="12">
        <v>1044.1</v>
      </c>
      <c r="D103" s="13">
        <v>8</v>
      </c>
      <c r="E103" s="12">
        <v>385.4</v>
      </c>
      <c r="F103" s="14">
        <v>48.175</v>
      </c>
    </row>
    <row r="104" ht="21.95" customHeight="1">
      <c r="A104" s="15">
        <v>1990</v>
      </c>
      <c r="B104" s="11">
        <v>105</v>
      </c>
      <c r="C104" s="12">
        <v>660.7</v>
      </c>
      <c r="D104" s="13">
        <v>2</v>
      </c>
      <c r="E104" s="12">
        <v>72.8</v>
      </c>
      <c r="F104" s="14">
        <v>36.4</v>
      </c>
    </row>
    <row r="105" ht="21.95" customHeight="1">
      <c r="A105" s="15">
        <v>1991</v>
      </c>
      <c r="B105" s="11">
        <v>81</v>
      </c>
      <c r="C105" s="12">
        <v>648.7</v>
      </c>
      <c r="D105" s="13">
        <v>6</v>
      </c>
      <c r="E105" s="12">
        <v>252</v>
      </c>
      <c r="F105" s="14">
        <v>42</v>
      </c>
    </row>
    <row r="106" ht="21.95" customHeight="1">
      <c r="A106" s="15">
        <v>1992</v>
      </c>
      <c r="B106" s="11">
        <v>119</v>
      </c>
      <c r="C106" s="12">
        <v>863.7</v>
      </c>
      <c r="D106" s="13">
        <v>6</v>
      </c>
      <c r="E106" s="12">
        <v>259.1</v>
      </c>
      <c r="F106" s="14">
        <v>43.1833333333333</v>
      </c>
    </row>
    <row r="107" ht="21.95" customHeight="1">
      <c r="A107" s="15">
        <v>1993</v>
      </c>
      <c r="B107" s="11">
        <v>87</v>
      </c>
      <c r="C107" s="12">
        <v>527.4</v>
      </c>
      <c r="D107" s="13">
        <v>1</v>
      </c>
      <c r="E107" s="12">
        <v>31.2</v>
      </c>
      <c r="F107" s="14">
        <v>31.2</v>
      </c>
    </row>
    <row r="108" ht="21.95" customHeight="1">
      <c r="A108" s="15">
        <v>1994</v>
      </c>
      <c r="B108" s="11">
        <v>84</v>
      </c>
      <c r="C108" s="12">
        <v>540.9</v>
      </c>
      <c r="D108" s="13">
        <v>1</v>
      </c>
      <c r="E108" s="12">
        <v>52.4</v>
      </c>
      <c r="F108" s="14">
        <v>52.4</v>
      </c>
    </row>
    <row r="109" ht="21.95" customHeight="1">
      <c r="A109" s="15">
        <v>1995</v>
      </c>
      <c r="B109" s="11">
        <v>98</v>
      </c>
      <c r="C109" s="12">
        <v>828.2</v>
      </c>
      <c r="D109" s="13">
        <v>4</v>
      </c>
      <c r="E109" s="12">
        <v>151.8</v>
      </c>
      <c r="F109" s="14">
        <v>37.95</v>
      </c>
    </row>
    <row r="110" ht="21.95" customHeight="1">
      <c r="A110" s="15">
        <v>1996</v>
      </c>
      <c r="B110" s="11">
        <v>112</v>
      </c>
      <c r="C110" s="12">
        <v>976.2</v>
      </c>
      <c r="D110" s="13">
        <v>9</v>
      </c>
      <c r="E110" s="12">
        <v>366.8</v>
      </c>
      <c r="F110" s="14">
        <v>40.7555555555556</v>
      </c>
    </row>
    <row r="111" ht="21.95" customHeight="1">
      <c r="A111" s="15">
        <v>1997</v>
      </c>
      <c r="B111" s="11">
        <v>105</v>
      </c>
      <c r="C111" s="12">
        <v>661.8</v>
      </c>
      <c r="D111" s="13">
        <v>3</v>
      </c>
      <c r="E111" s="12">
        <v>99.8</v>
      </c>
      <c r="F111" s="14">
        <v>33.2666666666667</v>
      </c>
    </row>
    <row r="112" ht="21.95" customHeight="1">
      <c r="A112" s="15">
        <v>1998</v>
      </c>
      <c r="B112" s="11">
        <v>111</v>
      </c>
      <c r="C112" s="12">
        <v>870.5</v>
      </c>
      <c r="D112" s="13">
        <v>9</v>
      </c>
      <c r="E112" s="12">
        <v>327.6</v>
      </c>
      <c r="F112" s="14">
        <v>36.4</v>
      </c>
    </row>
    <row r="113" ht="21.95" customHeight="1">
      <c r="A113" s="15">
        <v>1999</v>
      </c>
      <c r="B113" s="11">
        <v>33</v>
      </c>
      <c r="C113" s="12">
        <v>272.2</v>
      </c>
      <c r="D113" s="13">
        <v>2</v>
      </c>
      <c r="E113" s="12">
        <v>75.90000000000001</v>
      </c>
      <c r="F113" s="14">
        <v>37.95</v>
      </c>
    </row>
    <row r="114" ht="21.95" customHeight="1">
      <c r="A114" s="15">
        <v>2000</v>
      </c>
      <c r="B114" s="11">
        <v>0</v>
      </c>
      <c r="C114" s="12">
        <v>0</v>
      </c>
      <c r="D114" s="13">
        <v>0</v>
      </c>
      <c r="E114" s="12">
        <v>0</v>
      </c>
      <c r="F114" s="14"/>
    </row>
    <row r="115" ht="21.95" customHeight="1">
      <c r="A115" s="15">
        <v>2001</v>
      </c>
      <c r="B115" s="11">
        <v>0</v>
      </c>
      <c r="C115" s="12">
        <v>0</v>
      </c>
      <c r="D115" s="13">
        <v>0</v>
      </c>
      <c r="E115" s="12">
        <v>0</v>
      </c>
      <c r="F115" s="14"/>
    </row>
    <row r="116" ht="21.95" customHeight="1">
      <c r="A116" s="15">
        <v>2002</v>
      </c>
      <c r="B116" s="11">
        <v>0</v>
      </c>
      <c r="C116" s="12">
        <v>0</v>
      </c>
      <c r="D116" s="13">
        <v>0</v>
      </c>
      <c r="E116" s="12">
        <v>0</v>
      </c>
      <c r="F116" s="14"/>
    </row>
    <row r="117" ht="21.95" customHeight="1">
      <c r="A117" s="15">
        <v>2003</v>
      </c>
      <c r="B117" s="11">
        <v>0</v>
      </c>
      <c r="C117" s="12">
        <v>0</v>
      </c>
      <c r="D117" s="13">
        <v>0</v>
      </c>
      <c r="E117" s="12">
        <v>0</v>
      </c>
      <c r="F117" s="14"/>
    </row>
    <row r="118" ht="21.95" customHeight="1">
      <c r="A118" s="15">
        <v>2004</v>
      </c>
      <c r="B118" s="11">
        <v>4</v>
      </c>
      <c r="C118" s="12">
        <v>41.7</v>
      </c>
      <c r="D118" s="13">
        <v>0</v>
      </c>
      <c r="E118" s="12">
        <v>0</v>
      </c>
      <c r="F118" s="14"/>
    </row>
    <row r="119" ht="21.95" customHeight="1">
      <c r="A119" s="15">
        <v>2005</v>
      </c>
      <c r="B119" s="11">
        <v>100</v>
      </c>
      <c r="C119" s="12">
        <v>617.2</v>
      </c>
      <c r="D119" s="13">
        <v>3</v>
      </c>
      <c r="E119" s="12">
        <v>112.3</v>
      </c>
      <c r="F119" s="14">
        <v>37.4333333333333</v>
      </c>
    </row>
    <row r="120" ht="21.95" customHeight="1">
      <c r="A120" s="15">
        <v>2006</v>
      </c>
      <c r="B120" s="11">
        <v>90</v>
      </c>
      <c r="C120" s="12">
        <v>581.7</v>
      </c>
      <c r="D120" s="13">
        <v>1</v>
      </c>
      <c r="E120" s="12">
        <v>37.3</v>
      </c>
      <c r="F120" s="14">
        <v>37.3</v>
      </c>
    </row>
    <row r="121" ht="21.95" customHeight="1">
      <c r="A121" s="15">
        <v>2007</v>
      </c>
      <c r="B121" s="11">
        <v>104</v>
      </c>
      <c r="C121" s="12">
        <v>636.7</v>
      </c>
      <c r="D121" s="13">
        <v>3</v>
      </c>
      <c r="E121" s="12">
        <v>160.6</v>
      </c>
      <c r="F121" s="14">
        <v>53.5333333333333</v>
      </c>
    </row>
    <row r="122" ht="21.95" customHeight="1">
      <c r="A122" s="15">
        <v>2008</v>
      </c>
      <c r="B122" s="11">
        <v>122</v>
      </c>
      <c r="C122" s="12">
        <v>779</v>
      </c>
      <c r="D122" s="13">
        <v>3</v>
      </c>
      <c r="E122" s="12">
        <v>213.7</v>
      </c>
      <c r="F122" s="14">
        <v>71.23333333333331</v>
      </c>
    </row>
    <row r="123" ht="21.95" customHeight="1">
      <c r="A123" s="15">
        <v>2009</v>
      </c>
      <c r="B123" s="11">
        <v>103</v>
      </c>
      <c r="C123" s="12">
        <v>668.4</v>
      </c>
      <c r="D123" s="13">
        <v>5</v>
      </c>
      <c r="E123" s="12">
        <v>211.2</v>
      </c>
      <c r="F123" s="14">
        <v>42.24</v>
      </c>
    </row>
    <row r="124" ht="21.95" customHeight="1">
      <c r="A124" s="15">
        <v>2010</v>
      </c>
      <c r="B124" s="11">
        <v>143</v>
      </c>
      <c r="C124" s="12">
        <v>962.8</v>
      </c>
      <c r="D124" s="13">
        <v>6</v>
      </c>
      <c r="E124" s="12">
        <v>202</v>
      </c>
      <c r="F124" s="14">
        <v>33.6666666666667</v>
      </c>
    </row>
    <row r="125" ht="21.95" customHeight="1">
      <c r="A125" s="15">
        <v>2011</v>
      </c>
      <c r="B125" s="11">
        <v>125</v>
      </c>
      <c r="C125" s="12">
        <v>866.9</v>
      </c>
      <c r="D125" s="13">
        <v>2</v>
      </c>
      <c r="E125" s="12">
        <v>100.6</v>
      </c>
      <c r="F125" s="14">
        <v>50.3</v>
      </c>
    </row>
    <row r="126" ht="21.95" customHeight="1">
      <c r="A126" s="15">
        <v>2012</v>
      </c>
      <c r="B126" s="11">
        <v>103</v>
      </c>
      <c r="C126" s="12">
        <v>601.9</v>
      </c>
      <c r="D126" s="13">
        <v>5</v>
      </c>
      <c r="E126" s="12">
        <v>165.8</v>
      </c>
      <c r="F126" s="14">
        <v>33.16</v>
      </c>
    </row>
    <row r="127" ht="21.95" customHeight="1">
      <c r="A127" s="15">
        <v>2013</v>
      </c>
      <c r="B127" s="11">
        <v>106</v>
      </c>
      <c r="C127" s="12">
        <v>795.3</v>
      </c>
      <c r="D127" s="13">
        <v>9</v>
      </c>
      <c r="E127" s="12">
        <v>333.3</v>
      </c>
      <c r="F127" s="14">
        <v>37.0333333333333</v>
      </c>
    </row>
    <row r="128" ht="21.95" customHeight="1">
      <c r="A128" s="15">
        <v>2014</v>
      </c>
      <c r="B128" s="11">
        <v>97</v>
      </c>
      <c r="C128" s="12">
        <v>726.7</v>
      </c>
      <c r="D128" s="13">
        <v>5</v>
      </c>
      <c r="E128" s="12">
        <v>262.5</v>
      </c>
      <c r="F128" s="14">
        <v>52.5</v>
      </c>
    </row>
    <row r="129" ht="21.95" customHeight="1">
      <c r="A129" s="15">
        <v>2015</v>
      </c>
      <c r="B129" s="11">
        <v>119</v>
      </c>
      <c r="C129" s="12">
        <v>745.8</v>
      </c>
      <c r="D129" s="13">
        <v>4</v>
      </c>
      <c r="E129" s="12">
        <v>190.8</v>
      </c>
      <c r="F129" s="14">
        <v>47.7</v>
      </c>
    </row>
    <row r="130" ht="21.95" customHeight="1">
      <c r="A130" s="15">
        <v>2016</v>
      </c>
      <c r="B130" s="11">
        <v>108</v>
      </c>
      <c r="C130" s="12">
        <v>799.1</v>
      </c>
      <c r="D130" s="13">
        <v>5</v>
      </c>
      <c r="E130" s="12">
        <v>184.9</v>
      </c>
      <c r="F130" s="14">
        <v>36.98</v>
      </c>
    </row>
    <row r="131" ht="21.95" customHeight="1">
      <c r="A131" s="15">
        <v>2017</v>
      </c>
      <c r="B131" s="11">
        <v>99</v>
      </c>
      <c r="C131" s="12">
        <v>626.4</v>
      </c>
      <c r="D131" s="13">
        <v>6</v>
      </c>
      <c r="E131" s="12">
        <v>216.8</v>
      </c>
      <c r="F131" s="14">
        <v>36.1333333333333</v>
      </c>
    </row>
    <row r="132" ht="21.95" customHeight="1">
      <c r="A132" s="15">
        <v>2018</v>
      </c>
      <c r="B132" s="11">
        <v>105</v>
      </c>
      <c r="C132" s="12">
        <v>568.1</v>
      </c>
      <c r="D132" s="13">
        <v>4</v>
      </c>
      <c r="E132" s="12">
        <v>138</v>
      </c>
      <c r="F132" s="14">
        <v>34.5</v>
      </c>
    </row>
    <row r="133" ht="21.95" customHeight="1">
      <c r="A133" s="15">
        <v>2019</v>
      </c>
      <c r="B133" s="11">
        <v>65</v>
      </c>
      <c r="C133" s="12">
        <v>256.8</v>
      </c>
      <c r="D133" s="13">
        <v>0</v>
      </c>
      <c r="E133" s="12">
        <v>0</v>
      </c>
      <c r="F133" s="14"/>
    </row>
    <row r="134" ht="21.95" customHeight="1">
      <c r="A134" s="15">
        <v>2020</v>
      </c>
      <c r="B134" s="11">
        <v>112</v>
      </c>
      <c r="C134" s="12">
        <v>732.6</v>
      </c>
      <c r="D134" s="13">
        <v>6</v>
      </c>
      <c r="E134" s="12">
        <v>287.7</v>
      </c>
      <c r="F134" s="14">
        <v>47.95</v>
      </c>
    </row>
    <row r="135" ht="22.75" customHeight="1">
      <c r="A135" s="16">
        <v>2021</v>
      </c>
      <c r="B135" s="17">
        <v>132</v>
      </c>
      <c r="C135" s="18">
        <v>1092.4</v>
      </c>
      <c r="D135" s="19">
        <v>5</v>
      </c>
      <c r="E135" s="18">
        <v>331.5</v>
      </c>
      <c r="F135" s="20">
        <v>66.3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29</v>
      </c>
      <c r="C1" t="s" s="22">
        <v>30</v>
      </c>
      <c r="D1" t="s" s="22">
        <v>31</v>
      </c>
      <c r="E1" s="23"/>
      <c r="F1" s="23"/>
      <c r="G1" s="24"/>
    </row>
    <row r="2" ht="22.15" customHeight="1">
      <c r="A2" t="s" s="5">
        <v>5</v>
      </c>
      <c r="B2" s="6">
        <f>'Rainfall tables 95th'!D2</f>
        <v>3</v>
      </c>
      <c r="C2" s="8">
        <f>'Rainfall tables 95th'!E2</f>
        <v>137.7</v>
      </c>
      <c r="D2" s="8">
        <f>'Rainfall tables 95th'!F2</f>
        <v>45.9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6</v>
      </c>
      <c r="C3" s="13">
        <f>'Rainfall tables 95th'!E3</f>
        <v>275.8</v>
      </c>
      <c r="D3" s="13">
        <f>'Rainfall tables 95th'!F3</f>
        <v>45.9666666666667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12</v>
      </c>
      <c r="C4" s="13">
        <f>'Rainfall tables 95th'!E4</f>
        <v>556</v>
      </c>
      <c r="D4" s="13">
        <f>'Rainfall tables 95th'!F4</f>
        <v>46.3333333333333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10</v>
      </c>
      <c r="C5" s="13">
        <f>'Rainfall tables 95th'!E5</f>
        <v>437.1</v>
      </c>
      <c r="D5" s="13">
        <f>'Rainfall tables 95th'!F5</f>
        <v>43.71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10</v>
      </c>
      <c r="C6" s="13">
        <f>'Rainfall tables 95th'!E6</f>
        <v>409.8</v>
      </c>
      <c r="D6" s="13">
        <f>'Rainfall tables 95th'!F6</f>
        <v>40.98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10</v>
      </c>
      <c r="C7" s="13">
        <f>'Rainfall tables 95th'!E7</f>
        <v>481.6</v>
      </c>
      <c r="D7" s="13">
        <f>'Rainfall tables 95th'!F7</f>
        <v>48.16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6</v>
      </c>
      <c r="C8" s="13">
        <f>'Rainfall tables 95th'!E8</f>
        <v>272.8</v>
      </c>
      <c r="D8" s="13">
        <f>'Rainfall tables 95th'!F8</f>
        <v>45.4666666666667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4</v>
      </c>
      <c r="C9" s="13">
        <f>'Rainfall tables 95th'!E9</f>
        <v>159</v>
      </c>
      <c r="D9" s="13">
        <f>'Rainfall tables 95th'!F9</f>
        <v>39.75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5</v>
      </c>
      <c r="C10" s="13">
        <f>'Rainfall tables 95th'!E10</f>
        <v>190.5</v>
      </c>
      <c r="D10" s="13">
        <f>'Rainfall tables 95th'!F10</f>
        <v>38.1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7</v>
      </c>
      <c r="C11" s="13">
        <f>'Rainfall tables 95th'!E11</f>
        <v>448</v>
      </c>
      <c r="D11" s="13">
        <f>'Rainfall tables 95th'!F11</f>
        <v>64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2</v>
      </c>
      <c r="C12" s="13">
        <f>'Rainfall tables 95th'!E12</f>
        <v>73.7</v>
      </c>
      <c r="D12" s="13">
        <f>'Rainfall tables 95th'!F12</f>
        <v>36.85</v>
      </c>
      <c r="E12" s="27"/>
      <c r="F12" s="27"/>
      <c r="G12" s="28"/>
    </row>
    <row r="13" ht="21.95" customHeight="1">
      <c r="A13" t="s" s="10">
        <v>16</v>
      </c>
      <c r="B13" s="11">
        <f>'Rainfall tables 95th'!D13</f>
        <v>4</v>
      </c>
      <c r="C13" s="13">
        <f>'Rainfall tables 95th'!E13</f>
        <v>228.6</v>
      </c>
      <c r="D13" s="13">
        <f>'Rainfall tables 95th'!F13</f>
        <v>57.15</v>
      </c>
      <c r="E13" s="27"/>
      <c r="F13" s="27"/>
      <c r="G13" s="28"/>
    </row>
    <row r="14" ht="21.95" customHeight="1">
      <c r="A14" t="s" s="10">
        <v>17</v>
      </c>
      <c r="B14" s="11">
        <f>'Rainfall tables 95th'!D14</f>
        <v>3</v>
      </c>
      <c r="C14" s="13">
        <f>'Rainfall tables 95th'!E14</f>
        <v>158.5</v>
      </c>
      <c r="D14" s="13">
        <f>'Rainfall tables 95th'!F14</f>
        <v>52.8333333333333</v>
      </c>
      <c r="E14" s="27"/>
      <c r="F14" s="27"/>
      <c r="G14" s="28"/>
    </row>
    <row r="15" ht="21.95" customHeight="1">
      <c r="A15" t="s" s="10">
        <v>18</v>
      </c>
      <c r="B15" s="11">
        <f>'Rainfall tables 95th'!D15</f>
        <v>5</v>
      </c>
      <c r="C15" s="13">
        <f>'Rainfall tables 95th'!E15</f>
        <v>214.5</v>
      </c>
      <c r="D15" s="13">
        <f>'Rainfall tables 95th'!F15</f>
        <v>42.9</v>
      </c>
      <c r="E15" s="27"/>
      <c r="F15" s="27"/>
      <c r="G15" s="28"/>
    </row>
    <row r="16" ht="21.95" customHeight="1">
      <c r="A16" t="s" s="10">
        <v>19</v>
      </c>
      <c r="B16" s="11">
        <f>'Rainfall tables 95th'!D16</f>
        <v>3</v>
      </c>
      <c r="C16" s="13">
        <f>'Rainfall tables 95th'!E16</f>
        <v>98.59999999999999</v>
      </c>
      <c r="D16" s="13">
        <f>'Rainfall tables 95th'!F16</f>
        <v>32.8666666666667</v>
      </c>
      <c r="E16" s="27"/>
      <c r="F16" s="27"/>
      <c r="G16" s="28"/>
    </row>
    <row r="17" ht="21.95" customHeight="1">
      <c r="A17" t="s" s="10">
        <v>20</v>
      </c>
      <c r="B17" s="11">
        <f>'Rainfall tables 95th'!D17</f>
        <v>5</v>
      </c>
      <c r="C17" s="13">
        <f>'Rainfall tables 95th'!E17</f>
        <v>256.7</v>
      </c>
      <c r="D17" s="13">
        <f>'Rainfall tables 95th'!F17</f>
        <v>51.34</v>
      </c>
      <c r="E17" s="27"/>
      <c r="F17" s="27"/>
      <c r="G17" s="28"/>
    </row>
    <row r="18" ht="21.95" customHeight="1">
      <c r="A18" t="s" s="10">
        <v>21</v>
      </c>
      <c r="B18" s="11">
        <f>'Rainfall tables 95th'!D18</f>
        <v>8</v>
      </c>
      <c r="C18" s="13">
        <f>'Rainfall tables 95th'!E18</f>
        <v>301.3</v>
      </c>
      <c r="D18" s="13">
        <f>'Rainfall tables 95th'!F18</f>
        <v>37.6625</v>
      </c>
      <c r="E18" s="27"/>
      <c r="F18" s="27"/>
      <c r="G18" s="28"/>
    </row>
    <row r="19" ht="21.95" customHeight="1">
      <c r="A19" t="s" s="10">
        <v>22</v>
      </c>
      <c r="B19" s="11">
        <f>'Rainfall tables 95th'!D19</f>
        <v>5</v>
      </c>
      <c r="C19" s="13">
        <f>'Rainfall tables 95th'!E19</f>
        <v>168.4</v>
      </c>
      <c r="D19" s="13">
        <f>'Rainfall tables 95th'!F19</f>
        <v>33.68</v>
      </c>
      <c r="E19" s="27"/>
      <c r="F19" s="27"/>
      <c r="G19" s="28"/>
    </row>
    <row r="20" ht="21.95" customHeight="1">
      <c r="A20" t="s" s="10">
        <v>23</v>
      </c>
      <c r="B20" s="11">
        <f>'Rainfall tables 95th'!D20</f>
        <v>5</v>
      </c>
      <c r="C20" s="13">
        <f>'Rainfall tables 95th'!E20</f>
        <v>228.3</v>
      </c>
      <c r="D20" s="13">
        <f>'Rainfall tables 95th'!F20</f>
        <v>45.66</v>
      </c>
      <c r="E20" s="27"/>
      <c r="F20" s="27"/>
      <c r="G20" s="28"/>
    </row>
    <row r="21" ht="21.95" customHeight="1">
      <c r="A21" t="s" s="10">
        <v>24</v>
      </c>
      <c r="B21" s="11">
        <f>'Rainfall tables 95th'!D21</f>
        <v>6</v>
      </c>
      <c r="C21" s="13">
        <f>'Rainfall tables 95th'!E21</f>
        <v>211.3</v>
      </c>
      <c r="D21" s="13">
        <f>'Rainfall tables 95th'!F21</f>
        <v>35.2166666666667</v>
      </c>
      <c r="E21" s="27"/>
      <c r="F21" s="27"/>
      <c r="G21" s="28"/>
    </row>
    <row r="22" ht="21.95" customHeight="1">
      <c r="A22" t="s" s="10">
        <v>25</v>
      </c>
      <c r="B22" s="11">
        <f>'Rainfall tables 95th'!D22</f>
        <v>4</v>
      </c>
      <c r="C22" s="13">
        <f>'Rainfall tables 95th'!E22</f>
        <v>173.5</v>
      </c>
      <c r="D22" s="13">
        <f>'Rainfall tables 95th'!F22</f>
        <v>43.375</v>
      </c>
      <c r="E22" s="27"/>
      <c r="F22" s="27"/>
      <c r="G22" s="28"/>
    </row>
    <row r="23" ht="21.95" customHeight="1">
      <c r="A23" t="s" s="10">
        <v>26</v>
      </c>
      <c r="B23" s="11">
        <f>'Rainfall tables 95th'!D23</f>
        <v>6</v>
      </c>
      <c r="C23" s="13">
        <f>'Rainfall tables 95th'!E23</f>
        <v>195.9</v>
      </c>
      <c r="D23" s="13">
        <f>'Rainfall tables 95th'!F23</f>
        <v>32.65</v>
      </c>
      <c r="E23" s="27"/>
      <c r="F23" s="27"/>
      <c r="G23" s="28"/>
    </row>
    <row r="24" ht="21.95" customHeight="1">
      <c r="A24" s="15">
        <v>1910</v>
      </c>
      <c r="B24" s="11">
        <f>'Rainfall tables 95th'!D24</f>
        <v>4</v>
      </c>
      <c r="C24" s="13">
        <f>'Rainfall tables 95th'!E24</f>
        <v>157.7</v>
      </c>
      <c r="D24" s="13">
        <f>'Rainfall tables 95th'!F24</f>
        <v>39.425</v>
      </c>
      <c r="E24" s="27"/>
      <c r="F24" s="27"/>
      <c r="G24" s="28"/>
    </row>
    <row r="25" ht="21.95" customHeight="1">
      <c r="A25" s="15">
        <v>1911</v>
      </c>
      <c r="B25" s="11">
        <f>'Rainfall tables 95th'!D25</f>
        <v>3</v>
      </c>
      <c r="C25" s="13">
        <f>'Rainfall tables 95th'!E25</f>
        <v>127</v>
      </c>
      <c r="D25" s="13">
        <f>'Rainfall tables 95th'!F25</f>
        <v>42.3333333333333</v>
      </c>
      <c r="E25" s="27"/>
      <c r="F25" s="27"/>
      <c r="G25" s="28"/>
    </row>
    <row r="26" ht="21.95" customHeight="1">
      <c r="A26" s="15">
        <v>1912</v>
      </c>
      <c r="B26" s="11">
        <f>'Rainfall tables 95th'!D26</f>
        <v>4</v>
      </c>
      <c r="C26" s="13">
        <f>'Rainfall tables 95th'!E26</f>
        <v>138.5</v>
      </c>
      <c r="D26" s="13">
        <f>'Rainfall tables 95th'!F26</f>
        <v>34.625</v>
      </c>
      <c r="E26" s="27"/>
      <c r="F26" s="27"/>
      <c r="G26" s="28"/>
    </row>
    <row r="27" ht="21.95" customHeight="1">
      <c r="A27" s="15">
        <v>1913</v>
      </c>
      <c r="B27" s="11">
        <f>'Rainfall tables 95th'!D27</f>
        <v>5</v>
      </c>
      <c r="C27" s="13">
        <f>'Rainfall tables 95th'!E27</f>
        <v>201.4</v>
      </c>
      <c r="D27" s="13">
        <f>'Rainfall tables 95th'!F27</f>
        <v>40.28</v>
      </c>
      <c r="E27" s="27"/>
      <c r="F27" s="27"/>
      <c r="G27" s="28"/>
    </row>
    <row r="28" ht="21.95" customHeight="1">
      <c r="A28" s="15">
        <v>1914</v>
      </c>
      <c r="B28" s="11">
        <f>'Rainfall tables 95th'!D28</f>
        <v>4</v>
      </c>
      <c r="C28" s="13">
        <f>'Rainfall tables 95th'!E28</f>
        <v>166.4</v>
      </c>
      <c r="D28" s="13">
        <f>'Rainfall tables 95th'!F28</f>
        <v>41.6</v>
      </c>
      <c r="E28" s="27"/>
      <c r="F28" s="27"/>
      <c r="G28" s="28"/>
    </row>
    <row r="29" ht="21.95" customHeight="1">
      <c r="A29" s="15">
        <v>1915</v>
      </c>
      <c r="B29" s="11">
        <f>'Rainfall tables 95th'!D29</f>
        <v>4</v>
      </c>
      <c r="C29" s="13">
        <f>'Rainfall tables 95th'!E29</f>
        <v>177.8</v>
      </c>
      <c r="D29" s="13">
        <f>'Rainfall tables 95th'!F29</f>
        <v>44.45</v>
      </c>
      <c r="E29" s="27"/>
      <c r="F29" s="27"/>
      <c r="G29" s="28"/>
    </row>
    <row r="30" ht="21.95" customHeight="1">
      <c r="A30" s="15">
        <v>1916</v>
      </c>
      <c r="B30" s="11">
        <f>'Rainfall tables 95th'!D30</f>
        <v>6</v>
      </c>
      <c r="C30" s="13">
        <f>'Rainfall tables 95th'!E30</f>
        <v>272</v>
      </c>
      <c r="D30" s="13">
        <f>'Rainfall tables 95th'!F30</f>
        <v>45.3333333333333</v>
      </c>
      <c r="E30" s="27"/>
      <c r="F30" s="27"/>
      <c r="G30" s="28"/>
    </row>
    <row r="31" ht="21.95" customHeight="1">
      <c r="A31" s="15">
        <v>1917</v>
      </c>
      <c r="B31" s="11">
        <f>'Rainfall tables 95th'!D31</f>
        <v>8</v>
      </c>
      <c r="C31" s="13">
        <f>'Rainfall tables 95th'!E31</f>
        <v>346.6</v>
      </c>
      <c r="D31" s="13">
        <f>'Rainfall tables 95th'!F31</f>
        <v>43.325</v>
      </c>
      <c r="E31" s="27"/>
      <c r="F31" s="27"/>
      <c r="G31" s="28"/>
    </row>
    <row r="32" ht="21.95" customHeight="1">
      <c r="A32" s="15">
        <v>1918</v>
      </c>
      <c r="B32" s="11">
        <f>'Rainfall tables 95th'!D32</f>
        <v>2</v>
      </c>
      <c r="C32" s="13">
        <f>'Rainfall tables 95th'!E32</f>
        <v>76.40000000000001</v>
      </c>
      <c r="D32" s="13">
        <f>'Rainfall tables 95th'!F32</f>
        <v>38.2</v>
      </c>
      <c r="E32" s="27"/>
      <c r="F32" s="27"/>
      <c r="G32" s="28"/>
    </row>
    <row r="33" ht="21.95" customHeight="1">
      <c r="A33" s="15">
        <v>1919</v>
      </c>
      <c r="B33" s="11">
        <f>'Rainfall tables 95th'!D33</f>
        <v>2</v>
      </c>
      <c r="C33" s="13">
        <f>'Rainfall tables 95th'!E33</f>
        <v>122.9</v>
      </c>
      <c r="D33" s="13">
        <f>'Rainfall tables 95th'!F33</f>
        <v>61.45</v>
      </c>
      <c r="E33" s="27"/>
      <c r="F33" s="27"/>
      <c r="G33" s="28"/>
    </row>
    <row r="34" ht="21.95" customHeight="1">
      <c r="A34" s="15">
        <v>1920</v>
      </c>
      <c r="B34" s="11">
        <f>'Rainfall tables 95th'!D34</f>
        <v>4</v>
      </c>
      <c r="C34" s="13">
        <f>'Rainfall tables 95th'!E34</f>
        <v>173</v>
      </c>
      <c r="D34" s="13">
        <f>'Rainfall tables 95th'!F34</f>
        <v>43.25</v>
      </c>
      <c r="E34" s="27"/>
      <c r="F34" s="27"/>
      <c r="G34" s="28"/>
    </row>
    <row r="35" ht="21.95" customHeight="1">
      <c r="A35" s="15">
        <v>1921</v>
      </c>
      <c r="B35" s="11">
        <f>'Rainfall tables 95th'!D35</f>
        <v>6</v>
      </c>
      <c r="C35" s="13">
        <f>'Rainfall tables 95th'!E35</f>
        <v>366</v>
      </c>
      <c r="D35" s="13">
        <f>'Rainfall tables 95th'!F35</f>
        <v>61</v>
      </c>
      <c r="E35" s="27"/>
      <c r="F35" s="27"/>
      <c r="G35" s="28"/>
    </row>
    <row r="36" ht="21.95" customHeight="1">
      <c r="A36" s="15">
        <v>1922</v>
      </c>
      <c r="B36" s="11">
        <f>'Rainfall tables 95th'!D36</f>
        <v>2</v>
      </c>
      <c r="C36" s="13">
        <f>'Rainfall tables 95th'!E36</f>
        <v>72.90000000000001</v>
      </c>
      <c r="D36" s="13">
        <f>'Rainfall tables 95th'!F36</f>
        <v>36.45</v>
      </c>
      <c r="E36" s="27"/>
      <c r="F36" s="27"/>
      <c r="G36" s="28"/>
    </row>
    <row r="37" ht="21.95" customHeight="1">
      <c r="A37" s="15">
        <v>1923</v>
      </c>
      <c r="B37" s="11">
        <f>'Rainfall tables 95th'!D37</f>
        <v>2</v>
      </c>
      <c r="C37" s="13">
        <f>'Rainfall tables 95th'!E37</f>
        <v>72.09999999999999</v>
      </c>
      <c r="D37" s="13">
        <f>'Rainfall tables 95th'!F37</f>
        <v>36.05</v>
      </c>
      <c r="E37" s="27"/>
      <c r="F37" s="27"/>
      <c r="G37" s="28"/>
    </row>
    <row r="38" ht="21.95" customHeight="1">
      <c r="A38" s="15">
        <v>1924</v>
      </c>
      <c r="B38" s="11">
        <f>'Rainfall tables 95th'!D38</f>
        <v>6</v>
      </c>
      <c r="C38" s="13">
        <f>'Rainfall tables 95th'!E38</f>
        <v>287.9</v>
      </c>
      <c r="D38" s="13">
        <f>'Rainfall tables 95th'!F38</f>
        <v>47.9833333333333</v>
      </c>
      <c r="E38" s="27"/>
      <c r="F38" s="27"/>
      <c r="G38" s="28"/>
    </row>
    <row r="39" ht="21.95" customHeight="1">
      <c r="A39" s="15">
        <v>1925</v>
      </c>
      <c r="B39" s="11">
        <f>'Rainfall tables 95th'!D39</f>
        <v>4</v>
      </c>
      <c r="C39" s="13">
        <f>'Rainfall tables 95th'!E39</f>
        <v>169.9</v>
      </c>
      <c r="D39" s="13">
        <f>'Rainfall tables 95th'!F39</f>
        <v>42.475</v>
      </c>
      <c r="E39" s="27"/>
      <c r="F39" s="27"/>
      <c r="G39" s="28"/>
    </row>
    <row r="40" ht="21.95" customHeight="1">
      <c r="A40" s="15">
        <v>1926</v>
      </c>
      <c r="B40" s="11">
        <f>'Rainfall tables 95th'!D40</f>
        <v>4</v>
      </c>
      <c r="C40" s="13">
        <f>'Rainfall tables 95th'!E40</f>
        <v>165.9</v>
      </c>
      <c r="D40" s="13">
        <f>'Rainfall tables 95th'!F40</f>
        <v>41.475</v>
      </c>
      <c r="E40" s="27"/>
      <c r="F40" s="27"/>
      <c r="G40" s="28"/>
    </row>
    <row r="41" ht="21.95" customHeight="1">
      <c r="A41" s="15">
        <v>1927</v>
      </c>
      <c r="B41" s="11">
        <f>'Rainfall tables 95th'!D41</f>
        <v>4</v>
      </c>
      <c r="C41" s="13">
        <f>'Rainfall tables 95th'!E41</f>
        <v>169.5</v>
      </c>
      <c r="D41" s="13">
        <f>'Rainfall tables 95th'!F41</f>
        <v>42.375</v>
      </c>
      <c r="E41" s="27"/>
      <c r="F41" s="27"/>
      <c r="G41" s="28"/>
    </row>
    <row r="42" ht="21.95" customHeight="1">
      <c r="A42" s="15">
        <v>1928</v>
      </c>
      <c r="B42" s="11">
        <f>'Rainfall tables 95th'!D42</f>
        <v>5</v>
      </c>
      <c r="C42" s="13">
        <f>'Rainfall tables 95th'!E42</f>
        <v>198.9</v>
      </c>
      <c r="D42" s="13">
        <f>'Rainfall tables 95th'!F42</f>
        <v>39.78</v>
      </c>
      <c r="E42" s="27"/>
      <c r="F42" s="27"/>
      <c r="G42" s="28"/>
    </row>
    <row r="43" ht="21.95" customHeight="1">
      <c r="A43" s="15">
        <v>1929</v>
      </c>
      <c r="B43" s="11">
        <f>'Rainfall tables 95th'!D43</f>
        <v>8</v>
      </c>
      <c r="C43" s="13">
        <f>'Rainfall tables 95th'!E43</f>
        <v>297.6</v>
      </c>
      <c r="D43" s="13">
        <f>'Rainfall tables 95th'!F43</f>
        <v>37.2</v>
      </c>
      <c r="E43" s="27"/>
      <c r="F43" s="27"/>
      <c r="G43" s="28"/>
    </row>
    <row r="44" ht="21.95" customHeight="1">
      <c r="A44" s="15">
        <v>1930</v>
      </c>
      <c r="B44" s="11">
        <f>'Rainfall tables 95th'!D44</f>
        <v>4</v>
      </c>
      <c r="C44" s="13">
        <f>'Rainfall tables 95th'!E44</f>
        <v>160</v>
      </c>
      <c r="D44" s="13">
        <f>'Rainfall tables 95th'!F44</f>
        <v>40</v>
      </c>
      <c r="E44" s="27"/>
      <c r="F44" s="27"/>
      <c r="G44" s="28"/>
    </row>
    <row r="45" ht="21.95" customHeight="1">
      <c r="A45" s="15">
        <v>1931</v>
      </c>
      <c r="B45" s="11">
        <f>'Rainfall tables 95th'!D45</f>
        <v>1</v>
      </c>
      <c r="C45" s="13">
        <f>'Rainfall tables 95th'!E45</f>
        <v>41.1</v>
      </c>
      <c r="D45" s="13">
        <f>'Rainfall tables 95th'!F45</f>
        <v>41.1</v>
      </c>
      <c r="E45" s="27"/>
      <c r="F45" s="27"/>
      <c r="G45" s="28"/>
    </row>
    <row r="46" ht="21.95" customHeight="1">
      <c r="A46" s="15">
        <v>1932</v>
      </c>
      <c r="B46" s="11">
        <f>'Rainfall tables 95th'!D46</f>
        <v>3</v>
      </c>
      <c r="C46" s="13">
        <f>'Rainfall tables 95th'!E46</f>
        <v>110.3</v>
      </c>
      <c r="D46" s="13">
        <f>'Rainfall tables 95th'!F46</f>
        <v>36.7666666666667</v>
      </c>
      <c r="E46" s="27"/>
      <c r="F46" s="27"/>
      <c r="G46" s="28"/>
    </row>
    <row r="47" ht="21.95" customHeight="1">
      <c r="A47" s="15">
        <v>1933</v>
      </c>
      <c r="B47" s="11">
        <f>'Rainfall tables 95th'!D47</f>
        <v>2</v>
      </c>
      <c r="C47" s="13">
        <f>'Rainfall tables 95th'!E47</f>
        <v>89.7</v>
      </c>
      <c r="D47" s="13">
        <f>'Rainfall tables 95th'!F47</f>
        <v>44.85</v>
      </c>
      <c r="E47" s="27"/>
      <c r="F47" s="27"/>
      <c r="G47" s="28"/>
    </row>
    <row r="48" ht="21.95" customHeight="1">
      <c r="A48" s="15">
        <v>1934</v>
      </c>
      <c r="B48" s="11">
        <f>'Rainfall tables 95th'!D48</f>
        <v>6</v>
      </c>
      <c r="C48" s="13">
        <f>'Rainfall tables 95th'!E48</f>
        <v>273.6</v>
      </c>
      <c r="D48" s="13">
        <f>'Rainfall tables 95th'!F48</f>
        <v>45.6</v>
      </c>
      <c r="E48" s="27"/>
      <c r="F48" s="27"/>
      <c r="G48" s="28"/>
    </row>
    <row r="49" ht="21.95" customHeight="1">
      <c r="A49" s="15">
        <v>1935</v>
      </c>
      <c r="B49" s="11">
        <f>'Rainfall tables 95th'!D49</f>
        <v>1</v>
      </c>
      <c r="C49" s="13">
        <f>'Rainfall tables 95th'!E49</f>
        <v>30.5</v>
      </c>
      <c r="D49" s="13">
        <f>'Rainfall tables 95th'!F49</f>
        <v>30.5</v>
      </c>
      <c r="E49" s="27"/>
      <c r="F49" s="27"/>
      <c r="G49" s="28"/>
    </row>
    <row r="50" ht="21.95" customHeight="1">
      <c r="A50" s="15">
        <v>1936</v>
      </c>
      <c r="B50" s="11">
        <f>'Rainfall tables 95th'!D50</f>
        <v>2</v>
      </c>
      <c r="C50" s="13">
        <f>'Rainfall tables 95th'!E50</f>
        <v>89.40000000000001</v>
      </c>
      <c r="D50" s="13">
        <f>'Rainfall tables 95th'!F50</f>
        <v>44.7</v>
      </c>
      <c r="E50" s="27"/>
      <c r="F50" s="27"/>
      <c r="G50" s="28"/>
    </row>
    <row r="51" ht="21.95" customHeight="1">
      <c r="A51" s="15">
        <v>1937</v>
      </c>
      <c r="B51" s="11">
        <f>'Rainfall tables 95th'!D51</f>
        <v>8</v>
      </c>
      <c r="C51" s="13">
        <f>'Rainfall tables 95th'!E51</f>
        <v>346.6</v>
      </c>
      <c r="D51" s="13">
        <f>'Rainfall tables 95th'!F51</f>
        <v>43.325</v>
      </c>
      <c r="E51" s="27"/>
      <c r="F51" s="27"/>
      <c r="G51" s="28"/>
    </row>
    <row r="52" ht="21.95" customHeight="1">
      <c r="A52" s="15">
        <v>1938</v>
      </c>
      <c r="B52" s="11">
        <f>'Rainfall tables 95th'!D52</f>
        <v>2</v>
      </c>
      <c r="C52" s="13">
        <f>'Rainfall tables 95th'!E52</f>
        <v>69.09999999999999</v>
      </c>
      <c r="D52" s="13">
        <f>'Rainfall tables 95th'!F52</f>
        <v>34.55</v>
      </c>
      <c r="E52" s="27"/>
      <c r="F52" s="27"/>
      <c r="G52" s="28"/>
    </row>
    <row r="53" ht="21.95" customHeight="1">
      <c r="A53" s="15">
        <v>1939</v>
      </c>
      <c r="B53" s="11">
        <f>'Rainfall tables 95th'!D53</f>
        <v>4</v>
      </c>
      <c r="C53" s="13">
        <f>'Rainfall tables 95th'!E53</f>
        <v>157</v>
      </c>
      <c r="D53" s="13">
        <f>'Rainfall tables 95th'!F53</f>
        <v>39.25</v>
      </c>
      <c r="E53" s="27"/>
      <c r="F53" s="27"/>
      <c r="G53" s="28"/>
    </row>
    <row r="54" ht="21.95" customHeight="1">
      <c r="A54" s="15">
        <v>1940</v>
      </c>
      <c r="B54" s="11">
        <f>'Rainfall tables 95th'!D54</f>
        <v>3</v>
      </c>
      <c r="C54" s="13">
        <f>'Rainfall tables 95th'!E54</f>
        <v>163.4</v>
      </c>
      <c r="D54" s="13">
        <f>'Rainfall tables 95th'!F54</f>
        <v>54.4666666666667</v>
      </c>
      <c r="E54" s="27"/>
      <c r="F54" s="27"/>
      <c r="G54" s="28"/>
    </row>
    <row r="55" ht="21.95" customHeight="1">
      <c r="A55" s="15">
        <v>1941</v>
      </c>
      <c r="B55" s="11">
        <f>'Rainfall tables 95th'!D55</f>
        <v>4</v>
      </c>
      <c r="C55" s="13">
        <f>'Rainfall tables 95th'!E55</f>
        <v>155.7</v>
      </c>
      <c r="D55" s="13">
        <f>'Rainfall tables 95th'!F55</f>
        <v>38.925</v>
      </c>
      <c r="E55" s="27"/>
      <c r="F55" s="27"/>
      <c r="G55" s="28"/>
    </row>
    <row r="56" ht="21.95" customHeight="1">
      <c r="A56" s="15">
        <v>1942</v>
      </c>
      <c r="B56" s="11">
        <f>'Rainfall tables 95th'!D56</f>
        <v>8</v>
      </c>
      <c r="C56" s="13">
        <f>'Rainfall tables 95th'!E56</f>
        <v>373.6</v>
      </c>
      <c r="D56" s="13">
        <f>'Rainfall tables 95th'!F56</f>
        <v>46.7</v>
      </c>
      <c r="E56" s="27"/>
      <c r="F56" s="27"/>
      <c r="G56" s="28"/>
    </row>
    <row r="57" ht="21.95" customHeight="1">
      <c r="A57" s="15">
        <v>1943</v>
      </c>
      <c r="B57" s="11">
        <f>'Rainfall tables 95th'!D57</f>
        <v>2</v>
      </c>
      <c r="C57" s="13">
        <f>'Rainfall tables 95th'!E57</f>
        <v>70.7</v>
      </c>
      <c r="D57" s="13">
        <f>'Rainfall tables 95th'!F57</f>
        <v>35.35</v>
      </c>
      <c r="E57" s="27"/>
      <c r="F57" s="27"/>
      <c r="G57" s="28"/>
    </row>
    <row r="58" ht="21.95" customHeight="1">
      <c r="A58" s="15">
        <v>1944</v>
      </c>
      <c r="B58" s="11">
        <f>'Rainfall tables 95th'!D58</f>
        <v>2</v>
      </c>
      <c r="C58" s="13">
        <f>'Rainfall tables 95th'!E58</f>
        <v>84.90000000000001</v>
      </c>
      <c r="D58" s="13">
        <f>'Rainfall tables 95th'!F58</f>
        <v>42.45</v>
      </c>
      <c r="E58" s="27"/>
      <c r="F58" s="27"/>
      <c r="G58" s="28"/>
    </row>
    <row r="59" ht="21.95" customHeight="1">
      <c r="A59" s="15">
        <v>1945</v>
      </c>
      <c r="B59" s="11">
        <f>'Rainfall tables 95th'!D59</f>
        <v>5</v>
      </c>
      <c r="C59" s="13">
        <f>'Rainfall tables 95th'!E59</f>
        <v>216.4</v>
      </c>
      <c r="D59" s="13">
        <f>'Rainfall tables 95th'!F59</f>
        <v>43.28</v>
      </c>
      <c r="E59" s="27"/>
      <c r="F59" s="27"/>
      <c r="G59" s="28"/>
    </row>
    <row r="60" ht="21.95" customHeight="1">
      <c r="A60" s="15">
        <v>1946</v>
      </c>
      <c r="B60" s="11">
        <f>'Rainfall tables 95th'!D60</f>
        <v>9</v>
      </c>
      <c r="C60" s="13">
        <f>'Rainfall tables 95th'!E60</f>
        <v>354.2</v>
      </c>
      <c r="D60" s="13">
        <f>'Rainfall tables 95th'!F60</f>
        <v>39.3555555555556</v>
      </c>
      <c r="E60" s="27"/>
      <c r="F60" s="27"/>
      <c r="G60" s="28"/>
    </row>
    <row r="61" ht="21.95" customHeight="1">
      <c r="A61" s="15">
        <v>1947</v>
      </c>
      <c r="B61" s="11">
        <f>'Rainfall tables 95th'!D61</f>
        <v>5</v>
      </c>
      <c r="C61" s="13">
        <f>'Rainfall tables 95th'!E61</f>
        <v>272.9</v>
      </c>
      <c r="D61" s="13">
        <f>'Rainfall tables 95th'!F61</f>
        <v>54.58</v>
      </c>
      <c r="E61" s="27"/>
      <c r="F61" s="27"/>
      <c r="G61" s="28"/>
    </row>
    <row r="62" ht="21.95" customHeight="1">
      <c r="A62" s="15">
        <v>1948</v>
      </c>
      <c r="B62" s="11">
        <f>'Rainfall tables 95th'!D62</f>
        <v>5</v>
      </c>
      <c r="C62" s="13">
        <f>'Rainfall tables 95th'!E62</f>
        <v>267.4</v>
      </c>
      <c r="D62" s="13">
        <f>'Rainfall tables 95th'!F62</f>
        <v>53.48</v>
      </c>
      <c r="E62" s="27"/>
      <c r="F62" s="27"/>
      <c r="G62" s="28"/>
    </row>
    <row r="63" ht="21.95" customHeight="1">
      <c r="A63" s="15">
        <v>1949</v>
      </c>
      <c r="B63" s="11">
        <f>'Rainfall tables 95th'!D63</f>
        <v>7</v>
      </c>
      <c r="C63" s="13">
        <f>'Rainfall tables 95th'!E63</f>
        <v>314.4</v>
      </c>
      <c r="D63" s="13">
        <f>'Rainfall tables 95th'!F63</f>
        <v>44.9142857142857</v>
      </c>
      <c r="E63" s="27"/>
      <c r="F63" s="27"/>
      <c r="G63" s="28"/>
    </row>
    <row r="64" ht="21.95" customHeight="1">
      <c r="A64" s="15">
        <v>1950</v>
      </c>
      <c r="B64" s="11">
        <f>'Rainfall tables 95th'!D64</f>
        <v>9</v>
      </c>
      <c r="C64" s="13">
        <f>'Rainfall tables 95th'!E64</f>
        <v>413.1</v>
      </c>
      <c r="D64" s="13">
        <f>'Rainfall tables 95th'!F64</f>
        <v>45.9</v>
      </c>
      <c r="E64" s="27"/>
      <c r="F64" s="27"/>
      <c r="G64" s="28"/>
    </row>
    <row r="65" ht="21.95" customHeight="1">
      <c r="A65" s="15">
        <v>1951</v>
      </c>
      <c r="B65" s="11">
        <f>'Rainfall tables 95th'!D65</f>
        <v>5</v>
      </c>
      <c r="C65" s="13">
        <f>'Rainfall tables 95th'!E65</f>
        <v>245.4</v>
      </c>
      <c r="D65" s="13">
        <f>'Rainfall tables 95th'!F65</f>
        <v>49.08</v>
      </c>
      <c r="E65" s="27"/>
      <c r="F65" s="27"/>
      <c r="G65" s="28"/>
    </row>
    <row r="66" ht="21.95" customHeight="1">
      <c r="A66" s="15">
        <v>1952</v>
      </c>
      <c r="B66" s="11">
        <f>'Rainfall tables 95th'!D66</f>
        <v>6</v>
      </c>
      <c r="C66" s="13">
        <f>'Rainfall tables 95th'!E66</f>
        <v>258.2</v>
      </c>
      <c r="D66" s="13">
        <f>'Rainfall tables 95th'!F66</f>
        <v>43.0333333333333</v>
      </c>
      <c r="E66" s="27"/>
      <c r="F66" s="27"/>
      <c r="G66" s="28"/>
    </row>
    <row r="67" ht="21.95" customHeight="1">
      <c r="A67" s="15">
        <v>1953</v>
      </c>
      <c r="B67" s="11">
        <f>'Rainfall tables 95th'!D67</f>
        <v>1</v>
      </c>
      <c r="C67" s="13">
        <f>'Rainfall tables 95th'!E67</f>
        <v>51.3</v>
      </c>
      <c r="D67" s="13">
        <f>'Rainfall tables 95th'!F67</f>
        <v>51.3</v>
      </c>
      <c r="E67" s="27"/>
      <c r="F67" s="27"/>
      <c r="G67" s="28"/>
    </row>
    <row r="68" ht="21.95" customHeight="1">
      <c r="A68" s="15">
        <v>1954</v>
      </c>
      <c r="B68" s="11">
        <f>'Rainfall tables 95th'!D68</f>
        <v>7</v>
      </c>
      <c r="C68" s="13">
        <f>'Rainfall tables 95th'!E68</f>
        <v>340.2</v>
      </c>
      <c r="D68" s="13">
        <f>'Rainfall tables 95th'!F68</f>
        <v>48.6</v>
      </c>
      <c r="E68" t="s" s="29">
        <v>27</v>
      </c>
      <c r="F68" t="s" s="29">
        <v>27</v>
      </c>
      <c r="G68" t="s" s="30">
        <v>27</v>
      </c>
    </row>
    <row r="69" ht="21.95" customHeight="1">
      <c r="A69" s="15">
        <v>1955</v>
      </c>
      <c r="B69" s="11">
        <f>'Rainfall tables 95th'!D69</f>
        <v>4</v>
      </c>
      <c r="C69" s="13">
        <f>'Rainfall tables 95th'!E69</f>
        <v>149.8</v>
      </c>
      <c r="D69" s="13">
        <f>'Rainfall tables 95th'!F69</f>
        <v>37.45</v>
      </c>
      <c r="E69" s="31">
        <f>_xlfn.AVERAGEIF(B2:B113,"&gt;0")</f>
        <v>5.0990990990991</v>
      </c>
      <c r="F69" s="31">
        <f>_xlfn.AVERAGEIF(C2:C113,"&gt;0")</f>
        <v>219.923423423423</v>
      </c>
      <c r="G69" s="32">
        <f>_xlfn.AVERAGEIF(D2:D113,"&gt;0")</f>
        <v>42.6983328458328</v>
      </c>
    </row>
    <row r="70" ht="21.95" customHeight="1">
      <c r="A70" s="15">
        <v>1956</v>
      </c>
      <c r="B70" s="11">
        <f>'Rainfall tables 95th'!D70</f>
        <v>8</v>
      </c>
      <c r="C70" s="13">
        <f>'Rainfall tables 95th'!E70</f>
        <v>365.3</v>
      </c>
      <c r="D70" s="13">
        <f>'Rainfall tables 95th'!F70</f>
        <v>45.6625</v>
      </c>
      <c r="E70" s="33"/>
      <c r="F70" s="33"/>
      <c r="G70" s="34"/>
    </row>
    <row r="71" ht="21.95" customHeight="1">
      <c r="A71" s="15">
        <v>1957</v>
      </c>
      <c r="B71" s="11">
        <f>'Rainfall tables 95th'!D71</f>
        <v>0</v>
      </c>
      <c r="C71" s="13">
        <f>'Rainfall tables 95th'!E71</f>
        <v>0</v>
      </c>
      <c r="D71" s="13">
        <f>'Rainfall tables 95th'!F71</f>
        <v>0</v>
      </c>
      <c r="E71" s="33"/>
      <c r="F71" s="33"/>
      <c r="G71" s="34"/>
    </row>
    <row r="72" ht="21.95" customHeight="1">
      <c r="A72" s="15">
        <v>1958</v>
      </c>
      <c r="B72" s="11">
        <f>'Rainfall tables 95th'!D72</f>
        <v>4</v>
      </c>
      <c r="C72" s="13">
        <f>'Rainfall tables 95th'!E72</f>
        <v>137.9</v>
      </c>
      <c r="D72" s="13">
        <f>'Rainfall tables 95th'!F72</f>
        <v>34.475</v>
      </c>
      <c r="E72" s="33"/>
      <c r="F72" s="33"/>
      <c r="G72" s="34"/>
    </row>
    <row r="73" ht="21.95" customHeight="1">
      <c r="A73" s="15">
        <v>1959</v>
      </c>
      <c r="B73" s="11">
        <f>'Rainfall tables 95th'!D73</f>
        <v>12</v>
      </c>
      <c r="C73" s="13">
        <f>'Rainfall tables 95th'!E73</f>
        <v>495.8</v>
      </c>
      <c r="D73" s="13">
        <f>'Rainfall tables 95th'!F73</f>
        <v>41.3166666666667</v>
      </c>
      <c r="E73" s="33"/>
      <c r="F73" s="33"/>
      <c r="G73" s="34"/>
    </row>
    <row r="74" ht="21.95" customHeight="1">
      <c r="A74" s="15">
        <v>1960</v>
      </c>
      <c r="B74" s="11">
        <f>'Rainfall tables 95th'!D74</f>
        <v>1</v>
      </c>
      <c r="C74" s="13">
        <f>'Rainfall tables 95th'!E74</f>
        <v>42.7</v>
      </c>
      <c r="D74" s="13">
        <f>'Rainfall tables 95th'!F74</f>
        <v>42.7</v>
      </c>
      <c r="E74" s="33"/>
      <c r="F74" s="33"/>
      <c r="G74" s="34"/>
    </row>
    <row r="75" ht="21.95" customHeight="1">
      <c r="A75" s="15">
        <v>1961</v>
      </c>
      <c r="B75" s="11">
        <f>'Rainfall tables 95th'!D75</f>
        <v>6</v>
      </c>
      <c r="C75" s="13">
        <f>'Rainfall tables 95th'!E75</f>
        <v>232.2</v>
      </c>
      <c r="D75" s="13">
        <f>'Rainfall tables 95th'!F75</f>
        <v>38.7</v>
      </c>
      <c r="E75" s="33"/>
      <c r="F75" s="33"/>
      <c r="G75" s="34"/>
    </row>
    <row r="76" ht="21.95" customHeight="1">
      <c r="A76" s="15">
        <v>1962</v>
      </c>
      <c r="B76" s="11">
        <f>'Rainfall tables 95th'!D76</f>
        <v>7</v>
      </c>
      <c r="C76" s="13">
        <f>'Rainfall tables 95th'!E76</f>
        <v>329.2</v>
      </c>
      <c r="D76" s="13">
        <f>'Rainfall tables 95th'!F76</f>
        <v>47.0285714285714</v>
      </c>
      <c r="E76" s="33"/>
      <c r="F76" s="33"/>
      <c r="G76" s="34"/>
    </row>
    <row r="77" ht="21.95" customHeight="1">
      <c r="A77" s="15">
        <v>1963</v>
      </c>
      <c r="B77" s="11">
        <f>'Rainfall tables 95th'!D77</f>
        <v>4</v>
      </c>
      <c r="C77" s="13">
        <f>'Rainfall tables 95th'!E77</f>
        <v>176.5</v>
      </c>
      <c r="D77" s="13">
        <f>'Rainfall tables 95th'!F77</f>
        <v>44.125</v>
      </c>
      <c r="E77" s="33"/>
      <c r="F77" s="33"/>
      <c r="G77" s="34"/>
    </row>
    <row r="78" ht="21.95" customHeight="1">
      <c r="A78" s="15">
        <v>1964</v>
      </c>
      <c r="B78" s="11">
        <f>'Rainfall tables 95th'!D78</f>
        <v>6</v>
      </c>
      <c r="C78" s="13">
        <f>'Rainfall tables 95th'!E78</f>
        <v>210.3</v>
      </c>
      <c r="D78" s="13">
        <f>'Rainfall tables 95th'!F78</f>
        <v>35.05</v>
      </c>
      <c r="E78" s="33"/>
      <c r="F78" s="33"/>
      <c r="G78" s="34"/>
    </row>
    <row r="79" ht="21.95" customHeight="1">
      <c r="A79" s="15">
        <v>1965</v>
      </c>
      <c r="B79" s="11">
        <f>'Rainfall tables 95th'!D79</f>
        <v>5</v>
      </c>
      <c r="C79" s="13">
        <f>'Rainfall tables 95th'!E79</f>
        <v>211.7</v>
      </c>
      <c r="D79" s="13">
        <f>'Rainfall tables 95th'!F79</f>
        <v>42.34</v>
      </c>
      <c r="E79" s="33"/>
      <c r="F79" s="33"/>
      <c r="G79" s="34"/>
    </row>
    <row r="80" ht="21.95" customHeight="1">
      <c r="A80" s="15">
        <v>1966</v>
      </c>
      <c r="B80" s="11">
        <f>'Rainfall tables 95th'!D80</f>
        <v>3</v>
      </c>
      <c r="C80" s="13">
        <f>'Rainfall tables 95th'!E80</f>
        <v>118.7</v>
      </c>
      <c r="D80" s="13">
        <f>'Rainfall tables 95th'!F80</f>
        <v>39.5666666666667</v>
      </c>
      <c r="E80" s="33"/>
      <c r="F80" s="33"/>
      <c r="G80" s="34"/>
    </row>
    <row r="81" ht="21.95" customHeight="1">
      <c r="A81" s="15">
        <v>1967</v>
      </c>
      <c r="B81" s="11">
        <f>'Rainfall tables 95th'!D81</f>
        <v>4</v>
      </c>
      <c r="C81" s="13">
        <f>'Rainfall tables 95th'!E81</f>
        <v>139.2</v>
      </c>
      <c r="D81" s="13">
        <f>'Rainfall tables 95th'!F81</f>
        <v>34.8</v>
      </c>
      <c r="E81" s="33"/>
      <c r="F81" s="33"/>
      <c r="G81" s="34"/>
    </row>
    <row r="82" ht="21.95" customHeight="1">
      <c r="A82" s="15">
        <v>1968</v>
      </c>
      <c r="B82" s="11">
        <f>'Rainfall tables 95th'!D82</f>
        <v>9</v>
      </c>
      <c r="C82" s="13">
        <f>'Rainfall tables 95th'!E82</f>
        <v>350.5</v>
      </c>
      <c r="D82" s="13">
        <f>'Rainfall tables 95th'!F82</f>
        <v>38.9444444444444</v>
      </c>
      <c r="E82" s="33"/>
      <c r="F82" s="33"/>
      <c r="G82" s="34"/>
    </row>
    <row r="83" ht="21.95" customHeight="1">
      <c r="A83" s="15">
        <v>1969</v>
      </c>
      <c r="B83" s="11">
        <f>'Rainfall tables 95th'!D83</f>
        <v>4</v>
      </c>
      <c r="C83" s="13">
        <f>'Rainfall tables 95th'!E83</f>
        <v>152.4</v>
      </c>
      <c r="D83" s="13">
        <f>'Rainfall tables 95th'!F83</f>
        <v>38.1</v>
      </c>
      <c r="E83" s="33"/>
      <c r="F83" s="33"/>
      <c r="G83" s="34"/>
    </row>
    <row r="84" ht="21.95" customHeight="1">
      <c r="A84" s="15">
        <v>1970</v>
      </c>
      <c r="B84" s="11">
        <f>'Rainfall tables 95th'!D84</f>
        <v>5</v>
      </c>
      <c r="C84" s="13">
        <f>'Rainfall tables 95th'!E84</f>
        <v>210.7</v>
      </c>
      <c r="D84" s="13">
        <f>'Rainfall tables 95th'!F84</f>
        <v>42.14</v>
      </c>
      <c r="E84" s="33"/>
      <c r="F84" s="33"/>
      <c r="G84" s="34"/>
    </row>
    <row r="85" ht="21.95" customHeight="1">
      <c r="A85" s="15">
        <v>1971</v>
      </c>
      <c r="B85" s="11">
        <f>'Rainfall tables 95th'!D85</f>
        <v>6</v>
      </c>
      <c r="C85" s="13">
        <f>'Rainfall tables 95th'!E85</f>
        <v>196.8</v>
      </c>
      <c r="D85" s="13">
        <f>'Rainfall tables 95th'!F85</f>
        <v>32.8</v>
      </c>
      <c r="E85" s="33"/>
      <c r="F85" s="33"/>
      <c r="G85" s="34"/>
    </row>
    <row r="86" ht="21.95" customHeight="1">
      <c r="A86" s="15">
        <v>1972</v>
      </c>
      <c r="B86" s="11">
        <f>'Rainfall tables 95th'!D86</f>
        <v>6</v>
      </c>
      <c r="C86" s="13">
        <f>'Rainfall tables 95th'!E86</f>
        <v>266.6</v>
      </c>
      <c r="D86" s="13">
        <f>'Rainfall tables 95th'!F86</f>
        <v>44.4333333333333</v>
      </c>
      <c r="E86" s="33"/>
      <c r="F86" s="33"/>
      <c r="G86" s="34"/>
    </row>
    <row r="87" ht="21.95" customHeight="1">
      <c r="A87" s="15">
        <v>1973</v>
      </c>
      <c r="B87" s="11">
        <f>'Rainfall tables 95th'!D87</f>
        <v>4</v>
      </c>
      <c r="C87" s="13">
        <f>'Rainfall tables 95th'!E87</f>
        <v>147.4</v>
      </c>
      <c r="D87" s="13">
        <f>'Rainfall tables 95th'!F87</f>
        <v>36.85</v>
      </c>
      <c r="E87" s="33"/>
      <c r="F87" s="33"/>
      <c r="G87" s="34"/>
    </row>
    <row r="88" ht="21.95" customHeight="1">
      <c r="A88" s="15">
        <v>1974</v>
      </c>
      <c r="B88" s="11">
        <f>'Rainfall tables 95th'!D88</f>
        <v>4</v>
      </c>
      <c r="C88" s="13">
        <f>'Rainfall tables 95th'!E88</f>
        <v>214.6</v>
      </c>
      <c r="D88" s="13">
        <f>'Rainfall tables 95th'!F88</f>
        <v>53.65</v>
      </c>
      <c r="E88" s="33"/>
      <c r="F88" s="33"/>
      <c r="G88" s="34"/>
    </row>
    <row r="89" ht="21.95" customHeight="1">
      <c r="A89" s="15">
        <v>1975</v>
      </c>
      <c r="B89" s="11">
        <f>'Rainfall tables 95th'!D89</f>
        <v>10</v>
      </c>
      <c r="C89" s="13">
        <f>'Rainfall tables 95th'!E89</f>
        <v>434.6</v>
      </c>
      <c r="D89" s="13">
        <f>'Rainfall tables 95th'!F89</f>
        <v>43.46</v>
      </c>
      <c r="E89" s="33"/>
      <c r="F89" s="33"/>
      <c r="G89" s="34"/>
    </row>
    <row r="90" ht="21.95" customHeight="1">
      <c r="A90" s="15">
        <v>1976</v>
      </c>
      <c r="B90" s="11">
        <f>'Rainfall tables 95th'!D90</f>
        <v>7</v>
      </c>
      <c r="C90" s="13">
        <f>'Rainfall tables 95th'!E90</f>
        <v>403.6</v>
      </c>
      <c r="D90" s="13">
        <f>'Rainfall tables 95th'!F90</f>
        <v>57.6571428571429</v>
      </c>
      <c r="E90" t="s" s="29">
        <v>28</v>
      </c>
      <c r="F90" t="s" s="29">
        <v>28</v>
      </c>
      <c r="G90" t="s" s="30">
        <v>28</v>
      </c>
    </row>
    <row r="91" ht="21.95" customHeight="1">
      <c r="A91" s="15">
        <v>1977</v>
      </c>
      <c r="B91" s="11">
        <f>'Rainfall tables 95th'!D91</f>
        <v>6</v>
      </c>
      <c r="C91" s="13">
        <f>'Rainfall tables 95th'!E91</f>
        <v>325.4</v>
      </c>
      <c r="D91" s="13">
        <f>'Rainfall tables 95th'!F91</f>
        <v>54.2333333333333</v>
      </c>
      <c r="E91" s="31">
        <f>_xlfn.AVERAGEIF(B114:B135,"&gt;0")</f>
        <v>4.5</v>
      </c>
      <c r="F91" s="31">
        <f>_xlfn.AVERAGEIF(C114:C135,"&gt;0")</f>
        <v>196.8125</v>
      </c>
      <c r="G91" s="32">
        <f>_xlfn.AVERAGEIF(D114:D135,"&gt;0")</f>
        <v>44.8727083333333</v>
      </c>
    </row>
    <row r="92" ht="21.95" customHeight="1">
      <c r="A92" s="15">
        <v>1978</v>
      </c>
      <c r="B92" s="11">
        <f>'Rainfall tables 95th'!D92</f>
        <v>7</v>
      </c>
      <c r="C92" s="13">
        <f>'Rainfall tables 95th'!E92</f>
        <v>274.8</v>
      </c>
      <c r="D92" s="13">
        <f>'Rainfall tables 95th'!F92</f>
        <v>39.2571428571429</v>
      </c>
      <c r="E92" s="27"/>
      <c r="F92" s="27"/>
      <c r="G92" s="28"/>
    </row>
    <row r="93" ht="21.95" customHeight="1">
      <c r="A93" s="15">
        <v>1979</v>
      </c>
      <c r="B93" s="11">
        <f>'Rainfall tables 95th'!D93</f>
        <v>6</v>
      </c>
      <c r="C93" s="13">
        <f>'Rainfall tables 95th'!E93</f>
        <v>263.8</v>
      </c>
      <c r="D93" s="13">
        <f>'Rainfall tables 95th'!F93</f>
        <v>43.9666666666667</v>
      </c>
      <c r="E93" s="27"/>
      <c r="F93" s="27"/>
      <c r="G93" s="28"/>
    </row>
    <row r="94" ht="21.95" customHeight="1">
      <c r="A94" s="15">
        <v>1980</v>
      </c>
      <c r="B94" s="11">
        <f>'Rainfall tables 95th'!D94</f>
        <v>4</v>
      </c>
      <c r="C94" s="13">
        <f>'Rainfall tables 95th'!E94</f>
        <v>176.8</v>
      </c>
      <c r="D94" s="13">
        <f>'Rainfall tables 95th'!F94</f>
        <v>44.2</v>
      </c>
      <c r="E94" s="27"/>
      <c r="F94" s="27"/>
      <c r="G94" s="28"/>
    </row>
    <row r="95" ht="21.95" customHeight="1">
      <c r="A95" s="15">
        <v>1981</v>
      </c>
      <c r="B95" s="11">
        <f>'Rainfall tables 95th'!D95</f>
        <v>3</v>
      </c>
      <c r="C95" s="13">
        <f>'Rainfall tables 95th'!E95</f>
        <v>120.6</v>
      </c>
      <c r="D95" s="13">
        <f>'Rainfall tables 95th'!F95</f>
        <v>40.2</v>
      </c>
      <c r="E95" s="27"/>
      <c r="F95" s="27"/>
      <c r="G95" s="28"/>
    </row>
    <row r="96" ht="21.95" customHeight="1">
      <c r="A96" s="15">
        <v>1982</v>
      </c>
      <c r="B96" s="11">
        <f>'Rainfall tables 95th'!D96</f>
        <v>4</v>
      </c>
      <c r="C96" s="13">
        <f>'Rainfall tables 95th'!E96</f>
        <v>151</v>
      </c>
      <c r="D96" s="13">
        <f>'Rainfall tables 95th'!F96</f>
        <v>37.75</v>
      </c>
      <c r="E96" s="27"/>
      <c r="F96" s="27"/>
      <c r="G96" s="28"/>
    </row>
    <row r="97" ht="21.95" customHeight="1">
      <c r="A97" s="15">
        <v>1983</v>
      </c>
      <c r="B97" s="11">
        <f>'Rainfall tables 95th'!D97</f>
        <v>11</v>
      </c>
      <c r="C97" s="13">
        <f>'Rainfall tables 95th'!E97</f>
        <v>455</v>
      </c>
      <c r="D97" s="13">
        <f>'Rainfall tables 95th'!F97</f>
        <v>41.3636363636364</v>
      </c>
      <c r="E97" s="27"/>
      <c r="F97" s="27"/>
      <c r="G97" s="28"/>
    </row>
    <row r="98" ht="21.95" customHeight="1">
      <c r="A98" s="15">
        <v>1984</v>
      </c>
      <c r="B98" s="11">
        <f>'Rainfall tables 95th'!D98</f>
        <v>4</v>
      </c>
      <c r="C98" s="13">
        <f>'Rainfall tables 95th'!E98</f>
        <v>191.2</v>
      </c>
      <c r="D98" s="13">
        <f>'Rainfall tables 95th'!F98</f>
        <v>47.8</v>
      </c>
      <c r="E98" s="27"/>
      <c r="F98" s="27"/>
      <c r="G98" s="28"/>
    </row>
    <row r="99" ht="21.95" customHeight="1">
      <c r="A99" s="15">
        <v>1985</v>
      </c>
      <c r="B99" s="11">
        <f>'Rainfall tables 95th'!D99</f>
        <v>5</v>
      </c>
      <c r="C99" s="13">
        <f>'Rainfall tables 95th'!E99</f>
        <v>230.2</v>
      </c>
      <c r="D99" s="13">
        <f>'Rainfall tables 95th'!F99</f>
        <v>46.04</v>
      </c>
      <c r="E99" s="27"/>
      <c r="F99" s="27"/>
      <c r="G99" s="28"/>
    </row>
    <row r="100" ht="21.95" customHeight="1">
      <c r="A100" s="15">
        <v>1986</v>
      </c>
      <c r="B100" s="11">
        <f>'Rainfall tables 95th'!D100</f>
        <v>2</v>
      </c>
      <c r="C100" s="13">
        <f>'Rainfall tables 95th'!E100</f>
        <v>79.40000000000001</v>
      </c>
      <c r="D100" s="13">
        <f>'Rainfall tables 95th'!F100</f>
        <v>39.7</v>
      </c>
      <c r="E100" s="27"/>
      <c r="F100" s="27"/>
      <c r="G100" s="28"/>
    </row>
    <row r="101" ht="21.95" customHeight="1">
      <c r="A101" s="15">
        <v>1987</v>
      </c>
      <c r="B101" s="11">
        <f>'Rainfall tables 95th'!D101</f>
        <v>9</v>
      </c>
      <c r="C101" s="13">
        <f>'Rainfall tables 95th'!E101</f>
        <v>320.8</v>
      </c>
      <c r="D101" s="13">
        <f>'Rainfall tables 95th'!F101</f>
        <v>35.6444444444444</v>
      </c>
      <c r="E101" s="27"/>
      <c r="F101" s="27"/>
      <c r="G101" s="28"/>
    </row>
    <row r="102" ht="21.95" customHeight="1">
      <c r="A102" s="15">
        <v>1988</v>
      </c>
      <c r="B102" s="11">
        <f>'Rainfall tables 95th'!D102</f>
        <v>8</v>
      </c>
      <c r="C102" s="13">
        <f>'Rainfall tables 95th'!E102</f>
        <v>374.1</v>
      </c>
      <c r="D102" s="13">
        <f>'Rainfall tables 95th'!F102</f>
        <v>46.7625</v>
      </c>
      <c r="E102" s="27"/>
      <c r="F102" s="27"/>
      <c r="G102" s="28"/>
    </row>
    <row r="103" ht="21.95" customHeight="1">
      <c r="A103" s="15">
        <v>1989</v>
      </c>
      <c r="B103" s="11">
        <f>'Rainfall tables 95th'!D103</f>
        <v>8</v>
      </c>
      <c r="C103" s="13">
        <f>'Rainfall tables 95th'!E103</f>
        <v>385.4</v>
      </c>
      <c r="D103" s="13">
        <f>'Rainfall tables 95th'!F103</f>
        <v>48.175</v>
      </c>
      <c r="E103" s="27"/>
      <c r="F103" s="27"/>
      <c r="G103" s="28"/>
    </row>
    <row r="104" ht="21.95" customHeight="1">
      <c r="A104" s="15">
        <v>1990</v>
      </c>
      <c r="B104" s="11">
        <f>'Rainfall tables 95th'!D104</f>
        <v>2</v>
      </c>
      <c r="C104" s="13">
        <f>'Rainfall tables 95th'!E104</f>
        <v>72.8</v>
      </c>
      <c r="D104" s="13">
        <f>'Rainfall tables 95th'!F104</f>
        <v>36.4</v>
      </c>
      <c r="E104" s="27"/>
      <c r="F104" s="27"/>
      <c r="G104" s="28"/>
    </row>
    <row r="105" ht="21.95" customHeight="1">
      <c r="A105" s="15">
        <v>1991</v>
      </c>
      <c r="B105" s="11">
        <f>'Rainfall tables 95th'!D105</f>
        <v>6</v>
      </c>
      <c r="C105" s="13">
        <f>'Rainfall tables 95th'!E105</f>
        <v>252</v>
      </c>
      <c r="D105" s="13">
        <f>'Rainfall tables 95th'!F105</f>
        <v>42</v>
      </c>
      <c r="E105" s="27"/>
      <c r="F105" s="27"/>
      <c r="G105" s="28"/>
    </row>
    <row r="106" ht="21.95" customHeight="1">
      <c r="A106" s="15">
        <v>1992</v>
      </c>
      <c r="B106" s="11">
        <f>'Rainfall tables 95th'!D106</f>
        <v>6</v>
      </c>
      <c r="C106" s="13">
        <f>'Rainfall tables 95th'!E106</f>
        <v>259.1</v>
      </c>
      <c r="D106" s="13">
        <f>'Rainfall tables 95th'!F106</f>
        <v>43.1833333333333</v>
      </c>
      <c r="E106" s="27"/>
      <c r="F106" s="27"/>
      <c r="G106" s="28"/>
    </row>
    <row r="107" ht="21.95" customHeight="1">
      <c r="A107" s="15">
        <v>1993</v>
      </c>
      <c r="B107" s="11">
        <f>'Rainfall tables 95th'!D107</f>
        <v>1</v>
      </c>
      <c r="C107" s="13">
        <f>'Rainfall tables 95th'!E107</f>
        <v>31.2</v>
      </c>
      <c r="D107" s="13">
        <f>'Rainfall tables 95th'!F107</f>
        <v>31.2</v>
      </c>
      <c r="E107" s="27"/>
      <c r="F107" s="27"/>
      <c r="G107" s="28"/>
    </row>
    <row r="108" ht="21.95" customHeight="1">
      <c r="A108" s="15">
        <v>1994</v>
      </c>
      <c r="B108" s="11">
        <f>'Rainfall tables 95th'!D108</f>
        <v>1</v>
      </c>
      <c r="C108" s="13">
        <f>'Rainfall tables 95th'!E108</f>
        <v>52.4</v>
      </c>
      <c r="D108" s="13">
        <f>'Rainfall tables 95th'!F108</f>
        <v>52.4</v>
      </c>
      <c r="E108" s="27"/>
      <c r="F108" s="27"/>
      <c r="G108" s="28"/>
    </row>
    <row r="109" ht="21.95" customHeight="1">
      <c r="A109" s="15">
        <v>1995</v>
      </c>
      <c r="B109" s="11">
        <f>'Rainfall tables 95th'!D109</f>
        <v>4</v>
      </c>
      <c r="C109" s="13">
        <f>'Rainfall tables 95th'!E109</f>
        <v>151.8</v>
      </c>
      <c r="D109" s="13">
        <f>'Rainfall tables 95th'!F109</f>
        <v>37.95</v>
      </c>
      <c r="E109" s="27"/>
      <c r="F109" s="27"/>
      <c r="G109" s="28"/>
    </row>
    <row r="110" ht="21.95" customHeight="1">
      <c r="A110" s="15">
        <v>1996</v>
      </c>
      <c r="B110" s="11">
        <f>'Rainfall tables 95th'!D110</f>
        <v>9</v>
      </c>
      <c r="C110" s="13">
        <f>'Rainfall tables 95th'!E110</f>
        <v>366.8</v>
      </c>
      <c r="D110" s="13">
        <f>'Rainfall tables 95th'!F110</f>
        <v>40.7555555555556</v>
      </c>
      <c r="E110" s="27"/>
      <c r="F110" s="27"/>
      <c r="G110" s="28"/>
    </row>
    <row r="111" ht="21.95" customHeight="1">
      <c r="A111" s="15">
        <v>1997</v>
      </c>
      <c r="B111" s="11">
        <f>'Rainfall tables 95th'!D111</f>
        <v>3</v>
      </c>
      <c r="C111" s="13">
        <f>'Rainfall tables 95th'!E111</f>
        <v>99.8</v>
      </c>
      <c r="D111" s="13">
        <f>'Rainfall tables 95th'!F111</f>
        <v>33.2666666666667</v>
      </c>
      <c r="E111" s="27"/>
      <c r="F111" s="27"/>
      <c r="G111" s="28"/>
    </row>
    <row r="112" ht="21.95" customHeight="1">
      <c r="A112" s="15">
        <v>1998</v>
      </c>
      <c r="B112" s="11">
        <f>'Rainfall tables 95th'!D112</f>
        <v>9</v>
      </c>
      <c r="C112" s="13">
        <f>'Rainfall tables 95th'!E112</f>
        <v>327.6</v>
      </c>
      <c r="D112" s="13">
        <f>'Rainfall tables 95th'!F112</f>
        <v>36.4</v>
      </c>
      <c r="E112" s="27"/>
      <c r="F112" s="27"/>
      <c r="G112" s="28"/>
    </row>
    <row r="113" ht="21.95" customHeight="1">
      <c r="A113" s="15">
        <v>1999</v>
      </c>
      <c r="B113" s="11">
        <f>'Rainfall tables 95th'!D113</f>
        <v>2</v>
      </c>
      <c r="C113" s="13">
        <f>'Rainfall tables 95th'!E113</f>
        <v>75.90000000000001</v>
      </c>
      <c r="D113" s="13">
        <f>'Rainfall tables 95th'!F113</f>
        <v>37.95</v>
      </c>
      <c r="E113" s="27"/>
      <c r="F113" s="27"/>
      <c r="G113" s="28"/>
    </row>
    <row r="114" ht="21.95" customHeight="1">
      <c r="A114" s="15">
        <v>2000</v>
      </c>
      <c r="B114" s="11">
        <f>'Rainfall tables 95th'!D114</f>
        <v>0</v>
      </c>
      <c r="C114" s="13">
        <f>'Rainfall tables 95th'!E114</f>
        <v>0</v>
      </c>
      <c r="D114" s="13">
        <f>'Rainfall tables 95th'!F114</f>
        <v>0</v>
      </c>
      <c r="E114" s="35"/>
      <c r="F114" s="35"/>
      <c r="G114" s="36"/>
    </row>
    <row r="115" ht="21.95" customHeight="1">
      <c r="A115" s="15">
        <v>2001</v>
      </c>
      <c r="B115" s="11">
        <f>'Rainfall tables 95th'!D115</f>
        <v>0</v>
      </c>
      <c r="C115" s="13">
        <f>'Rainfall tables 95th'!E115</f>
        <v>0</v>
      </c>
      <c r="D115" s="13">
        <f>'Rainfall tables 95th'!F115</f>
        <v>0</v>
      </c>
      <c r="E115" s="35"/>
      <c r="F115" s="35"/>
      <c r="G115" s="36"/>
    </row>
    <row r="116" ht="21.95" customHeight="1">
      <c r="A116" s="15">
        <v>2002</v>
      </c>
      <c r="B116" s="11">
        <f>'Rainfall tables 95th'!D116</f>
        <v>0</v>
      </c>
      <c r="C116" s="13">
        <f>'Rainfall tables 95th'!E116</f>
        <v>0</v>
      </c>
      <c r="D116" s="13">
        <f>'Rainfall tables 95th'!F116</f>
        <v>0</v>
      </c>
      <c r="E116" s="35"/>
      <c r="F116" s="35"/>
      <c r="G116" s="36"/>
    </row>
    <row r="117" ht="21.95" customHeight="1">
      <c r="A117" s="15">
        <v>2003</v>
      </c>
      <c r="B117" s="11">
        <f>'Rainfall tables 95th'!D117</f>
        <v>0</v>
      </c>
      <c r="C117" s="13">
        <f>'Rainfall tables 95th'!E117</f>
        <v>0</v>
      </c>
      <c r="D117" s="13">
        <f>'Rainfall tables 95th'!F117</f>
        <v>0</v>
      </c>
      <c r="E117" s="35"/>
      <c r="F117" s="35"/>
      <c r="G117" s="36"/>
    </row>
    <row r="118" ht="21.95" customHeight="1">
      <c r="A118" s="15">
        <v>2004</v>
      </c>
      <c r="B118" s="11">
        <f>'Rainfall tables 95th'!D118</f>
        <v>0</v>
      </c>
      <c r="C118" s="13">
        <f>'Rainfall tables 95th'!E118</f>
        <v>0</v>
      </c>
      <c r="D118" s="13">
        <f>'Rainfall tables 95th'!F118</f>
        <v>0</v>
      </c>
      <c r="E118" s="35"/>
      <c r="F118" s="35"/>
      <c r="G118" s="36"/>
    </row>
    <row r="119" ht="21.95" customHeight="1">
      <c r="A119" s="15">
        <v>2005</v>
      </c>
      <c r="B119" s="11">
        <f>'Rainfall tables 95th'!D119</f>
        <v>3</v>
      </c>
      <c r="C119" s="13">
        <f>'Rainfall tables 95th'!E119</f>
        <v>112.3</v>
      </c>
      <c r="D119" s="13">
        <f>'Rainfall tables 95th'!F119</f>
        <v>37.4333333333333</v>
      </c>
      <c r="E119" s="35"/>
      <c r="F119" s="35"/>
      <c r="G119" s="36"/>
    </row>
    <row r="120" ht="21.95" customHeight="1">
      <c r="A120" s="15">
        <v>2006</v>
      </c>
      <c r="B120" s="11">
        <f>'Rainfall tables 95th'!D120</f>
        <v>1</v>
      </c>
      <c r="C120" s="13">
        <f>'Rainfall tables 95th'!E120</f>
        <v>37.3</v>
      </c>
      <c r="D120" s="13">
        <f>'Rainfall tables 95th'!F120</f>
        <v>37.3</v>
      </c>
      <c r="E120" s="35"/>
      <c r="F120" s="35"/>
      <c r="G120" s="36"/>
    </row>
    <row r="121" ht="21.95" customHeight="1">
      <c r="A121" s="15">
        <v>2007</v>
      </c>
      <c r="B121" s="11">
        <f>'Rainfall tables 95th'!D121</f>
        <v>3</v>
      </c>
      <c r="C121" s="13">
        <f>'Rainfall tables 95th'!E121</f>
        <v>160.6</v>
      </c>
      <c r="D121" s="13">
        <f>'Rainfall tables 95th'!F121</f>
        <v>53.5333333333333</v>
      </c>
      <c r="E121" s="35"/>
      <c r="F121" s="35"/>
      <c r="G121" s="36"/>
    </row>
    <row r="122" ht="21.95" customHeight="1">
      <c r="A122" s="15">
        <v>2008</v>
      </c>
      <c r="B122" s="11">
        <f>'Rainfall tables 95th'!D122</f>
        <v>3</v>
      </c>
      <c r="C122" s="13">
        <f>'Rainfall tables 95th'!E122</f>
        <v>213.7</v>
      </c>
      <c r="D122" s="13">
        <f>'Rainfall tables 95th'!F122</f>
        <v>71.23333333333331</v>
      </c>
      <c r="E122" s="35"/>
      <c r="F122" s="35"/>
      <c r="G122" s="36"/>
    </row>
    <row r="123" ht="21.95" customHeight="1">
      <c r="A123" s="15">
        <v>2009</v>
      </c>
      <c r="B123" s="11">
        <f>'Rainfall tables 95th'!D123</f>
        <v>5</v>
      </c>
      <c r="C123" s="13">
        <f>'Rainfall tables 95th'!E123</f>
        <v>211.2</v>
      </c>
      <c r="D123" s="13">
        <f>'Rainfall tables 95th'!F123</f>
        <v>42.24</v>
      </c>
      <c r="E123" s="35"/>
      <c r="F123" s="35"/>
      <c r="G123" s="36"/>
    </row>
    <row r="124" ht="21.95" customHeight="1">
      <c r="A124" s="15">
        <v>2010</v>
      </c>
      <c r="B124" s="11">
        <f>'Rainfall tables 95th'!D124</f>
        <v>6</v>
      </c>
      <c r="C124" s="13">
        <f>'Rainfall tables 95th'!E124</f>
        <v>202</v>
      </c>
      <c r="D124" s="13">
        <f>'Rainfall tables 95th'!F124</f>
        <v>33.6666666666667</v>
      </c>
      <c r="E124" s="35"/>
      <c r="F124" s="35"/>
      <c r="G124" s="36"/>
    </row>
    <row r="125" ht="21.95" customHeight="1">
      <c r="A125" s="15">
        <v>2011</v>
      </c>
      <c r="B125" s="11">
        <f>'Rainfall tables 95th'!D125</f>
        <v>2</v>
      </c>
      <c r="C125" s="13">
        <f>'Rainfall tables 95th'!E125</f>
        <v>100.6</v>
      </c>
      <c r="D125" s="13">
        <f>'Rainfall tables 95th'!F125</f>
        <v>50.3</v>
      </c>
      <c r="E125" s="35"/>
      <c r="F125" s="35"/>
      <c r="G125" s="36"/>
    </row>
    <row r="126" ht="21.95" customHeight="1">
      <c r="A126" s="15">
        <v>2012</v>
      </c>
      <c r="B126" s="11">
        <f>'Rainfall tables 95th'!D126</f>
        <v>5</v>
      </c>
      <c r="C126" s="13">
        <f>'Rainfall tables 95th'!E126</f>
        <v>165.8</v>
      </c>
      <c r="D126" s="13">
        <f>'Rainfall tables 95th'!F126</f>
        <v>33.16</v>
      </c>
      <c r="E126" s="35"/>
      <c r="F126" s="35"/>
      <c r="G126" s="36"/>
    </row>
    <row r="127" ht="21.95" customHeight="1">
      <c r="A127" s="15">
        <v>2013</v>
      </c>
      <c r="B127" s="11">
        <f>'Rainfall tables 95th'!D127</f>
        <v>9</v>
      </c>
      <c r="C127" s="13">
        <f>'Rainfall tables 95th'!E127</f>
        <v>333.3</v>
      </c>
      <c r="D127" s="13">
        <f>'Rainfall tables 95th'!F127</f>
        <v>37.0333333333333</v>
      </c>
      <c r="E127" s="35"/>
      <c r="F127" s="35"/>
      <c r="G127" s="36"/>
    </row>
    <row r="128" ht="21.95" customHeight="1">
      <c r="A128" s="15">
        <v>2014</v>
      </c>
      <c r="B128" s="11">
        <f>'Rainfall tables 95th'!D128</f>
        <v>5</v>
      </c>
      <c r="C128" s="13">
        <f>'Rainfall tables 95th'!E128</f>
        <v>262.5</v>
      </c>
      <c r="D128" s="13">
        <f>'Rainfall tables 95th'!F128</f>
        <v>52.5</v>
      </c>
      <c r="E128" s="35"/>
      <c r="F128" s="35"/>
      <c r="G128" s="36"/>
    </row>
    <row r="129" ht="21.95" customHeight="1">
      <c r="A129" s="15">
        <v>2015</v>
      </c>
      <c r="B129" s="11">
        <f>'Rainfall tables 95th'!D129</f>
        <v>4</v>
      </c>
      <c r="C129" s="13">
        <f>'Rainfall tables 95th'!E129</f>
        <v>190.8</v>
      </c>
      <c r="D129" s="13">
        <f>'Rainfall tables 95th'!F129</f>
        <v>47.7</v>
      </c>
      <c r="E129" s="35"/>
      <c r="F129" s="35"/>
      <c r="G129" s="36"/>
    </row>
    <row r="130" ht="21.95" customHeight="1">
      <c r="A130" s="15">
        <v>2016</v>
      </c>
      <c r="B130" s="11">
        <f>'Rainfall tables 95th'!D130</f>
        <v>5</v>
      </c>
      <c r="C130" s="13">
        <f>'Rainfall tables 95th'!E130</f>
        <v>184.9</v>
      </c>
      <c r="D130" s="13">
        <f>'Rainfall tables 95th'!F130</f>
        <v>36.98</v>
      </c>
      <c r="E130" s="35"/>
      <c r="F130" s="35"/>
      <c r="G130" s="36"/>
    </row>
    <row r="131" ht="21.95" customHeight="1">
      <c r="A131" s="15">
        <v>2017</v>
      </c>
      <c r="B131" s="11">
        <f>'Rainfall tables 95th'!D131</f>
        <v>6</v>
      </c>
      <c r="C131" s="13">
        <f>'Rainfall tables 95th'!E131</f>
        <v>216.8</v>
      </c>
      <c r="D131" s="13">
        <f>'Rainfall tables 95th'!F131</f>
        <v>36.1333333333333</v>
      </c>
      <c r="E131" s="35"/>
      <c r="F131" s="35"/>
      <c r="G131" s="36"/>
    </row>
    <row r="132" ht="21.95" customHeight="1">
      <c r="A132" s="15">
        <v>2018</v>
      </c>
      <c r="B132" s="11">
        <f>'Rainfall tables 95th'!D132</f>
        <v>4</v>
      </c>
      <c r="C132" s="13">
        <f>'Rainfall tables 95th'!E132</f>
        <v>138</v>
      </c>
      <c r="D132" s="13">
        <f>'Rainfall tables 95th'!F132</f>
        <v>34.5</v>
      </c>
      <c r="E132" s="35"/>
      <c r="F132" s="35"/>
      <c r="G132" s="36"/>
    </row>
    <row r="133" ht="21.95" customHeight="1">
      <c r="A133" s="15">
        <v>2019</v>
      </c>
      <c r="B133" s="11">
        <f>'Rainfall tables 95th'!D133</f>
        <v>0</v>
      </c>
      <c r="C133" s="13">
        <f>'Rainfall tables 95th'!E133</f>
        <v>0</v>
      </c>
      <c r="D133" s="13">
        <f>'Rainfall tables 95th'!F133</f>
        <v>0</v>
      </c>
      <c r="E133" s="35"/>
      <c r="F133" s="35"/>
      <c r="G133" s="36"/>
    </row>
    <row r="134" ht="21.95" customHeight="1">
      <c r="A134" s="15">
        <v>2020</v>
      </c>
      <c r="B134" s="11">
        <f>'Rainfall tables 95th'!D134</f>
        <v>6</v>
      </c>
      <c r="C134" s="13">
        <f>'Rainfall tables 95th'!E134</f>
        <v>287.7</v>
      </c>
      <c r="D134" s="13">
        <f>'Rainfall tables 95th'!F134</f>
        <v>47.95</v>
      </c>
      <c r="E134" s="35"/>
      <c r="F134" s="35"/>
      <c r="G134" s="36"/>
    </row>
    <row r="135" ht="22.75" customHeight="1">
      <c r="A135" s="16">
        <v>2021</v>
      </c>
      <c r="B135" s="17">
        <f>'Rainfall tables 95th'!D135</f>
        <v>5</v>
      </c>
      <c r="C135" s="19">
        <f>'Rainfall tables 95th'!E135</f>
        <v>331.5</v>
      </c>
      <c r="D135" s="19">
        <f>'Rainfall tables 95th'!F135</f>
        <v>66.3</v>
      </c>
      <c r="E135" s="37"/>
      <c r="F135" s="37"/>
      <c r="G135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32</v>
      </c>
      <c r="E1" t="s" s="3">
        <v>33</v>
      </c>
      <c r="F1" t="s" s="4">
        <v>34</v>
      </c>
    </row>
    <row r="2" ht="22.15" customHeight="1">
      <c r="A2" t="s" s="5">
        <v>5</v>
      </c>
      <c r="B2" s="6">
        <v>78</v>
      </c>
      <c r="C2" s="7">
        <v>545.8</v>
      </c>
      <c r="D2" s="8">
        <v>1</v>
      </c>
      <c r="E2" s="7">
        <v>63.5</v>
      </c>
      <c r="F2" s="9">
        <v>63.5</v>
      </c>
    </row>
    <row r="3" ht="21.95" customHeight="1">
      <c r="A3" t="s" s="10">
        <v>6</v>
      </c>
      <c r="B3" s="11">
        <v>98</v>
      </c>
      <c r="C3" s="12">
        <v>814.3</v>
      </c>
      <c r="D3" s="13">
        <v>2</v>
      </c>
      <c r="E3" s="12">
        <v>120.9</v>
      </c>
      <c r="F3" s="14">
        <v>60.45</v>
      </c>
    </row>
    <row r="4" ht="21.95" customHeight="1">
      <c r="A4" t="s" s="10">
        <v>7</v>
      </c>
      <c r="B4" s="11">
        <v>116</v>
      </c>
      <c r="C4" s="12">
        <v>1176.7</v>
      </c>
      <c r="D4" s="13">
        <v>4</v>
      </c>
      <c r="E4" s="12">
        <v>272.1</v>
      </c>
      <c r="F4" s="14">
        <v>68.02500000000001</v>
      </c>
    </row>
    <row r="5" ht="21.95" customHeight="1">
      <c r="A5" t="s" s="10">
        <v>8</v>
      </c>
      <c r="B5" s="11">
        <v>123</v>
      </c>
      <c r="C5" s="12">
        <v>925.9</v>
      </c>
      <c r="D5" s="13">
        <v>2</v>
      </c>
      <c r="E5" s="12">
        <v>122.4</v>
      </c>
      <c r="F5" s="14">
        <v>61.2</v>
      </c>
    </row>
    <row r="6" ht="21.95" customHeight="1">
      <c r="A6" t="s" s="10">
        <v>9</v>
      </c>
      <c r="B6" s="11">
        <v>97</v>
      </c>
      <c r="C6" s="12">
        <v>1106.2</v>
      </c>
      <c r="D6" s="13">
        <v>2</v>
      </c>
      <c r="E6" s="12">
        <v>125.8</v>
      </c>
      <c r="F6" s="14">
        <v>62.9</v>
      </c>
    </row>
    <row r="7" ht="21.95" customHeight="1">
      <c r="A7" t="s" s="10">
        <v>10</v>
      </c>
      <c r="B7" s="11">
        <v>99</v>
      </c>
      <c r="C7" s="12">
        <v>983.2</v>
      </c>
      <c r="D7" s="13">
        <v>5</v>
      </c>
      <c r="E7" s="12">
        <v>299.7</v>
      </c>
      <c r="F7" s="14">
        <v>59.94</v>
      </c>
    </row>
    <row r="8" ht="21.95" customHeight="1">
      <c r="A8" t="s" s="10">
        <v>11</v>
      </c>
      <c r="B8" s="11">
        <v>98</v>
      </c>
      <c r="C8" s="12">
        <v>836.5</v>
      </c>
      <c r="D8" s="13">
        <v>2</v>
      </c>
      <c r="E8" s="12">
        <v>126</v>
      </c>
      <c r="F8" s="14">
        <v>63</v>
      </c>
    </row>
    <row r="9" ht="21.95" customHeight="1">
      <c r="A9" t="s" s="10">
        <v>12</v>
      </c>
      <c r="B9" s="11">
        <v>84</v>
      </c>
      <c r="C9" s="12">
        <v>725</v>
      </c>
      <c r="D9" s="13">
        <v>1</v>
      </c>
      <c r="E9" s="12">
        <v>53.6</v>
      </c>
      <c r="F9" s="14">
        <v>53.6</v>
      </c>
    </row>
    <row r="10" ht="21.95" customHeight="1">
      <c r="A10" t="s" s="10">
        <v>13</v>
      </c>
      <c r="B10" s="11">
        <v>104</v>
      </c>
      <c r="C10" s="12">
        <v>851</v>
      </c>
      <c r="D10" s="13">
        <v>1</v>
      </c>
      <c r="E10" s="12">
        <v>54.6</v>
      </c>
      <c r="F10" s="14">
        <v>54.6</v>
      </c>
    </row>
    <row r="11" ht="21.95" customHeight="1">
      <c r="A11" t="s" s="10">
        <v>14</v>
      </c>
      <c r="B11" s="11">
        <v>88</v>
      </c>
      <c r="C11" s="12">
        <v>960.8</v>
      </c>
      <c r="D11" s="13">
        <v>4</v>
      </c>
      <c r="E11" s="12">
        <v>348.7</v>
      </c>
      <c r="F11" s="14">
        <v>87.175</v>
      </c>
    </row>
    <row r="12" ht="21.95" customHeight="1">
      <c r="A12" t="s" s="10">
        <v>15</v>
      </c>
      <c r="B12" s="11">
        <v>88</v>
      </c>
      <c r="C12" s="12">
        <v>537.6</v>
      </c>
      <c r="D12" s="13">
        <v>0</v>
      </c>
      <c r="E12" s="12">
        <v>0</v>
      </c>
      <c r="F12" s="14"/>
    </row>
    <row r="13" ht="21.95" customHeight="1">
      <c r="A13" t="s" s="10">
        <v>16</v>
      </c>
      <c r="B13" s="11">
        <v>75</v>
      </c>
      <c r="C13" s="12">
        <v>619.8</v>
      </c>
      <c r="D13" s="13">
        <v>2</v>
      </c>
      <c r="E13" s="12">
        <v>135.8</v>
      </c>
      <c r="F13" s="14">
        <v>67.90000000000001</v>
      </c>
    </row>
    <row r="14" ht="21.95" customHeight="1">
      <c r="A14" t="s" s="10">
        <v>17</v>
      </c>
      <c r="B14" s="11">
        <v>75</v>
      </c>
      <c r="C14" s="12">
        <v>703.3</v>
      </c>
      <c r="D14" s="13">
        <v>1</v>
      </c>
      <c r="E14" s="12">
        <v>67.8</v>
      </c>
      <c r="F14" s="14">
        <v>67.8</v>
      </c>
    </row>
    <row r="15" ht="21.95" customHeight="1">
      <c r="A15" t="s" s="10">
        <v>18</v>
      </c>
      <c r="B15" s="11">
        <v>75</v>
      </c>
      <c r="C15" s="12">
        <v>668.3</v>
      </c>
      <c r="D15" s="13">
        <v>0</v>
      </c>
      <c r="E15" s="12">
        <v>0</v>
      </c>
      <c r="F15" s="14"/>
    </row>
    <row r="16" ht="21.95" customHeight="1">
      <c r="A16" t="s" s="10">
        <v>19</v>
      </c>
      <c r="B16" s="11">
        <v>53</v>
      </c>
      <c r="C16" s="12">
        <v>408.2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86</v>
      </c>
      <c r="C17" s="12">
        <v>884.2</v>
      </c>
      <c r="D17" s="13">
        <v>2</v>
      </c>
      <c r="E17" s="12">
        <v>149.3</v>
      </c>
      <c r="F17" s="14">
        <v>74.65000000000001</v>
      </c>
    </row>
    <row r="18" ht="21.95" customHeight="1">
      <c r="A18" t="s" s="10">
        <v>21</v>
      </c>
      <c r="B18" s="11">
        <v>76</v>
      </c>
      <c r="C18" s="12">
        <v>797.9</v>
      </c>
      <c r="D18" s="13">
        <v>1</v>
      </c>
      <c r="E18" s="12">
        <v>65.5</v>
      </c>
      <c r="F18" s="14">
        <v>65.5</v>
      </c>
    </row>
    <row r="19" ht="21.95" customHeight="1">
      <c r="A19" t="s" s="10">
        <v>22</v>
      </c>
      <c r="B19" s="11">
        <v>64</v>
      </c>
      <c r="C19" s="12">
        <v>673.9</v>
      </c>
      <c r="D19" s="13">
        <v>0</v>
      </c>
      <c r="E19" s="12">
        <v>0</v>
      </c>
      <c r="F19" s="14"/>
    </row>
    <row r="20" ht="21.95" customHeight="1">
      <c r="A20" t="s" s="10">
        <v>23</v>
      </c>
      <c r="B20" s="11">
        <v>86</v>
      </c>
      <c r="C20" s="12">
        <v>884.6</v>
      </c>
      <c r="D20" s="13">
        <v>1</v>
      </c>
      <c r="E20" s="12">
        <v>74.40000000000001</v>
      </c>
      <c r="F20" s="14">
        <v>74.40000000000001</v>
      </c>
    </row>
    <row r="21" ht="21.95" customHeight="1">
      <c r="A21" t="s" s="10">
        <v>24</v>
      </c>
      <c r="B21" s="11">
        <v>108</v>
      </c>
      <c r="C21" s="12">
        <v>817.1</v>
      </c>
      <c r="D21" s="13">
        <v>0</v>
      </c>
      <c r="E21" s="12">
        <v>0</v>
      </c>
      <c r="F21" s="14"/>
    </row>
    <row r="22" ht="21.95" customHeight="1">
      <c r="A22" t="s" s="10">
        <v>25</v>
      </c>
      <c r="B22" s="11">
        <v>84</v>
      </c>
      <c r="C22" s="12">
        <v>678.2</v>
      </c>
      <c r="D22" s="13">
        <v>1</v>
      </c>
      <c r="E22" s="12">
        <v>54.9</v>
      </c>
      <c r="F22" s="14">
        <v>54.9</v>
      </c>
    </row>
    <row r="23" ht="21.95" customHeight="1">
      <c r="A23" t="s" s="10">
        <v>26</v>
      </c>
      <c r="B23" s="11">
        <v>74</v>
      </c>
      <c r="C23" s="12">
        <v>755.1</v>
      </c>
      <c r="D23" s="13">
        <v>0</v>
      </c>
      <c r="E23" s="12">
        <v>0</v>
      </c>
      <c r="F23" s="14"/>
    </row>
    <row r="24" ht="21.95" customHeight="1">
      <c r="A24" s="15">
        <v>1910</v>
      </c>
      <c r="B24" s="11">
        <v>73</v>
      </c>
      <c r="C24" s="12">
        <v>734.8</v>
      </c>
      <c r="D24" s="13">
        <v>1</v>
      </c>
      <c r="E24" s="12">
        <v>58.4</v>
      </c>
      <c r="F24" s="14">
        <v>58.4</v>
      </c>
    </row>
    <row r="25" ht="21.95" customHeight="1">
      <c r="A25" s="15">
        <v>1911</v>
      </c>
      <c r="B25" s="11">
        <v>89</v>
      </c>
      <c r="C25" s="12">
        <v>647.9</v>
      </c>
      <c r="D25" s="13">
        <v>1</v>
      </c>
      <c r="E25" s="12">
        <v>58.9</v>
      </c>
      <c r="F25" s="14">
        <v>58.9</v>
      </c>
    </row>
    <row r="26" ht="21.95" customHeight="1">
      <c r="A26" s="15">
        <v>1912</v>
      </c>
      <c r="B26" s="11">
        <v>72</v>
      </c>
      <c r="C26" s="12">
        <v>659.2</v>
      </c>
      <c r="D26" s="13">
        <v>0</v>
      </c>
      <c r="E26" s="12">
        <v>0</v>
      </c>
      <c r="F26" s="14"/>
    </row>
    <row r="27" ht="21.95" customHeight="1">
      <c r="A27" s="15">
        <v>1913</v>
      </c>
      <c r="B27" s="11">
        <v>61</v>
      </c>
      <c r="C27" s="12">
        <v>625.7</v>
      </c>
      <c r="D27" s="13">
        <v>1</v>
      </c>
      <c r="E27" s="12">
        <v>62.2</v>
      </c>
      <c r="F27" s="14">
        <v>62.2</v>
      </c>
    </row>
    <row r="28" ht="21.95" customHeight="1">
      <c r="A28" s="15">
        <v>1914</v>
      </c>
      <c r="B28" s="11">
        <v>81</v>
      </c>
      <c r="C28" s="12">
        <v>723.1</v>
      </c>
      <c r="D28" s="13">
        <v>0</v>
      </c>
      <c r="E28" s="12">
        <v>0</v>
      </c>
      <c r="F28" s="14"/>
    </row>
    <row r="29" ht="21.95" customHeight="1">
      <c r="A29" s="15">
        <v>1915</v>
      </c>
      <c r="B29" s="11">
        <v>63</v>
      </c>
      <c r="C29" s="12">
        <v>454.7</v>
      </c>
      <c r="D29" s="13">
        <v>1</v>
      </c>
      <c r="E29" s="12">
        <v>60.7</v>
      </c>
      <c r="F29" s="14">
        <v>60.7</v>
      </c>
    </row>
    <row r="30" ht="21.95" customHeight="1">
      <c r="A30" s="15">
        <v>1916</v>
      </c>
      <c r="B30" s="11">
        <v>99</v>
      </c>
      <c r="C30" s="12">
        <v>848.7</v>
      </c>
      <c r="D30" s="13">
        <v>1</v>
      </c>
      <c r="E30" s="12">
        <v>69.59999999999999</v>
      </c>
      <c r="F30" s="14">
        <v>69.59999999999999</v>
      </c>
    </row>
    <row r="31" ht="21.95" customHeight="1">
      <c r="A31" s="15">
        <v>1917</v>
      </c>
      <c r="B31" s="11">
        <v>84</v>
      </c>
      <c r="C31" s="12">
        <v>857</v>
      </c>
      <c r="D31" s="13">
        <v>3</v>
      </c>
      <c r="E31" s="12">
        <v>169.6</v>
      </c>
      <c r="F31" s="14">
        <v>56.5333333333333</v>
      </c>
    </row>
    <row r="32" ht="21.95" customHeight="1">
      <c r="A32" s="15">
        <v>1918</v>
      </c>
      <c r="B32" s="11">
        <v>53</v>
      </c>
      <c r="C32" s="12">
        <v>435.5</v>
      </c>
      <c r="D32" s="13">
        <v>0</v>
      </c>
      <c r="E32" s="12">
        <v>0</v>
      </c>
      <c r="F32" s="14"/>
    </row>
    <row r="33" ht="21.95" customHeight="1">
      <c r="A33" s="15">
        <v>1919</v>
      </c>
      <c r="B33" s="11">
        <v>56</v>
      </c>
      <c r="C33" s="12">
        <v>415.7</v>
      </c>
      <c r="D33" s="13">
        <v>2</v>
      </c>
      <c r="E33" s="12">
        <v>122.9</v>
      </c>
      <c r="F33" s="14">
        <v>61.45</v>
      </c>
    </row>
    <row r="34" ht="21.95" customHeight="1">
      <c r="A34" s="15">
        <v>1920</v>
      </c>
      <c r="B34" s="11">
        <v>84</v>
      </c>
      <c r="C34" s="12">
        <v>754.5</v>
      </c>
      <c r="D34" s="13">
        <v>1</v>
      </c>
      <c r="E34" s="12">
        <v>65.8</v>
      </c>
      <c r="F34" s="14">
        <v>65.8</v>
      </c>
    </row>
    <row r="35" ht="21.95" customHeight="1">
      <c r="A35" s="15">
        <v>1921</v>
      </c>
      <c r="B35" s="11">
        <v>98</v>
      </c>
      <c r="C35" s="12">
        <v>1000.6</v>
      </c>
      <c r="D35" s="13">
        <v>3</v>
      </c>
      <c r="E35" s="12">
        <v>272</v>
      </c>
      <c r="F35" s="14">
        <v>90.6666666666667</v>
      </c>
    </row>
    <row r="36" ht="21.95" customHeight="1">
      <c r="A36" s="15">
        <v>1922</v>
      </c>
      <c r="B36" s="11">
        <v>64</v>
      </c>
      <c r="C36" s="12">
        <v>559.4</v>
      </c>
      <c r="D36" s="13">
        <v>0</v>
      </c>
      <c r="E36" s="12">
        <v>0</v>
      </c>
      <c r="F36" s="14"/>
    </row>
    <row r="37" ht="21.95" customHeight="1">
      <c r="A37" s="15">
        <v>1923</v>
      </c>
      <c r="B37" s="11">
        <v>58</v>
      </c>
      <c r="C37" s="12">
        <v>423.2</v>
      </c>
      <c r="D37" s="13">
        <v>0</v>
      </c>
      <c r="E37" s="12">
        <v>0</v>
      </c>
      <c r="F37" s="14"/>
    </row>
    <row r="38" ht="21.95" customHeight="1">
      <c r="A38" s="15">
        <v>1924</v>
      </c>
      <c r="B38" s="11">
        <v>92</v>
      </c>
      <c r="C38" s="12">
        <v>965</v>
      </c>
      <c r="D38" s="13">
        <v>3</v>
      </c>
      <c r="E38" s="12">
        <v>189.6</v>
      </c>
      <c r="F38" s="14">
        <v>63.2</v>
      </c>
    </row>
    <row r="39" ht="21.95" customHeight="1">
      <c r="A39" s="15">
        <v>1925</v>
      </c>
      <c r="B39" s="11">
        <v>85</v>
      </c>
      <c r="C39" s="12">
        <v>821.4</v>
      </c>
      <c r="D39" s="13">
        <v>1</v>
      </c>
      <c r="E39" s="12">
        <v>54.4</v>
      </c>
      <c r="F39" s="14">
        <v>54.4</v>
      </c>
    </row>
    <row r="40" ht="21.95" customHeight="1">
      <c r="A40" s="15">
        <v>1926</v>
      </c>
      <c r="B40" s="11">
        <v>62</v>
      </c>
      <c r="C40" s="12">
        <v>508.9</v>
      </c>
      <c r="D40" s="13">
        <v>1</v>
      </c>
      <c r="E40" s="12">
        <v>60.7</v>
      </c>
      <c r="F40" s="14">
        <v>60.7</v>
      </c>
    </row>
    <row r="41" ht="21.95" customHeight="1">
      <c r="A41" s="15">
        <v>1927</v>
      </c>
      <c r="B41" s="11">
        <v>74</v>
      </c>
      <c r="C41" s="12">
        <v>615.3</v>
      </c>
      <c r="D41" s="13">
        <v>0</v>
      </c>
      <c r="E41" s="12">
        <v>0</v>
      </c>
      <c r="F41" s="14"/>
    </row>
    <row r="42" ht="21.95" customHeight="1">
      <c r="A42" s="15">
        <v>1928</v>
      </c>
      <c r="B42" s="11">
        <v>122</v>
      </c>
      <c r="C42" s="12">
        <v>839.7</v>
      </c>
      <c r="D42" s="13">
        <v>1</v>
      </c>
      <c r="E42" s="12">
        <v>52.1</v>
      </c>
      <c r="F42" s="14">
        <v>52.1</v>
      </c>
    </row>
    <row r="43" ht="21.95" customHeight="1">
      <c r="A43" s="15">
        <v>1929</v>
      </c>
      <c r="B43" s="11">
        <v>107</v>
      </c>
      <c r="C43" s="12">
        <v>751.2</v>
      </c>
      <c r="D43" s="13">
        <v>0</v>
      </c>
      <c r="E43" s="12">
        <v>0</v>
      </c>
      <c r="F43" s="14"/>
    </row>
    <row r="44" ht="21.95" customHeight="1">
      <c r="A44" s="15">
        <v>1930</v>
      </c>
      <c r="B44" s="11">
        <v>131</v>
      </c>
      <c r="C44" s="12">
        <v>723.7</v>
      </c>
      <c r="D44" s="13">
        <v>0</v>
      </c>
      <c r="E44" s="12">
        <v>0</v>
      </c>
      <c r="F44" s="14"/>
    </row>
    <row r="45" ht="21.95" customHeight="1">
      <c r="A45" s="15">
        <v>1931</v>
      </c>
      <c r="B45" s="11">
        <v>117</v>
      </c>
      <c r="C45" s="12">
        <v>742.7</v>
      </c>
      <c r="D45" s="13">
        <v>0</v>
      </c>
      <c r="E45" s="12">
        <v>0</v>
      </c>
      <c r="F45" s="14"/>
    </row>
    <row r="46" ht="21.95" customHeight="1">
      <c r="A46" s="15">
        <v>1932</v>
      </c>
      <c r="B46" s="11">
        <v>110</v>
      </c>
      <c r="C46" s="12">
        <v>545.1</v>
      </c>
      <c r="D46" s="13">
        <v>0</v>
      </c>
      <c r="E46" s="12">
        <v>0</v>
      </c>
      <c r="F46" s="14"/>
    </row>
    <row r="47" ht="21.95" customHeight="1">
      <c r="A47" s="15">
        <v>1933</v>
      </c>
      <c r="B47" s="11">
        <v>118</v>
      </c>
      <c r="C47" s="12">
        <v>876.9</v>
      </c>
      <c r="D47" s="13">
        <v>0</v>
      </c>
      <c r="E47" s="12">
        <v>0</v>
      </c>
      <c r="F47" s="14"/>
    </row>
    <row r="48" ht="21.95" customHeight="1">
      <c r="A48" s="15">
        <v>1934</v>
      </c>
      <c r="B48" s="11">
        <v>121</v>
      </c>
      <c r="C48" s="12">
        <v>898.1</v>
      </c>
      <c r="D48" s="13">
        <v>1</v>
      </c>
      <c r="E48" s="12">
        <v>91.40000000000001</v>
      </c>
      <c r="F48" s="14">
        <v>91.40000000000001</v>
      </c>
    </row>
    <row r="49" ht="21.95" customHeight="1">
      <c r="A49" s="15">
        <v>1935</v>
      </c>
      <c r="B49" s="11">
        <v>92</v>
      </c>
      <c r="C49" s="12">
        <v>580.9</v>
      </c>
      <c r="D49" s="13">
        <v>0</v>
      </c>
      <c r="E49" s="12">
        <v>0</v>
      </c>
      <c r="F49" s="14"/>
    </row>
    <row r="50" ht="21.95" customHeight="1">
      <c r="A50" s="15">
        <v>1936</v>
      </c>
      <c r="B50" s="11">
        <v>98</v>
      </c>
      <c r="C50" s="12">
        <v>589.1</v>
      </c>
      <c r="D50" s="13">
        <v>1</v>
      </c>
      <c r="E50" s="12">
        <v>57.9</v>
      </c>
      <c r="F50" s="14">
        <v>57.9</v>
      </c>
    </row>
    <row r="51" ht="21.95" customHeight="1">
      <c r="A51" s="15">
        <v>1937</v>
      </c>
      <c r="B51" s="11">
        <v>119</v>
      </c>
      <c r="C51" s="12">
        <v>812.9</v>
      </c>
      <c r="D51" s="13">
        <v>1</v>
      </c>
      <c r="E51" s="12">
        <v>99.59999999999999</v>
      </c>
      <c r="F51" s="14">
        <v>99.59999999999999</v>
      </c>
    </row>
    <row r="52" ht="21.95" customHeight="1">
      <c r="A52" s="15">
        <v>1938</v>
      </c>
      <c r="B52" s="11">
        <v>87</v>
      </c>
      <c r="C52" s="12">
        <v>553.5</v>
      </c>
      <c r="D52" s="13">
        <v>0</v>
      </c>
      <c r="E52" s="12">
        <v>0</v>
      </c>
      <c r="F52" s="14"/>
    </row>
    <row r="53" ht="21.95" customHeight="1">
      <c r="A53" s="15">
        <v>1939</v>
      </c>
      <c r="B53" s="11">
        <v>111</v>
      </c>
      <c r="C53" s="12">
        <v>660.7</v>
      </c>
      <c r="D53" s="13">
        <v>1</v>
      </c>
      <c r="E53" s="12">
        <v>56.6</v>
      </c>
      <c r="F53" s="14">
        <v>56.6</v>
      </c>
    </row>
    <row r="54" ht="21.95" customHeight="1">
      <c r="A54" s="15">
        <v>1940</v>
      </c>
      <c r="B54" s="11">
        <v>68</v>
      </c>
      <c r="C54" s="12">
        <v>559.9</v>
      </c>
      <c r="D54" s="13">
        <v>1</v>
      </c>
      <c r="E54" s="12">
        <v>70.09999999999999</v>
      </c>
      <c r="F54" s="14">
        <v>70.09999999999999</v>
      </c>
    </row>
    <row r="55" ht="21.95" customHeight="1">
      <c r="A55" s="15">
        <v>1941</v>
      </c>
      <c r="B55" s="11">
        <v>87</v>
      </c>
      <c r="C55" s="12">
        <v>610.7</v>
      </c>
      <c r="D55" s="13">
        <v>1</v>
      </c>
      <c r="E55" s="12">
        <v>53.8</v>
      </c>
      <c r="F55" s="14">
        <v>53.8</v>
      </c>
    </row>
    <row r="56" ht="21.95" customHeight="1">
      <c r="A56" s="15">
        <v>1942</v>
      </c>
      <c r="B56" s="11">
        <v>106</v>
      </c>
      <c r="C56" s="12">
        <v>898.7</v>
      </c>
      <c r="D56" s="13">
        <v>2</v>
      </c>
      <c r="E56" s="12">
        <v>124.4</v>
      </c>
      <c r="F56" s="14">
        <v>62.2</v>
      </c>
    </row>
    <row r="57" ht="21.95" customHeight="1">
      <c r="A57" s="15">
        <v>1943</v>
      </c>
      <c r="B57" s="11">
        <v>100</v>
      </c>
      <c r="C57" s="12">
        <v>746.1</v>
      </c>
      <c r="D57" s="13">
        <v>0</v>
      </c>
      <c r="E57" s="12">
        <v>0</v>
      </c>
      <c r="F57" s="14"/>
    </row>
    <row r="58" ht="21.95" customHeight="1">
      <c r="A58" s="15">
        <v>1944</v>
      </c>
      <c r="B58" s="11">
        <v>83</v>
      </c>
      <c r="C58" s="12">
        <v>600.5</v>
      </c>
      <c r="D58" s="13">
        <v>1</v>
      </c>
      <c r="E58" s="12">
        <v>55.9</v>
      </c>
      <c r="F58" s="14">
        <v>55.9</v>
      </c>
    </row>
    <row r="59" ht="21.95" customHeight="1">
      <c r="A59" s="15">
        <v>1945</v>
      </c>
      <c r="B59" s="11">
        <v>94</v>
      </c>
      <c r="C59" s="12">
        <v>777.1</v>
      </c>
      <c r="D59" s="13">
        <v>1</v>
      </c>
      <c r="E59" s="12">
        <v>68.59999999999999</v>
      </c>
      <c r="F59" s="14">
        <v>68.59999999999999</v>
      </c>
    </row>
    <row r="60" ht="21.95" customHeight="1">
      <c r="A60" s="15">
        <v>1946</v>
      </c>
      <c r="B60" s="11">
        <v>71</v>
      </c>
      <c r="C60" s="12">
        <v>694.9</v>
      </c>
      <c r="D60" s="13">
        <v>0</v>
      </c>
      <c r="E60" s="12">
        <v>0</v>
      </c>
      <c r="F60" s="14"/>
    </row>
    <row r="61" ht="21.95" customHeight="1">
      <c r="A61" s="15">
        <v>1947</v>
      </c>
      <c r="B61" s="11">
        <v>122</v>
      </c>
      <c r="C61" s="12">
        <v>1012.2</v>
      </c>
      <c r="D61" s="13">
        <v>2</v>
      </c>
      <c r="E61" s="12">
        <v>151.2</v>
      </c>
      <c r="F61" s="14">
        <v>75.59999999999999</v>
      </c>
    </row>
    <row r="62" ht="21.95" customHeight="1">
      <c r="A62" s="15">
        <v>1948</v>
      </c>
      <c r="B62" s="11">
        <v>104</v>
      </c>
      <c r="C62" s="12">
        <v>853.1</v>
      </c>
      <c r="D62" s="13">
        <v>2</v>
      </c>
      <c r="E62" s="12">
        <v>157.5</v>
      </c>
      <c r="F62" s="14">
        <v>78.75</v>
      </c>
    </row>
    <row r="63" ht="21.95" customHeight="1">
      <c r="A63" s="15">
        <v>1949</v>
      </c>
      <c r="B63" s="11">
        <v>125</v>
      </c>
      <c r="C63" s="12">
        <v>916.2</v>
      </c>
      <c r="D63" s="13">
        <v>1</v>
      </c>
      <c r="E63" s="12">
        <v>63.2</v>
      </c>
      <c r="F63" s="14">
        <v>63.2</v>
      </c>
    </row>
    <row r="64" ht="21.95" customHeight="1">
      <c r="A64" s="15">
        <v>1950</v>
      </c>
      <c r="B64" s="11">
        <v>141</v>
      </c>
      <c r="C64" s="12">
        <v>1120.1</v>
      </c>
      <c r="D64" s="13">
        <v>2</v>
      </c>
      <c r="E64" s="12">
        <v>139</v>
      </c>
      <c r="F64" s="14">
        <v>69.5</v>
      </c>
    </row>
    <row r="65" ht="21.95" customHeight="1">
      <c r="A65" s="15">
        <v>1951</v>
      </c>
      <c r="B65" s="11">
        <v>95</v>
      </c>
      <c r="C65" s="12">
        <v>770.2</v>
      </c>
      <c r="D65" s="13">
        <v>2</v>
      </c>
      <c r="E65" s="12">
        <v>148.9</v>
      </c>
      <c r="F65" s="14">
        <v>74.45</v>
      </c>
    </row>
    <row r="66" ht="21.95" customHeight="1">
      <c r="A66" s="15">
        <v>1952</v>
      </c>
      <c r="B66" s="11">
        <v>117</v>
      </c>
      <c r="C66" s="12">
        <v>855.7</v>
      </c>
      <c r="D66" s="13">
        <v>2</v>
      </c>
      <c r="E66" s="12">
        <v>116.3</v>
      </c>
      <c r="F66" s="14">
        <v>58.15</v>
      </c>
    </row>
    <row r="67" ht="21.95" customHeight="1">
      <c r="A67" s="15">
        <v>1953</v>
      </c>
      <c r="B67" s="11">
        <v>81</v>
      </c>
      <c r="C67" s="12">
        <v>443.3</v>
      </c>
      <c r="D67" s="13">
        <v>0</v>
      </c>
      <c r="E67" s="12">
        <v>0</v>
      </c>
      <c r="F67" s="14"/>
    </row>
    <row r="68" ht="21.95" customHeight="1">
      <c r="A68" s="15">
        <v>1954</v>
      </c>
      <c r="B68" s="11">
        <v>130</v>
      </c>
      <c r="C68" s="12">
        <v>1006.9</v>
      </c>
      <c r="D68" s="13">
        <v>3</v>
      </c>
      <c r="E68" s="12">
        <v>211.9</v>
      </c>
      <c r="F68" s="14">
        <v>70.6333333333333</v>
      </c>
    </row>
    <row r="69" ht="21.95" customHeight="1">
      <c r="A69" s="15">
        <v>1955</v>
      </c>
      <c r="B69" s="11">
        <v>130</v>
      </c>
      <c r="C69" s="12">
        <v>660.8</v>
      </c>
      <c r="D69" s="13">
        <v>0</v>
      </c>
      <c r="E69" s="12">
        <v>0</v>
      </c>
      <c r="F69" s="14"/>
    </row>
    <row r="70" ht="21.95" customHeight="1">
      <c r="A70" s="15">
        <v>1956</v>
      </c>
      <c r="B70" s="11">
        <v>135</v>
      </c>
      <c r="C70" s="12">
        <v>1064.8</v>
      </c>
      <c r="D70" s="13">
        <v>3</v>
      </c>
      <c r="E70" s="12">
        <v>188.2</v>
      </c>
      <c r="F70" s="14">
        <v>62.7333333333333</v>
      </c>
    </row>
    <row r="71" ht="21.95" customHeight="1">
      <c r="A71" s="15">
        <v>1957</v>
      </c>
      <c r="B71" s="11">
        <v>84</v>
      </c>
      <c r="C71" s="12">
        <v>368.2</v>
      </c>
      <c r="D71" s="13">
        <v>0</v>
      </c>
      <c r="E71" s="12">
        <v>0</v>
      </c>
      <c r="F71" s="14"/>
    </row>
    <row r="72" ht="21.95" customHeight="1">
      <c r="A72" s="15">
        <v>1958</v>
      </c>
      <c r="B72" s="11">
        <v>110</v>
      </c>
      <c r="C72" s="12">
        <v>754.9</v>
      </c>
      <c r="D72" s="13">
        <v>0</v>
      </c>
      <c r="E72" s="12">
        <v>0</v>
      </c>
      <c r="F72" s="14"/>
    </row>
    <row r="73" ht="21.95" customHeight="1">
      <c r="A73" s="15">
        <v>1959</v>
      </c>
      <c r="B73" s="11">
        <v>129</v>
      </c>
      <c r="C73" s="12">
        <v>1160.3</v>
      </c>
      <c r="D73" s="13">
        <v>2</v>
      </c>
      <c r="E73" s="12">
        <v>132.4</v>
      </c>
      <c r="F73" s="14">
        <v>66.2</v>
      </c>
    </row>
    <row r="74" ht="21.95" customHeight="1">
      <c r="A74" s="15">
        <v>1960</v>
      </c>
      <c r="B74" s="11">
        <v>101</v>
      </c>
      <c r="C74" s="12">
        <v>547.6</v>
      </c>
      <c r="D74" s="13">
        <v>0</v>
      </c>
      <c r="E74" s="12">
        <v>0</v>
      </c>
      <c r="F74" s="14"/>
    </row>
    <row r="75" ht="21.95" customHeight="1">
      <c r="A75" s="15">
        <v>1961</v>
      </c>
      <c r="B75" s="11">
        <v>109</v>
      </c>
      <c r="C75" s="12">
        <v>789.6</v>
      </c>
      <c r="D75" s="13">
        <v>1</v>
      </c>
      <c r="E75" s="12">
        <v>62.5</v>
      </c>
      <c r="F75" s="14">
        <v>62.5</v>
      </c>
    </row>
    <row r="76" ht="21.95" customHeight="1">
      <c r="A76" s="15">
        <v>1962</v>
      </c>
      <c r="B76" s="11">
        <v>131</v>
      </c>
      <c r="C76" s="12">
        <v>948.7</v>
      </c>
      <c r="D76" s="13">
        <v>1</v>
      </c>
      <c r="E76" s="12">
        <v>95.5</v>
      </c>
      <c r="F76" s="14">
        <v>95.5</v>
      </c>
    </row>
    <row r="77" ht="21.95" customHeight="1">
      <c r="A77" s="15">
        <v>1963</v>
      </c>
      <c r="B77" s="11">
        <v>110</v>
      </c>
      <c r="C77" s="12">
        <v>732.4</v>
      </c>
      <c r="D77" s="13">
        <v>0</v>
      </c>
      <c r="E77" s="12">
        <v>0</v>
      </c>
      <c r="F77" s="14"/>
    </row>
    <row r="78" ht="21.95" customHeight="1">
      <c r="A78" s="15">
        <v>1964</v>
      </c>
      <c r="B78" s="11">
        <v>88</v>
      </c>
      <c r="C78" s="12">
        <v>762.1</v>
      </c>
      <c r="D78" s="13">
        <v>0</v>
      </c>
      <c r="E78" s="12">
        <v>0</v>
      </c>
      <c r="F78" s="14"/>
    </row>
    <row r="79" ht="21.95" customHeight="1">
      <c r="A79" s="15">
        <v>1965</v>
      </c>
      <c r="B79" s="11">
        <v>78</v>
      </c>
      <c r="C79" s="12">
        <v>610.7</v>
      </c>
      <c r="D79" s="13">
        <v>1</v>
      </c>
      <c r="E79" s="12">
        <v>69.90000000000001</v>
      </c>
      <c r="F79" s="14">
        <v>69.90000000000001</v>
      </c>
    </row>
    <row r="80" ht="21.95" customHeight="1">
      <c r="A80" s="15">
        <v>1966</v>
      </c>
      <c r="B80" s="11">
        <v>82</v>
      </c>
      <c r="C80" s="12">
        <v>580.8</v>
      </c>
      <c r="D80" s="13">
        <v>0</v>
      </c>
      <c r="E80" s="12">
        <v>0</v>
      </c>
      <c r="F80" s="14"/>
    </row>
    <row r="81" ht="21.95" customHeight="1">
      <c r="A81" s="15">
        <v>1967</v>
      </c>
      <c r="B81" s="11">
        <v>104</v>
      </c>
      <c r="C81" s="12">
        <v>741.4</v>
      </c>
      <c r="D81" s="13">
        <v>0</v>
      </c>
      <c r="E81" s="12">
        <v>0</v>
      </c>
      <c r="F81" s="14"/>
    </row>
    <row r="82" ht="21.95" customHeight="1">
      <c r="A82" s="15">
        <v>1968</v>
      </c>
      <c r="B82" s="11">
        <v>91</v>
      </c>
      <c r="C82" s="12">
        <v>890.6</v>
      </c>
      <c r="D82" s="13">
        <v>1</v>
      </c>
      <c r="E82" s="12">
        <v>68.3</v>
      </c>
      <c r="F82" s="14">
        <v>68.3</v>
      </c>
    </row>
    <row r="83" ht="21.95" customHeight="1">
      <c r="A83" s="15">
        <v>1969</v>
      </c>
      <c r="B83" s="11">
        <v>94</v>
      </c>
      <c r="C83" s="12">
        <v>689.7</v>
      </c>
      <c r="D83" s="13">
        <v>1</v>
      </c>
      <c r="E83" s="12">
        <v>55.9</v>
      </c>
      <c r="F83" s="14">
        <v>55.9</v>
      </c>
    </row>
    <row r="84" ht="21.95" customHeight="1">
      <c r="A84" s="15">
        <v>1970</v>
      </c>
      <c r="B84" s="11">
        <v>92</v>
      </c>
      <c r="C84" s="12">
        <v>758.1</v>
      </c>
      <c r="D84" s="13">
        <v>1</v>
      </c>
      <c r="E84" s="12">
        <v>58.9</v>
      </c>
      <c r="F84" s="14">
        <v>58.9</v>
      </c>
    </row>
    <row r="85" ht="21.95" customHeight="1">
      <c r="A85" s="15">
        <v>1971</v>
      </c>
      <c r="B85" s="11">
        <v>105</v>
      </c>
      <c r="C85" s="12">
        <v>734.9</v>
      </c>
      <c r="D85" s="13">
        <v>0</v>
      </c>
      <c r="E85" s="12">
        <v>0</v>
      </c>
      <c r="F85" s="14"/>
    </row>
    <row r="86" ht="21.95" customHeight="1">
      <c r="A86" s="15">
        <v>1972</v>
      </c>
      <c r="B86" s="11">
        <v>107</v>
      </c>
      <c r="C86" s="12">
        <v>944.9</v>
      </c>
      <c r="D86" s="13">
        <v>2</v>
      </c>
      <c r="E86" s="12">
        <v>118.8</v>
      </c>
      <c r="F86" s="14">
        <v>59.4</v>
      </c>
    </row>
    <row r="87" ht="21.95" customHeight="1">
      <c r="A87" s="15">
        <v>1973</v>
      </c>
      <c r="B87" s="11">
        <v>104</v>
      </c>
      <c r="C87" s="12">
        <v>749.2</v>
      </c>
      <c r="D87" s="13">
        <v>0</v>
      </c>
      <c r="E87" s="12">
        <v>0</v>
      </c>
      <c r="F87" s="14"/>
    </row>
    <row r="88" ht="21.95" customHeight="1">
      <c r="A88" s="15">
        <v>1974</v>
      </c>
      <c r="B88" s="11">
        <v>111</v>
      </c>
      <c r="C88" s="12">
        <v>817.9</v>
      </c>
      <c r="D88" s="13">
        <v>2</v>
      </c>
      <c r="E88" s="12">
        <v>119.6</v>
      </c>
      <c r="F88" s="14">
        <v>59.8</v>
      </c>
    </row>
    <row r="89" ht="21.95" customHeight="1">
      <c r="A89" s="15">
        <v>1975</v>
      </c>
      <c r="B89" s="11">
        <v>97</v>
      </c>
      <c r="C89" s="12">
        <v>1045.2</v>
      </c>
      <c r="D89" s="13">
        <v>1</v>
      </c>
      <c r="E89" s="12">
        <v>84</v>
      </c>
      <c r="F89" s="14">
        <v>84</v>
      </c>
    </row>
    <row r="90" ht="21.95" customHeight="1">
      <c r="A90" s="15">
        <v>1976</v>
      </c>
      <c r="B90" s="11">
        <v>99</v>
      </c>
      <c r="C90" s="12">
        <v>971.1</v>
      </c>
      <c r="D90" s="13">
        <v>1</v>
      </c>
      <c r="E90" s="12">
        <v>199</v>
      </c>
      <c r="F90" s="14">
        <v>199</v>
      </c>
    </row>
    <row r="91" ht="21.95" customHeight="1">
      <c r="A91" s="15">
        <v>1977</v>
      </c>
      <c r="B91" s="11">
        <v>77</v>
      </c>
      <c r="C91" s="12">
        <v>751.7</v>
      </c>
      <c r="D91" s="13">
        <v>2</v>
      </c>
      <c r="E91" s="12">
        <v>165</v>
      </c>
      <c r="F91" s="14">
        <v>82.5</v>
      </c>
    </row>
    <row r="92" ht="21.95" customHeight="1">
      <c r="A92" s="15">
        <v>1978</v>
      </c>
      <c r="B92" s="11">
        <v>126</v>
      </c>
      <c r="C92" s="12">
        <v>981.1</v>
      </c>
      <c r="D92" s="13">
        <v>1</v>
      </c>
      <c r="E92" s="12">
        <v>79</v>
      </c>
      <c r="F92" s="14">
        <v>79</v>
      </c>
    </row>
    <row r="93" ht="21.95" customHeight="1">
      <c r="A93" s="15">
        <v>1979</v>
      </c>
      <c r="B93" s="11">
        <v>88</v>
      </c>
      <c r="C93" s="12">
        <v>685.2</v>
      </c>
      <c r="D93" s="13">
        <v>0</v>
      </c>
      <c r="E93" s="12">
        <v>0</v>
      </c>
      <c r="F93" s="14"/>
    </row>
    <row r="94" ht="21.95" customHeight="1">
      <c r="A94" s="15">
        <v>1980</v>
      </c>
      <c r="B94" s="11">
        <v>75</v>
      </c>
      <c r="C94" s="12">
        <v>531.4</v>
      </c>
      <c r="D94" s="13">
        <v>1</v>
      </c>
      <c r="E94" s="12">
        <v>63</v>
      </c>
      <c r="F94" s="14">
        <v>63</v>
      </c>
    </row>
    <row r="95" ht="21.95" customHeight="1">
      <c r="A95" s="15">
        <v>1981</v>
      </c>
      <c r="B95" s="11">
        <v>105</v>
      </c>
      <c r="C95" s="12">
        <v>815.1</v>
      </c>
      <c r="D95" s="13">
        <v>0</v>
      </c>
      <c r="E95" s="12">
        <v>0</v>
      </c>
      <c r="F95" s="14"/>
    </row>
    <row r="96" ht="21.95" customHeight="1">
      <c r="A96" s="15">
        <v>1982</v>
      </c>
      <c r="B96" s="11">
        <v>94</v>
      </c>
      <c r="C96" s="12">
        <v>613</v>
      </c>
      <c r="D96" s="13">
        <v>1</v>
      </c>
      <c r="E96" s="12">
        <v>52.6</v>
      </c>
      <c r="F96" s="14">
        <v>52.6</v>
      </c>
    </row>
    <row r="97" ht="21.95" customHeight="1">
      <c r="A97" s="15">
        <v>1983</v>
      </c>
      <c r="B97" s="11">
        <v>124</v>
      </c>
      <c r="C97" s="12">
        <v>1091.5</v>
      </c>
      <c r="D97" s="13">
        <v>2</v>
      </c>
      <c r="E97" s="12">
        <v>128.8</v>
      </c>
      <c r="F97" s="14">
        <v>64.40000000000001</v>
      </c>
    </row>
    <row r="98" ht="21.95" customHeight="1">
      <c r="A98" s="15">
        <v>1984</v>
      </c>
      <c r="B98" s="11">
        <v>114</v>
      </c>
      <c r="C98" s="12">
        <v>877.2</v>
      </c>
      <c r="D98" s="13">
        <v>1</v>
      </c>
      <c r="E98" s="12">
        <v>80</v>
      </c>
      <c r="F98" s="14">
        <v>80</v>
      </c>
    </row>
    <row r="99" ht="21.95" customHeight="1">
      <c r="A99" s="15">
        <v>1985</v>
      </c>
      <c r="B99" s="11">
        <v>114</v>
      </c>
      <c r="C99" s="12">
        <v>854</v>
      </c>
      <c r="D99" s="13">
        <v>1</v>
      </c>
      <c r="E99" s="12">
        <v>87</v>
      </c>
      <c r="F99" s="14">
        <v>87</v>
      </c>
    </row>
    <row r="100" ht="21.95" customHeight="1">
      <c r="A100" s="15">
        <v>1986</v>
      </c>
      <c r="B100" s="11">
        <v>103</v>
      </c>
      <c r="C100" s="12">
        <v>679.6</v>
      </c>
      <c r="D100" s="13">
        <v>0</v>
      </c>
      <c r="E100" s="12">
        <v>0</v>
      </c>
      <c r="F100" s="14"/>
    </row>
    <row r="101" ht="21.95" customHeight="1">
      <c r="A101" s="15">
        <v>1987</v>
      </c>
      <c r="B101" s="11">
        <v>121</v>
      </c>
      <c r="C101" s="12">
        <v>864.3</v>
      </c>
      <c r="D101" s="13">
        <v>1</v>
      </c>
      <c r="E101" s="12">
        <v>62.6</v>
      </c>
      <c r="F101" s="14">
        <v>62.6</v>
      </c>
    </row>
    <row r="102" ht="21.95" customHeight="1">
      <c r="A102" s="15">
        <v>1988</v>
      </c>
      <c r="B102" s="11">
        <v>101</v>
      </c>
      <c r="C102" s="12">
        <v>966.8</v>
      </c>
      <c r="D102" s="13">
        <v>2</v>
      </c>
      <c r="E102" s="12">
        <v>170.4</v>
      </c>
      <c r="F102" s="14">
        <v>85.2</v>
      </c>
    </row>
    <row r="103" ht="21.95" customHeight="1">
      <c r="A103" s="15">
        <v>1989</v>
      </c>
      <c r="B103" s="11">
        <v>147</v>
      </c>
      <c r="C103" s="12">
        <v>1044.1</v>
      </c>
      <c r="D103" s="13">
        <v>3</v>
      </c>
      <c r="E103" s="12">
        <v>183</v>
      </c>
      <c r="F103" s="14">
        <v>61</v>
      </c>
    </row>
    <row r="104" ht="21.95" customHeight="1">
      <c r="A104" s="15">
        <v>1990</v>
      </c>
      <c r="B104" s="11">
        <v>105</v>
      </c>
      <c r="C104" s="12">
        <v>660.7</v>
      </c>
      <c r="D104" s="13">
        <v>0</v>
      </c>
      <c r="E104" s="12">
        <v>0</v>
      </c>
      <c r="F104" s="14"/>
    </row>
    <row r="105" ht="21.95" customHeight="1">
      <c r="A105" s="15">
        <v>1991</v>
      </c>
      <c r="B105" s="11">
        <v>81</v>
      </c>
      <c r="C105" s="12">
        <v>648.7</v>
      </c>
      <c r="D105" s="13">
        <v>2</v>
      </c>
      <c r="E105" s="12">
        <v>110.4</v>
      </c>
      <c r="F105" s="14">
        <v>55.2</v>
      </c>
    </row>
    <row r="106" ht="21.95" customHeight="1">
      <c r="A106" s="15">
        <v>1992</v>
      </c>
      <c r="B106" s="11">
        <v>119</v>
      </c>
      <c r="C106" s="12">
        <v>863.7</v>
      </c>
      <c r="D106" s="13">
        <v>2</v>
      </c>
      <c r="E106" s="12">
        <v>123.3</v>
      </c>
      <c r="F106" s="14">
        <v>61.65</v>
      </c>
    </row>
    <row r="107" ht="21.95" customHeight="1">
      <c r="A107" s="15">
        <v>1993</v>
      </c>
      <c r="B107" s="11">
        <v>87</v>
      </c>
      <c r="C107" s="12">
        <v>527.4</v>
      </c>
      <c r="D107" s="13">
        <v>0</v>
      </c>
      <c r="E107" s="12">
        <v>0</v>
      </c>
      <c r="F107" s="14"/>
    </row>
    <row r="108" ht="21.95" customHeight="1">
      <c r="A108" s="15">
        <v>1994</v>
      </c>
      <c r="B108" s="11">
        <v>84</v>
      </c>
      <c r="C108" s="12">
        <v>540.9</v>
      </c>
      <c r="D108" s="13">
        <v>1</v>
      </c>
      <c r="E108" s="12">
        <v>52.4</v>
      </c>
      <c r="F108" s="14">
        <v>52.4</v>
      </c>
    </row>
    <row r="109" ht="21.95" customHeight="1">
      <c r="A109" s="15">
        <v>1995</v>
      </c>
      <c r="B109" s="11">
        <v>98</v>
      </c>
      <c r="C109" s="12">
        <v>828.2</v>
      </c>
      <c r="D109" s="13">
        <v>0</v>
      </c>
      <c r="E109" s="12">
        <v>0</v>
      </c>
      <c r="F109" s="14"/>
    </row>
    <row r="110" ht="21.95" customHeight="1">
      <c r="A110" s="15">
        <v>1996</v>
      </c>
      <c r="B110" s="11">
        <v>112</v>
      </c>
      <c r="C110" s="12">
        <v>976.2</v>
      </c>
      <c r="D110" s="13">
        <v>1</v>
      </c>
      <c r="E110" s="12">
        <v>57.8</v>
      </c>
      <c r="F110" s="14">
        <v>57.8</v>
      </c>
    </row>
    <row r="111" ht="21.95" customHeight="1">
      <c r="A111" s="15">
        <v>1997</v>
      </c>
      <c r="B111" s="11">
        <v>105</v>
      </c>
      <c r="C111" s="12">
        <v>661.8</v>
      </c>
      <c r="D111" s="13">
        <v>0</v>
      </c>
      <c r="E111" s="12">
        <v>0</v>
      </c>
      <c r="F111" s="14"/>
    </row>
    <row r="112" ht="21.95" customHeight="1">
      <c r="A112" s="15">
        <v>1998</v>
      </c>
      <c r="B112" s="11">
        <v>111</v>
      </c>
      <c r="C112" s="12">
        <v>870.5</v>
      </c>
      <c r="D112" s="13">
        <v>0</v>
      </c>
      <c r="E112" s="12">
        <v>0</v>
      </c>
      <c r="F112" s="14"/>
    </row>
    <row r="113" ht="21.95" customHeight="1">
      <c r="A113" s="15">
        <v>1999</v>
      </c>
      <c r="B113" s="11">
        <v>33</v>
      </c>
      <c r="C113" s="12">
        <v>272.2</v>
      </c>
      <c r="D113" s="13">
        <v>0</v>
      </c>
      <c r="E113" s="12">
        <v>0</v>
      </c>
      <c r="F113" s="14"/>
    </row>
    <row r="114" ht="21.95" customHeight="1">
      <c r="A114" s="15">
        <v>2000</v>
      </c>
      <c r="B114" s="11">
        <v>0</v>
      </c>
      <c r="C114" s="12">
        <v>0</v>
      </c>
      <c r="D114" s="13">
        <v>0</v>
      </c>
      <c r="E114" s="12">
        <v>0</v>
      </c>
      <c r="F114" s="14"/>
    </row>
    <row r="115" ht="21.95" customHeight="1">
      <c r="A115" s="15">
        <v>2001</v>
      </c>
      <c r="B115" s="11">
        <v>0</v>
      </c>
      <c r="C115" s="12">
        <v>0</v>
      </c>
      <c r="D115" s="13">
        <v>0</v>
      </c>
      <c r="E115" s="12">
        <v>0</v>
      </c>
      <c r="F115" s="14"/>
    </row>
    <row r="116" ht="21.95" customHeight="1">
      <c r="A116" s="15">
        <v>2002</v>
      </c>
      <c r="B116" s="11">
        <v>0</v>
      </c>
      <c r="C116" s="12">
        <v>0</v>
      </c>
      <c r="D116" s="13">
        <v>0</v>
      </c>
      <c r="E116" s="12">
        <v>0</v>
      </c>
      <c r="F116" s="14"/>
    </row>
    <row r="117" ht="21.95" customHeight="1">
      <c r="A117" s="15">
        <v>2003</v>
      </c>
      <c r="B117" s="11">
        <v>0</v>
      </c>
      <c r="C117" s="12">
        <v>0</v>
      </c>
      <c r="D117" s="13">
        <v>0</v>
      </c>
      <c r="E117" s="12">
        <v>0</v>
      </c>
      <c r="F117" s="14"/>
    </row>
    <row r="118" ht="21.95" customHeight="1">
      <c r="A118" s="15">
        <v>2004</v>
      </c>
      <c r="B118" s="11">
        <v>4</v>
      </c>
      <c r="C118" s="12">
        <v>41.7</v>
      </c>
      <c r="D118" s="13">
        <v>0</v>
      </c>
      <c r="E118" s="12">
        <v>0</v>
      </c>
      <c r="F118" s="14"/>
    </row>
    <row r="119" ht="21.95" customHeight="1">
      <c r="A119" s="15">
        <v>2005</v>
      </c>
      <c r="B119" s="11">
        <v>100</v>
      </c>
      <c r="C119" s="12">
        <v>617.2</v>
      </c>
      <c r="D119" s="13">
        <v>0</v>
      </c>
      <c r="E119" s="12">
        <v>0</v>
      </c>
      <c r="F119" s="14"/>
    </row>
    <row r="120" ht="21.95" customHeight="1">
      <c r="A120" s="15">
        <v>2006</v>
      </c>
      <c r="B120" s="11">
        <v>90</v>
      </c>
      <c r="C120" s="12">
        <v>581.7</v>
      </c>
      <c r="D120" s="13">
        <v>0</v>
      </c>
      <c r="E120" s="12">
        <v>0</v>
      </c>
      <c r="F120" s="14"/>
    </row>
    <row r="121" ht="21.95" customHeight="1">
      <c r="A121" s="15">
        <v>2007</v>
      </c>
      <c r="B121" s="11">
        <v>104</v>
      </c>
      <c r="C121" s="12">
        <v>636.7</v>
      </c>
      <c r="D121" s="13">
        <v>2</v>
      </c>
      <c r="E121" s="12">
        <v>129.8</v>
      </c>
      <c r="F121" s="14">
        <v>64.90000000000001</v>
      </c>
    </row>
    <row r="122" ht="21.95" customHeight="1">
      <c r="A122" s="15">
        <v>2008</v>
      </c>
      <c r="B122" s="11">
        <v>122</v>
      </c>
      <c r="C122" s="12">
        <v>779</v>
      </c>
      <c r="D122" s="13">
        <v>1</v>
      </c>
      <c r="E122" s="12">
        <v>130.3</v>
      </c>
      <c r="F122" s="14">
        <v>130.3</v>
      </c>
    </row>
    <row r="123" ht="21.95" customHeight="1">
      <c r="A123" s="15">
        <v>2009</v>
      </c>
      <c r="B123" s="11">
        <v>103</v>
      </c>
      <c r="C123" s="12">
        <v>668.4</v>
      </c>
      <c r="D123" s="13">
        <v>0</v>
      </c>
      <c r="E123" s="12">
        <v>0</v>
      </c>
      <c r="F123" s="14"/>
    </row>
    <row r="124" ht="21.95" customHeight="1">
      <c r="A124" s="15">
        <v>2010</v>
      </c>
      <c r="B124" s="11">
        <v>143</v>
      </c>
      <c r="C124" s="12">
        <v>962.8</v>
      </c>
      <c r="D124" s="13">
        <v>0</v>
      </c>
      <c r="E124" s="12">
        <v>0</v>
      </c>
      <c r="F124" s="14"/>
    </row>
    <row r="125" ht="21.95" customHeight="1">
      <c r="A125" s="15">
        <v>2011</v>
      </c>
      <c r="B125" s="11">
        <v>125</v>
      </c>
      <c r="C125" s="12">
        <v>866.9</v>
      </c>
      <c r="D125" s="13">
        <v>1</v>
      </c>
      <c r="E125" s="12">
        <v>67</v>
      </c>
      <c r="F125" s="14">
        <v>67</v>
      </c>
    </row>
    <row r="126" ht="21.95" customHeight="1">
      <c r="A126" s="15">
        <v>2012</v>
      </c>
      <c r="B126" s="11">
        <v>103</v>
      </c>
      <c r="C126" s="12">
        <v>601.9</v>
      </c>
      <c r="D126" s="13">
        <v>0</v>
      </c>
      <c r="E126" s="12">
        <v>0</v>
      </c>
      <c r="F126" s="14"/>
    </row>
    <row r="127" ht="21.95" customHeight="1">
      <c r="A127" s="15">
        <v>2013</v>
      </c>
      <c r="B127" s="11">
        <v>106</v>
      </c>
      <c r="C127" s="12">
        <v>795.3</v>
      </c>
      <c r="D127" s="13">
        <v>1</v>
      </c>
      <c r="E127" s="12">
        <v>53.2</v>
      </c>
      <c r="F127" s="14">
        <v>53.2</v>
      </c>
    </row>
    <row r="128" ht="21.95" customHeight="1">
      <c r="A128" s="15">
        <v>2014</v>
      </c>
      <c r="B128" s="11">
        <v>97</v>
      </c>
      <c r="C128" s="12">
        <v>726.7</v>
      </c>
      <c r="D128" s="13">
        <v>3</v>
      </c>
      <c r="E128" s="12">
        <v>200.3</v>
      </c>
      <c r="F128" s="14">
        <v>66.76666666666669</v>
      </c>
    </row>
    <row r="129" ht="21.95" customHeight="1">
      <c r="A129" s="15">
        <v>2015</v>
      </c>
      <c r="B129" s="11">
        <v>119</v>
      </c>
      <c r="C129" s="12">
        <v>745.8</v>
      </c>
      <c r="D129" s="13">
        <v>2</v>
      </c>
      <c r="E129" s="12">
        <v>128</v>
      </c>
      <c r="F129" s="14">
        <v>64</v>
      </c>
    </row>
    <row r="130" ht="21.95" customHeight="1">
      <c r="A130" s="15">
        <v>2016</v>
      </c>
      <c r="B130" s="11">
        <v>108</v>
      </c>
      <c r="C130" s="12">
        <v>799.1</v>
      </c>
      <c r="D130" s="13">
        <v>0</v>
      </c>
      <c r="E130" s="12">
        <v>0</v>
      </c>
      <c r="F130" s="14"/>
    </row>
    <row r="131" ht="21.95" customHeight="1">
      <c r="A131" s="15">
        <v>2017</v>
      </c>
      <c r="B131" s="11">
        <v>99</v>
      </c>
      <c r="C131" s="12">
        <v>626.4</v>
      </c>
      <c r="D131" s="13">
        <v>0</v>
      </c>
      <c r="E131" s="12">
        <v>0</v>
      </c>
      <c r="F131" s="14"/>
    </row>
    <row r="132" ht="21.95" customHeight="1">
      <c r="A132" s="15">
        <v>2018</v>
      </c>
      <c r="B132" s="11">
        <v>105</v>
      </c>
      <c r="C132" s="12">
        <v>568.1</v>
      </c>
      <c r="D132" s="13">
        <v>0</v>
      </c>
      <c r="E132" s="12">
        <v>0</v>
      </c>
      <c r="F132" s="14"/>
    </row>
    <row r="133" ht="21.95" customHeight="1">
      <c r="A133" s="15">
        <v>2019</v>
      </c>
      <c r="B133" s="11">
        <v>65</v>
      </c>
      <c r="C133" s="12">
        <v>256.8</v>
      </c>
      <c r="D133" s="13">
        <v>0</v>
      </c>
      <c r="E133" s="12">
        <v>0</v>
      </c>
      <c r="F133" s="14"/>
    </row>
    <row r="134" ht="21.95" customHeight="1">
      <c r="A134" s="15">
        <v>2020</v>
      </c>
      <c r="B134" s="11">
        <v>112</v>
      </c>
      <c r="C134" s="12">
        <v>732.6</v>
      </c>
      <c r="D134" s="13">
        <v>1</v>
      </c>
      <c r="E134" s="12">
        <v>85.59999999999999</v>
      </c>
      <c r="F134" s="14">
        <v>85.59999999999999</v>
      </c>
    </row>
    <row r="135" ht="22.75" customHeight="1">
      <c r="A135" s="16">
        <v>2021</v>
      </c>
      <c r="B135" s="17">
        <v>132</v>
      </c>
      <c r="C135" s="18">
        <v>1092.4</v>
      </c>
      <c r="D135" s="19">
        <v>3</v>
      </c>
      <c r="E135" s="18">
        <v>261.3</v>
      </c>
      <c r="F135" s="20">
        <v>87.09999999999999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32</v>
      </c>
      <c r="C1" t="s" s="22">
        <v>33</v>
      </c>
      <c r="D1" t="s" s="22">
        <v>34</v>
      </c>
      <c r="E1" s="23"/>
      <c r="F1" s="23"/>
      <c r="G1" s="24"/>
    </row>
    <row r="2" ht="22.15" customHeight="1">
      <c r="A2" t="s" s="5">
        <v>5</v>
      </c>
      <c r="B2" s="6">
        <f>'Rainfall tables 99th'!D2</f>
        <v>1</v>
      </c>
      <c r="C2" s="8">
        <f>'Rainfall tables 99th'!E2</f>
        <v>63.5</v>
      </c>
      <c r="D2" s="8">
        <f>'Rainfall tables 99th'!F2</f>
        <v>63.5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2</v>
      </c>
      <c r="C3" s="13">
        <f>'Rainfall tables 99th'!E3</f>
        <v>120.9</v>
      </c>
      <c r="D3" s="13">
        <f>'Rainfall tables 99th'!F3</f>
        <v>60.45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4</v>
      </c>
      <c r="C4" s="13">
        <f>'Rainfall tables 99th'!E4</f>
        <v>272.1</v>
      </c>
      <c r="D4" s="13">
        <f>'Rainfall tables 99th'!F4</f>
        <v>68.02500000000001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2</v>
      </c>
      <c r="C5" s="13">
        <f>'Rainfall tables 99th'!E5</f>
        <v>122.4</v>
      </c>
      <c r="D5" s="13">
        <f>'Rainfall tables 99th'!F5</f>
        <v>61.2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2</v>
      </c>
      <c r="C6" s="13">
        <f>'Rainfall tables 99th'!E6</f>
        <v>125.8</v>
      </c>
      <c r="D6" s="13">
        <f>'Rainfall tables 99th'!F6</f>
        <v>62.9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5</v>
      </c>
      <c r="C7" s="13">
        <f>'Rainfall tables 99th'!E7</f>
        <v>299.7</v>
      </c>
      <c r="D7" s="13">
        <f>'Rainfall tables 99th'!F7</f>
        <v>59.94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2</v>
      </c>
      <c r="C8" s="13">
        <f>'Rainfall tables 99th'!E8</f>
        <v>126</v>
      </c>
      <c r="D8" s="13">
        <f>'Rainfall tables 99th'!F8</f>
        <v>63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1</v>
      </c>
      <c r="C9" s="13">
        <f>'Rainfall tables 99th'!E9</f>
        <v>53.6</v>
      </c>
      <c r="D9" s="13">
        <f>'Rainfall tables 99th'!F9</f>
        <v>53.6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1</v>
      </c>
      <c r="C10" s="13">
        <f>'Rainfall tables 99th'!E10</f>
        <v>54.6</v>
      </c>
      <c r="D10" s="13">
        <f>'Rainfall tables 99th'!F10</f>
        <v>54.6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4</v>
      </c>
      <c r="C11" s="13">
        <f>'Rainfall tables 99th'!E11</f>
        <v>348.7</v>
      </c>
      <c r="D11" s="13">
        <f>'Rainfall tables 99th'!F11</f>
        <v>87.175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0</v>
      </c>
      <c r="C12" s="13">
        <f>'Rainfall tables 99th'!E12</f>
        <v>0</v>
      </c>
      <c r="D12" s="13">
        <f>'Rainfall tables 99th'!F12</f>
        <v>0</v>
      </c>
      <c r="E12" s="27"/>
      <c r="F12" s="27"/>
      <c r="G12" s="28"/>
    </row>
    <row r="13" ht="21.95" customHeight="1">
      <c r="A13" t="s" s="10">
        <v>16</v>
      </c>
      <c r="B13" s="11">
        <f>'Rainfall tables 99th'!D13</f>
        <v>2</v>
      </c>
      <c r="C13" s="13">
        <f>'Rainfall tables 99th'!E13</f>
        <v>135.8</v>
      </c>
      <c r="D13" s="13">
        <f>'Rainfall tables 99th'!F13</f>
        <v>67.90000000000001</v>
      </c>
      <c r="E13" s="27"/>
      <c r="F13" s="27"/>
      <c r="G13" s="28"/>
    </row>
    <row r="14" ht="21.95" customHeight="1">
      <c r="A14" t="s" s="10">
        <v>17</v>
      </c>
      <c r="B14" s="11">
        <f>'Rainfall tables 99th'!D14</f>
        <v>1</v>
      </c>
      <c r="C14" s="13">
        <f>'Rainfall tables 99th'!E14</f>
        <v>67.8</v>
      </c>
      <c r="D14" s="13">
        <f>'Rainfall tables 99th'!F14</f>
        <v>67.8</v>
      </c>
      <c r="E14" s="27"/>
      <c r="F14" s="27"/>
      <c r="G14" s="28"/>
    </row>
    <row r="15" ht="21.95" customHeight="1">
      <c r="A15" t="s" s="10">
        <v>18</v>
      </c>
      <c r="B15" s="11">
        <f>'Rainfall tables 99th'!D15</f>
        <v>0</v>
      </c>
      <c r="C15" s="13">
        <f>'Rainfall tables 99th'!E15</f>
        <v>0</v>
      </c>
      <c r="D15" s="13">
        <f>'Rainfall tables 99th'!F15</f>
        <v>0</v>
      </c>
      <c r="E15" s="27"/>
      <c r="F15" s="27"/>
      <c r="G15" s="28"/>
    </row>
    <row r="16" ht="21.95" customHeight="1">
      <c r="A16" t="s" s="10">
        <v>19</v>
      </c>
      <c r="B16" s="11">
        <f>'Rainfall tables 99th'!D16</f>
        <v>0</v>
      </c>
      <c r="C16" s="13">
        <f>'Rainfall tables 99th'!E16</f>
        <v>0</v>
      </c>
      <c r="D16" s="13">
        <f>'Rainfall tables 99th'!F16</f>
        <v>0</v>
      </c>
      <c r="E16" s="27"/>
      <c r="F16" s="27"/>
      <c r="G16" s="28"/>
    </row>
    <row r="17" ht="21.95" customHeight="1">
      <c r="A17" t="s" s="10">
        <v>20</v>
      </c>
      <c r="B17" s="11">
        <f>'Rainfall tables 99th'!D17</f>
        <v>2</v>
      </c>
      <c r="C17" s="13">
        <f>'Rainfall tables 99th'!E17</f>
        <v>149.3</v>
      </c>
      <c r="D17" s="13">
        <f>'Rainfall tables 99th'!F17</f>
        <v>74.65000000000001</v>
      </c>
      <c r="E17" s="27"/>
      <c r="F17" s="27"/>
      <c r="G17" s="28"/>
    </row>
    <row r="18" ht="21.95" customHeight="1">
      <c r="A18" t="s" s="10">
        <v>21</v>
      </c>
      <c r="B18" s="11">
        <f>'Rainfall tables 99th'!D18</f>
        <v>1</v>
      </c>
      <c r="C18" s="13">
        <f>'Rainfall tables 99th'!E18</f>
        <v>65.5</v>
      </c>
      <c r="D18" s="13">
        <f>'Rainfall tables 99th'!F18</f>
        <v>65.5</v>
      </c>
      <c r="E18" s="27"/>
      <c r="F18" s="27"/>
      <c r="G18" s="28"/>
    </row>
    <row r="19" ht="21.95" customHeight="1">
      <c r="A19" t="s" s="10">
        <v>22</v>
      </c>
      <c r="B19" s="11">
        <f>'Rainfall tables 99th'!D19</f>
        <v>0</v>
      </c>
      <c r="C19" s="13">
        <f>'Rainfall tables 99th'!E19</f>
        <v>0</v>
      </c>
      <c r="D19" s="13">
        <f>'Rainfall tables 99th'!F19</f>
        <v>0</v>
      </c>
      <c r="E19" s="27"/>
      <c r="F19" s="27"/>
      <c r="G19" s="28"/>
    </row>
    <row r="20" ht="21.95" customHeight="1">
      <c r="A20" t="s" s="10">
        <v>23</v>
      </c>
      <c r="B20" s="11">
        <f>'Rainfall tables 99th'!D20</f>
        <v>1</v>
      </c>
      <c r="C20" s="13">
        <f>'Rainfall tables 99th'!E20</f>
        <v>74.40000000000001</v>
      </c>
      <c r="D20" s="13">
        <f>'Rainfall tables 99th'!F20</f>
        <v>74.40000000000001</v>
      </c>
      <c r="E20" s="27"/>
      <c r="F20" s="27"/>
      <c r="G20" s="28"/>
    </row>
    <row r="21" ht="21.95" customHeight="1">
      <c r="A21" t="s" s="10">
        <v>24</v>
      </c>
      <c r="B21" s="11">
        <f>'Rainfall tables 99th'!D21</f>
        <v>0</v>
      </c>
      <c r="C21" s="13">
        <f>'Rainfall tables 99th'!E21</f>
        <v>0</v>
      </c>
      <c r="D21" s="13">
        <f>'Rainfall tables 99th'!F21</f>
        <v>0</v>
      </c>
      <c r="E21" s="27"/>
      <c r="F21" s="27"/>
      <c r="G21" s="28"/>
    </row>
    <row r="22" ht="21.95" customHeight="1">
      <c r="A22" t="s" s="10">
        <v>25</v>
      </c>
      <c r="B22" s="11">
        <f>'Rainfall tables 99th'!D22</f>
        <v>1</v>
      </c>
      <c r="C22" s="13">
        <f>'Rainfall tables 99th'!E22</f>
        <v>54.9</v>
      </c>
      <c r="D22" s="13">
        <f>'Rainfall tables 99th'!F22</f>
        <v>54.9</v>
      </c>
      <c r="E22" s="27"/>
      <c r="F22" s="27"/>
      <c r="G22" s="28"/>
    </row>
    <row r="23" ht="21.95" customHeight="1">
      <c r="A23" t="s" s="10">
        <v>26</v>
      </c>
      <c r="B23" s="11">
        <f>'Rainfall tables 99th'!D23</f>
        <v>0</v>
      </c>
      <c r="C23" s="13">
        <f>'Rainfall tables 99th'!E23</f>
        <v>0</v>
      </c>
      <c r="D23" s="13">
        <f>'Rainfall tables 99th'!F23</f>
        <v>0</v>
      </c>
      <c r="E23" s="27"/>
      <c r="F23" s="27"/>
      <c r="G23" s="28"/>
    </row>
    <row r="24" ht="21.95" customHeight="1">
      <c r="A24" s="15">
        <v>1910</v>
      </c>
      <c r="B24" s="11">
        <f>'Rainfall tables 99th'!D24</f>
        <v>1</v>
      </c>
      <c r="C24" s="13">
        <f>'Rainfall tables 99th'!E24</f>
        <v>58.4</v>
      </c>
      <c r="D24" s="13">
        <f>'Rainfall tables 99th'!F24</f>
        <v>58.4</v>
      </c>
      <c r="E24" s="27"/>
      <c r="F24" s="27"/>
      <c r="G24" s="28"/>
    </row>
    <row r="25" ht="21.95" customHeight="1">
      <c r="A25" s="15">
        <v>1911</v>
      </c>
      <c r="B25" s="11">
        <f>'Rainfall tables 99th'!D25</f>
        <v>1</v>
      </c>
      <c r="C25" s="13">
        <f>'Rainfall tables 99th'!E25</f>
        <v>58.9</v>
      </c>
      <c r="D25" s="13">
        <f>'Rainfall tables 99th'!F25</f>
        <v>58.9</v>
      </c>
      <c r="E25" s="27"/>
      <c r="F25" s="27"/>
      <c r="G25" s="28"/>
    </row>
    <row r="26" ht="21.95" customHeight="1">
      <c r="A26" s="15">
        <v>1912</v>
      </c>
      <c r="B26" s="11">
        <f>'Rainfall tables 99th'!D26</f>
        <v>0</v>
      </c>
      <c r="C26" s="13">
        <f>'Rainfall tables 99th'!E26</f>
        <v>0</v>
      </c>
      <c r="D26" s="13">
        <f>'Rainfall tables 99th'!F26</f>
        <v>0</v>
      </c>
      <c r="E26" s="27"/>
      <c r="F26" s="27"/>
      <c r="G26" s="28"/>
    </row>
    <row r="27" ht="21.95" customHeight="1">
      <c r="A27" s="15">
        <v>1913</v>
      </c>
      <c r="B27" s="11">
        <f>'Rainfall tables 99th'!D27</f>
        <v>1</v>
      </c>
      <c r="C27" s="13">
        <f>'Rainfall tables 99th'!E27</f>
        <v>62.2</v>
      </c>
      <c r="D27" s="13">
        <f>'Rainfall tables 99th'!F27</f>
        <v>62.2</v>
      </c>
      <c r="E27" s="27"/>
      <c r="F27" s="27"/>
      <c r="G27" s="28"/>
    </row>
    <row r="28" ht="21.95" customHeight="1">
      <c r="A28" s="15">
        <v>1914</v>
      </c>
      <c r="B28" s="11">
        <f>'Rainfall tables 99th'!D28</f>
        <v>0</v>
      </c>
      <c r="C28" s="13">
        <f>'Rainfall tables 99th'!E28</f>
        <v>0</v>
      </c>
      <c r="D28" s="13">
        <f>'Rainfall tables 99th'!F28</f>
        <v>0</v>
      </c>
      <c r="E28" s="27"/>
      <c r="F28" s="27"/>
      <c r="G28" s="28"/>
    </row>
    <row r="29" ht="21.95" customHeight="1">
      <c r="A29" s="15">
        <v>1915</v>
      </c>
      <c r="B29" s="11">
        <f>'Rainfall tables 99th'!D29</f>
        <v>1</v>
      </c>
      <c r="C29" s="13">
        <f>'Rainfall tables 99th'!E29</f>
        <v>60.7</v>
      </c>
      <c r="D29" s="13">
        <f>'Rainfall tables 99th'!F29</f>
        <v>60.7</v>
      </c>
      <c r="E29" s="27"/>
      <c r="F29" s="27"/>
      <c r="G29" s="28"/>
    </row>
    <row r="30" ht="21.95" customHeight="1">
      <c r="A30" s="15">
        <v>1916</v>
      </c>
      <c r="B30" s="11">
        <f>'Rainfall tables 99th'!D30</f>
        <v>1</v>
      </c>
      <c r="C30" s="13">
        <f>'Rainfall tables 99th'!E30</f>
        <v>69.59999999999999</v>
      </c>
      <c r="D30" s="13">
        <f>'Rainfall tables 99th'!F30</f>
        <v>69.59999999999999</v>
      </c>
      <c r="E30" s="27"/>
      <c r="F30" s="27"/>
      <c r="G30" s="28"/>
    </row>
    <row r="31" ht="21.95" customHeight="1">
      <c r="A31" s="15">
        <v>1917</v>
      </c>
      <c r="B31" s="11">
        <f>'Rainfall tables 99th'!D31</f>
        <v>3</v>
      </c>
      <c r="C31" s="13">
        <f>'Rainfall tables 99th'!E31</f>
        <v>169.6</v>
      </c>
      <c r="D31" s="13">
        <f>'Rainfall tables 99th'!F31</f>
        <v>56.5333333333333</v>
      </c>
      <c r="E31" s="27"/>
      <c r="F31" s="27"/>
      <c r="G31" s="28"/>
    </row>
    <row r="32" ht="21.95" customHeight="1">
      <c r="A32" s="15">
        <v>1918</v>
      </c>
      <c r="B32" s="11">
        <f>'Rainfall tables 99th'!D32</f>
        <v>0</v>
      </c>
      <c r="C32" s="13">
        <f>'Rainfall tables 99th'!E32</f>
        <v>0</v>
      </c>
      <c r="D32" s="13">
        <f>'Rainfall tables 99th'!F32</f>
        <v>0</v>
      </c>
      <c r="E32" s="27"/>
      <c r="F32" s="27"/>
      <c r="G32" s="28"/>
    </row>
    <row r="33" ht="21.95" customHeight="1">
      <c r="A33" s="15">
        <v>1919</v>
      </c>
      <c r="B33" s="11">
        <f>'Rainfall tables 99th'!D33</f>
        <v>2</v>
      </c>
      <c r="C33" s="13">
        <f>'Rainfall tables 99th'!E33</f>
        <v>122.9</v>
      </c>
      <c r="D33" s="13">
        <f>'Rainfall tables 99th'!F33</f>
        <v>61.45</v>
      </c>
      <c r="E33" s="27"/>
      <c r="F33" s="27"/>
      <c r="G33" s="28"/>
    </row>
    <row r="34" ht="21.95" customHeight="1">
      <c r="A34" s="15">
        <v>1920</v>
      </c>
      <c r="B34" s="11">
        <f>'Rainfall tables 99th'!D34</f>
        <v>1</v>
      </c>
      <c r="C34" s="13">
        <f>'Rainfall tables 99th'!E34</f>
        <v>65.8</v>
      </c>
      <c r="D34" s="13">
        <f>'Rainfall tables 99th'!F34</f>
        <v>65.8</v>
      </c>
      <c r="E34" s="27"/>
      <c r="F34" s="27"/>
      <c r="G34" s="28"/>
    </row>
    <row r="35" ht="21.95" customHeight="1">
      <c r="A35" s="15">
        <v>1921</v>
      </c>
      <c r="B35" s="11">
        <f>'Rainfall tables 99th'!D35</f>
        <v>3</v>
      </c>
      <c r="C35" s="13">
        <f>'Rainfall tables 99th'!E35</f>
        <v>272</v>
      </c>
      <c r="D35" s="13">
        <f>'Rainfall tables 99th'!F35</f>
        <v>90.6666666666667</v>
      </c>
      <c r="E35" s="27"/>
      <c r="F35" s="27"/>
      <c r="G35" s="28"/>
    </row>
    <row r="36" ht="21.95" customHeight="1">
      <c r="A36" s="15">
        <v>1922</v>
      </c>
      <c r="B36" s="11">
        <f>'Rainfall tables 99th'!D36</f>
        <v>0</v>
      </c>
      <c r="C36" s="13">
        <f>'Rainfall tables 99th'!E36</f>
        <v>0</v>
      </c>
      <c r="D36" s="13">
        <f>'Rainfall tables 99th'!F36</f>
        <v>0</v>
      </c>
      <c r="E36" s="27"/>
      <c r="F36" s="27"/>
      <c r="G36" s="28"/>
    </row>
    <row r="37" ht="21.95" customHeight="1">
      <c r="A37" s="15">
        <v>1923</v>
      </c>
      <c r="B37" s="11">
        <f>'Rainfall tables 99th'!D37</f>
        <v>0</v>
      </c>
      <c r="C37" s="13">
        <f>'Rainfall tables 99th'!E37</f>
        <v>0</v>
      </c>
      <c r="D37" s="13">
        <f>'Rainfall tables 99th'!F37</f>
        <v>0</v>
      </c>
      <c r="E37" s="27"/>
      <c r="F37" s="27"/>
      <c r="G37" s="28"/>
    </row>
    <row r="38" ht="21.95" customHeight="1">
      <c r="A38" s="15">
        <v>1924</v>
      </c>
      <c r="B38" s="11">
        <f>'Rainfall tables 99th'!D38</f>
        <v>3</v>
      </c>
      <c r="C38" s="13">
        <f>'Rainfall tables 99th'!E38</f>
        <v>189.6</v>
      </c>
      <c r="D38" s="13">
        <f>'Rainfall tables 99th'!F38</f>
        <v>63.2</v>
      </c>
      <c r="E38" s="27"/>
      <c r="F38" s="27"/>
      <c r="G38" s="28"/>
    </row>
    <row r="39" ht="21.95" customHeight="1">
      <c r="A39" s="15">
        <v>1925</v>
      </c>
      <c r="B39" s="11">
        <f>'Rainfall tables 99th'!D39</f>
        <v>1</v>
      </c>
      <c r="C39" s="13">
        <f>'Rainfall tables 99th'!E39</f>
        <v>54.4</v>
      </c>
      <c r="D39" s="13">
        <f>'Rainfall tables 99th'!F39</f>
        <v>54.4</v>
      </c>
      <c r="E39" s="27"/>
      <c r="F39" s="27"/>
      <c r="G39" s="28"/>
    </row>
    <row r="40" ht="21.95" customHeight="1">
      <c r="A40" s="15">
        <v>1926</v>
      </c>
      <c r="B40" s="11">
        <f>'Rainfall tables 99th'!D40</f>
        <v>1</v>
      </c>
      <c r="C40" s="13">
        <f>'Rainfall tables 99th'!E40</f>
        <v>60.7</v>
      </c>
      <c r="D40" s="13">
        <f>'Rainfall tables 99th'!F40</f>
        <v>60.7</v>
      </c>
      <c r="E40" s="27"/>
      <c r="F40" s="27"/>
      <c r="G40" s="28"/>
    </row>
    <row r="41" ht="21.95" customHeight="1">
      <c r="A41" s="15">
        <v>1927</v>
      </c>
      <c r="B41" s="11">
        <f>'Rainfall tables 99th'!D41</f>
        <v>0</v>
      </c>
      <c r="C41" s="13">
        <f>'Rainfall tables 99th'!E41</f>
        <v>0</v>
      </c>
      <c r="D41" s="13">
        <f>'Rainfall tables 99th'!F41</f>
        <v>0</v>
      </c>
      <c r="E41" s="27"/>
      <c r="F41" s="27"/>
      <c r="G41" s="28"/>
    </row>
    <row r="42" ht="21.95" customHeight="1">
      <c r="A42" s="15">
        <v>1928</v>
      </c>
      <c r="B42" s="11">
        <f>'Rainfall tables 99th'!D42</f>
        <v>1</v>
      </c>
      <c r="C42" s="13">
        <f>'Rainfall tables 99th'!E42</f>
        <v>52.1</v>
      </c>
      <c r="D42" s="13">
        <f>'Rainfall tables 99th'!F42</f>
        <v>52.1</v>
      </c>
      <c r="E42" s="27"/>
      <c r="F42" s="27"/>
      <c r="G42" s="28"/>
    </row>
    <row r="43" ht="21.95" customHeight="1">
      <c r="A43" s="15">
        <v>1929</v>
      </c>
      <c r="B43" s="11">
        <f>'Rainfall tables 99th'!D43</f>
        <v>0</v>
      </c>
      <c r="C43" s="13">
        <f>'Rainfall tables 99th'!E43</f>
        <v>0</v>
      </c>
      <c r="D43" s="13">
        <f>'Rainfall tables 99th'!F43</f>
        <v>0</v>
      </c>
      <c r="E43" s="27"/>
      <c r="F43" s="27"/>
      <c r="G43" s="28"/>
    </row>
    <row r="44" ht="21.95" customHeight="1">
      <c r="A44" s="15">
        <v>1930</v>
      </c>
      <c r="B44" s="11">
        <f>'Rainfall tables 99th'!D44</f>
        <v>0</v>
      </c>
      <c r="C44" s="13">
        <f>'Rainfall tables 99th'!E44</f>
        <v>0</v>
      </c>
      <c r="D44" s="13">
        <f>'Rainfall tables 99th'!F44</f>
        <v>0</v>
      </c>
      <c r="E44" s="27"/>
      <c r="F44" s="27"/>
      <c r="G44" s="28"/>
    </row>
    <row r="45" ht="21.95" customHeight="1">
      <c r="A45" s="15">
        <v>1931</v>
      </c>
      <c r="B45" s="11">
        <f>'Rainfall tables 99th'!D45</f>
        <v>0</v>
      </c>
      <c r="C45" s="13">
        <f>'Rainfall tables 99th'!E45</f>
        <v>0</v>
      </c>
      <c r="D45" s="13">
        <f>'Rainfall tables 99th'!F45</f>
        <v>0</v>
      </c>
      <c r="E45" s="27"/>
      <c r="F45" s="27"/>
      <c r="G45" s="28"/>
    </row>
    <row r="46" ht="21.95" customHeight="1">
      <c r="A46" s="15">
        <v>1932</v>
      </c>
      <c r="B46" s="11">
        <f>'Rainfall tables 99th'!D46</f>
        <v>0</v>
      </c>
      <c r="C46" s="13">
        <f>'Rainfall tables 99th'!E46</f>
        <v>0</v>
      </c>
      <c r="D46" s="13">
        <f>'Rainfall tables 99th'!F46</f>
        <v>0</v>
      </c>
      <c r="E46" s="27"/>
      <c r="F46" s="27"/>
      <c r="G46" s="28"/>
    </row>
    <row r="47" ht="21.95" customHeight="1">
      <c r="A47" s="15">
        <v>1933</v>
      </c>
      <c r="B47" s="11">
        <f>'Rainfall tables 99th'!D47</f>
        <v>0</v>
      </c>
      <c r="C47" s="13">
        <f>'Rainfall tables 99th'!E47</f>
        <v>0</v>
      </c>
      <c r="D47" s="13">
        <f>'Rainfall tables 99th'!F47</f>
        <v>0</v>
      </c>
      <c r="E47" s="27"/>
      <c r="F47" s="27"/>
      <c r="G47" s="28"/>
    </row>
    <row r="48" ht="21.95" customHeight="1">
      <c r="A48" s="15">
        <v>1934</v>
      </c>
      <c r="B48" s="11">
        <f>'Rainfall tables 99th'!D48</f>
        <v>1</v>
      </c>
      <c r="C48" s="13">
        <f>'Rainfall tables 99th'!E48</f>
        <v>91.40000000000001</v>
      </c>
      <c r="D48" s="13">
        <f>'Rainfall tables 99th'!F48</f>
        <v>91.40000000000001</v>
      </c>
      <c r="E48" s="27"/>
      <c r="F48" s="27"/>
      <c r="G48" s="28"/>
    </row>
    <row r="49" ht="21.95" customHeight="1">
      <c r="A49" s="15">
        <v>1935</v>
      </c>
      <c r="B49" s="11">
        <f>'Rainfall tables 99th'!D49</f>
        <v>0</v>
      </c>
      <c r="C49" s="13">
        <f>'Rainfall tables 99th'!E49</f>
        <v>0</v>
      </c>
      <c r="D49" s="13">
        <f>'Rainfall tables 99th'!F49</f>
        <v>0</v>
      </c>
      <c r="E49" s="27"/>
      <c r="F49" s="27"/>
      <c r="G49" s="28"/>
    </row>
    <row r="50" ht="21.95" customHeight="1">
      <c r="A50" s="15">
        <v>1936</v>
      </c>
      <c r="B50" s="11">
        <f>'Rainfall tables 99th'!D50</f>
        <v>1</v>
      </c>
      <c r="C50" s="13">
        <f>'Rainfall tables 99th'!E50</f>
        <v>57.9</v>
      </c>
      <c r="D50" s="13">
        <f>'Rainfall tables 99th'!F50</f>
        <v>57.9</v>
      </c>
      <c r="E50" s="27"/>
      <c r="F50" s="27"/>
      <c r="G50" s="28"/>
    </row>
    <row r="51" ht="21.95" customHeight="1">
      <c r="A51" s="15">
        <v>1937</v>
      </c>
      <c r="B51" s="11">
        <f>'Rainfall tables 99th'!D51</f>
        <v>1</v>
      </c>
      <c r="C51" s="13">
        <f>'Rainfall tables 99th'!E51</f>
        <v>99.59999999999999</v>
      </c>
      <c r="D51" s="13">
        <f>'Rainfall tables 99th'!F51</f>
        <v>99.59999999999999</v>
      </c>
      <c r="E51" s="27"/>
      <c r="F51" s="27"/>
      <c r="G51" s="28"/>
    </row>
    <row r="52" ht="21.95" customHeight="1">
      <c r="A52" s="15">
        <v>1938</v>
      </c>
      <c r="B52" s="11">
        <f>'Rainfall tables 99th'!D52</f>
        <v>0</v>
      </c>
      <c r="C52" s="13">
        <f>'Rainfall tables 99th'!E52</f>
        <v>0</v>
      </c>
      <c r="D52" s="13">
        <f>'Rainfall tables 99th'!F52</f>
        <v>0</v>
      </c>
      <c r="E52" s="27"/>
      <c r="F52" s="27"/>
      <c r="G52" s="28"/>
    </row>
    <row r="53" ht="21.95" customHeight="1">
      <c r="A53" s="15">
        <v>1939</v>
      </c>
      <c r="B53" s="11">
        <f>'Rainfall tables 99th'!D53</f>
        <v>1</v>
      </c>
      <c r="C53" s="13">
        <f>'Rainfall tables 99th'!E53</f>
        <v>56.6</v>
      </c>
      <c r="D53" s="13">
        <f>'Rainfall tables 99th'!F53</f>
        <v>56.6</v>
      </c>
      <c r="E53" s="27"/>
      <c r="F53" s="27"/>
      <c r="G53" s="28"/>
    </row>
    <row r="54" ht="21.95" customHeight="1">
      <c r="A54" s="15">
        <v>1940</v>
      </c>
      <c r="B54" s="11">
        <f>'Rainfall tables 99th'!D54</f>
        <v>1</v>
      </c>
      <c r="C54" s="13">
        <f>'Rainfall tables 99th'!E54</f>
        <v>70.09999999999999</v>
      </c>
      <c r="D54" s="13">
        <f>'Rainfall tables 99th'!F54</f>
        <v>70.09999999999999</v>
      </c>
      <c r="E54" s="27"/>
      <c r="F54" s="27"/>
      <c r="G54" s="28"/>
    </row>
    <row r="55" ht="21.95" customHeight="1">
      <c r="A55" s="15">
        <v>1941</v>
      </c>
      <c r="B55" s="11">
        <f>'Rainfall tables 99th'!D55</f>
        <v>1</v>
      </c>
      <c r="C55" s="13">
        <f>'Rainfall tables 99th'!E55</f>
        <v>53.8</v>
      </c>
      <c r="D55" s="13">
        <f>'Rainfall tables 99th'!F55</f>
        <v>53.8</v>
      </c>
      <c r="E55" s="27"/>
      <c r="F55" s="27"/>
      <c r="G55" s="28"/>
    </row>
    <row r="56" ht="21.95" customHeight="1">
      <c r="A56" s="15">
        <v>1942</v>
      </c>
      <c r="B56" s="11">
        <f>'Rainfall tables 99th'!D56</f>
        <v>2</v>
      </c>
      <c r="C56" s="13">
        <f>'Rainfall tables 99th'!E56</f>
        <v>124.4</v>
      </c>
      <c r="D56" s="13">
        <f>'Rainfall tables 99th'!F56</f>
        <v>62.2</v>
      </c>
      <c r="E56" s="27"/>
      <c r="F56" s="27"/>
      <c r="G56" s="28"/>
    </row>
    <row r="57" ht="21.95" customHeight="1">
      <c r="A57" s="15">
        <v>1943</v>
      </c>
      <c r="B57" s="11">
        <f>'Rainfall tables 99th'!D57</f>
        <v>0</v>
      </c>
      <c r="C57" s="13">
        <f>'Rainfall tables 99th'!E57</f>
        <v>0</v>
      </c>
      <c r="D57" s="13">
        <f>'Rainfall tables 99th'!F57</f>
        <v>0</v>
      </c>
      <c r="E57" s="27"/>
      <c r="F57" s="27"/>
      <c r="G57" s="28"/>
    </row>
    <row r="58" ht="21.95" customHeight="1">
      <c r="A58" s="15">
        <v>1944</v>
      </c>
      <c r="B58" s="11">
        <f>'Rainfall tables 99th'!D58</f>
        <v>1</v>
      </c>
      <c r="C58" s="13">
        <f>'Rainfall tables 99th'!E58</f>
        <v>55.9</v>
      </c>
      <c r="D58" s="13">
        <f>'Rainfall tables 99th'!F58</f>
        <v>55.9</v>
      </c>
      <c r="E58" s="27"/>
      <c r="F58" s="27"/>
      <c r="G58" s="28"/>
    </row>
    <row r="59" ht="21.95" customHeight="1">
      <c r="A59" s="15">
        <v>1945</v>
      </c>
      <c r="B59" s="11">
        <f>'Rainfall tables 99th'!D59</f>
        <v>1</v>
      </c>
      <c r="C59" s="13">
        <f>'Rainfall tables 99th'!E59</f>
        <v>68.59999999999999</v>
      </c>
      <c r="D59" s="13">
        <f>'Rainfall tables 99th'!F59</f>
        <v>68.59999999999999</v>
      </c>
      <c r="E59" s="27"/>
      <c r="F59" s="27"/>
      <c r="G59" s="28"/>
    </row>
    <row r="60" ht="21.95" customHeight="1">
      <c r="A60" s="15">
        <v>1946</v>
      </c>
      <c r="B60" s="11">
        <f>'Rainfall tables 99th'!D60</f>
        <v>0</v>
      </c>
      <c r="C60" s="13">
        <f>'Rainfall tables 99th'!E60</f>
        <v>0</v>
      </c>
      <c r="D60" s="13">
        <f>'Rainfall tables 99th'!F60</f>
        <v>0</v>
      </c>
      <c r="E60" s="27"/>
      <c r="F60" s="27"/>
      <c r="G60" s="28"/>
    </row>
    <row r="61" ht="21.95" customHeight="1">
      <c r="A61" s="15">
        <v>1947</v>
      </c>
      <c r="B61" s="11">
        <f>'Rainfall tables 99th'!D61</f>
        <v>2</v>
      </c>
      <c r="C61" s="13">
        <f>'Rainfall tables 99th'!E61</f>
        <v>151.2</v>
      </c>
      <c r="D61" s="13">
        <f>'Rainfall tables 99th'!F61</f>
        <v>75.59999999999999</v>
      </c>
      <c r="E61" s="27"/>
      <c r="F61" s="27"/>
      <c r="G61" s="28"/>
    </row>
    <row r="62" ht="21.95" customHeight="1">
      <c r="A62" s="15">
        <v>1948</v>
      </c>
      <c r="B62" s="11">
        <f>'Rainfall tables 99th'!D62</f>
        <v>2</v>
      </c>
      <c r="C62" s="13">
        <f>'Rainfall tables 99th'!E62</f>
        <v>157.5</v>
      </c>
      <c r="D62" s="13">
        <f>'Rainfall tables 99th'!F62</f>
        <v>78.75</v>
      </c>
      <c r="E62" s="27"/>
      <c r="F62" s="27"/>
      <c r="G62" s="28"/>
    </row>
    <row r="63" ht="21.95" customHeight="1">
      <c r="A63" s="15">
        <v>1949</v>
      </c>
      <c r="B63" s="11">
        <f>'Rainfall tables 99th'!D63</f>
        <v>1</v>
      </c>
      <c r="C63" s="13">
        <f>'Rainfall tables 99th'!E63</f>
        <v>63.2</v>
      </c>
      <c r="D63" s="13">
        <f>'Rainfall tables 99th'!F63</f>
        <v>63.2</v>
      </c>
      <c r="E63" s="27"/>
      <c r="F63" s="27"/>
      <c r="G63" s="28"/>
    </row>
    <row r="64" ht="21.95" customHeight="1">
      <c r="A64" s="15">
        <v>1950</v>
      </c>
      <c r="B64" s="11">
        <f>'Rainfall tables 99th'!D64</f>
        <v>2</v>
      </c>
      <c r="C64" s="13">
        <f>'Rainfall tables 99th'!E64</f>
        <v>139</v>
      </c>
      <c r="D64" s="13">
        <f>'Rainfall tables 99th'!F64</f>
        <v>69.5</v>
      </c>
      <c r="E64" s="27"/>
      <c r="F64" s="27"/>
      <c r="G64" s="28"/>
    </row>
    <row r="65" ht="21.95" customHeight="1">
      <c r="A65" s="15">
        <v>1951</v>
      </c>
      <c r="B65" s="11">
        <f>'Rainfall tables 99th'!D65</f>
        <v>2</v>
      </c>
      <c r="C65" s="13">
        <f>'Rainfall tables 99th'!E65</f>
        <v>148.9</v>
      </c>
      <c r="D65" s="13">
        <f>'Rainfall tables 99th'!F65</f>
        <v>74.45</v>
      </c>
      <c r="E65" s="27"/>
      <c r="F65" s="27"/>
      <c r="G65" s="28"/>
    </row>
    <row r="66" ht="21.95" customHeight="1">
      <c r="A66" s="15">
        <v>1952</v>
      </c>
      <c r="B66" s="11">
        <f>'Rainfall tables 99th'!D66</f>
        <v>2</v>
      </c>
      <c r="C66" s="13">
        <f>'Rainfall tables 99th'!E66</f>
        <v>116.3</v>
      </c>
      <c r="D66" s="13">
        <f>'Rainfall tables 99th'!F66</f>
        <v>58.15</v>
      </c>
      <c r="E66" s="27"/>
      <c r="F66" s="27"/>
      <c r="G66" s="28"/>
    </row>
    <row r="67" ht="21.95" customHeight="1">
      <c r="A67" s="15">
        <v>1953</v>
      </c>
      <c r="B67" s="11">
        <f>'Rainfall tables 99th'!D67</f>
        <v>0</v>
      </c>
      <c r="C67" s="13">
        <f>'Rainfall tables 99th'!E67</f>
        <v>0</v>
      </c>
      <c r="D67" s="13">
        <f>'Rainfall tables 99th'!F67</f>
        <v>0</v>
      </c>
      <c r="E67" s="27"/>
      <c r="F67" s="27"/>
      <c r="G67" s="28"/>
    </row>
    <row r="68" ht="21.95" customHeight="1">
      <c r="A68" s="15">
        <v>1954</v>
      </c>
      <c r="B68" s="11">
        <f>'Rainfall tables 99th'!D68</f>
        <v>3</v>
      </c>
      <c r="C68" s="13">
        <f>'Rainfall tables 99th'!E68</f>
        <v>211.9</v>
      </c>
      <c r="D68" s="13">
        <f>'Rainfall tables 99th'!F68</f>
        <v>70.6333333333333</v>
      </c>
      <c r="E68" t="s" s="29">
        <v>27</v>
      </c>
      <c r="F68" t="s" s="29">
        <v>27</v>
      </c>
      <c r="G68" t="s" s="30">
        <v>27</v>
      </c>
    </row>
    <row r="69" ht="21.95" customHeight="1">
      <c r="A69" s="15">
        <v>1955</v>
      </c>
      <c r="B69" s="11">
        <f>'Rainfall tables 99th'!D69</f>
        <v>0</v>
      </c>
      <c r="C69" s="13">
        <f>'Rainfall tables 99th'!E69</f>
        <v>0</v>
      </c>
      <c r="D69" s="13">
        <f>'Rainfall tables 99th'!F69</f>
        <v>0</v>
      </c>
      <c r="E69" s="31">
        <f>_xlfn.AVERAGEIF(B2:B113,"&gt;0")</f>
        <v>1.6056338028169</v>
      </c>
      <c r="F69" s="31">
        <f>_xlfn.AVERAGEIF(C2:C113,"&gt;0")</f>
        <v>109.387323943662</v>
      </c>
      <c r="G69" s="32">
        <f>_xlfn.AVERAGEIF(D2:D113,"&gt;0")</f>
        <v>68.2684037558685</v>
      </c>
    </row>
    <row r="70" ht="21.95" customHeight="1">
      <c r="A70" s="15">
        <v>1956</v>
      </c>
      <c r="B70" s="11">
        <f>'Rainfall tables 99th'!D70</f>
        <v>3</v>
      </c>
      <c r="C70" s="13">
        <f>'Rainfall tables 99th'!E70</f>
        <v>188.2</v>
      </c>
      <c r="D70" s="13">
        <f>'Rainfall tables 99th'!F70</f>
        <v>62.7333333333333</v>
      </c>
      <c r="E70" s="33"/>
      <c r="F70" s="33"/>
      <c r="G70" s="34"/>
    </row>
    <row r="71" ht="21.95" customHeight="1">
      <c r="A71" s="15">
        <v>1957</v>
      </c>
      <c r="B71" s="11">
        <f>'Rainfall tables 99th'!D71</f>
        <v>0</v>
      </c>
      <c r="C71" s="13">
        <f>'Rainfall tables 99th'!E71</f>
        <v>0</v>
      </c>
      <c r="D71" s="13">
        <f>'Rainfall tables 99th'!F71</f>
        <v>0</v>
      </c>
      <c r="E71" s="33"/>
      <c r="F71" s="33"/>
      <c r="G71" s="34"/>
    </row>
    <row r="72" ht="21.95" customHeight="1">
      <c r="A72" s="15">
        <v>1958</v>
      </c>
      <c r="B72" s="11">
        <f>'Rainfall tables 99th'!D72</f>
        <v>0</v>
      </c>
      <c r="C72" s="13">
        <f>'Rainfall tables 99th'!E72</f>
        <v>0</v>
      </c>
      <c r="D72" s="13">
        <f>'Rainfall tables 99th'!F72</f>
        <v>0</v>
      </c>
      <c r="E72" s="33"/>
      <c r="F72" s="33"/>
      <c r="G72" s="34"/>
    </row>
    <row r="73" ht="21.95" customHeight="1">
      <c r="A73" s="15">
        <v>1959</v>
      </c>
      <c r="B73" s="11">
        <f>'Rainfall tables 99th'!D73</f>
        <v>2</v>
      </c>
      <c r="C73" s="13">
        <f>'Rainfall tables 99th'!E73</f>
        <v>132.4</v>
      </c>
      <c r="D73" s="13">
        <f>'Rainfall tables 99th'!F73</f>
        <v>66.2</v>
      </c>
      <c r="E73" s="33"/>
      <c r="F73" s="33"/>
      <c r="G73" s="34"/>
    </row>
    <row r="74" ht="21.95" customHeight="1">
      <c r="A74" s="15">
        <v>1960</v>
      </c>
      <c r="B74" s="11">
        <f>'Rainfall tables 99th'!D74</f>
        <v>0</v>
      </c>
      <c r="C74" s="13">
        <f>'Rainfall tables 99th'!E74</f>
        <v>0</v>
      </c>
      <c r="D74" s="13">
        <f>'Rainfall tables 99th'!F74</f>
        <v>0</v>
      </c>
      <c r="E74" s="33"/>
      <c r="F74" s="33"/>
      <c r="G74" s="34"/>
    </row>
    <row r="75" ht="21.95" customHeight="1">
      <c r="A75" s="15">
        <v>1961</v>
      </c>
      <c r="B75" s="11">
        <f>'Rainfall tables 99th'!D75</f>
        <v>1</v>
      </c>
      <c r="C75" s="13">
        <f>'Rainfall tables 99th'!E75</f>
        <v>62.5</v>
      </c>
      <c r="D75" s="13">
        <f>'Rainfall tables 99th'!F75</f>
        <v>62.5</v>
      </c>
      <c r="E75" s="33"/>
      <c r="F75" s="33"/>
      <c r="G75" s="34"/>
    </row>
    <row r="76" ht="21.95" customHeight="1">
      <c r="A76" s="15">
        <v>1962</v>
      </c>
      <c r="B76" s="11">
        <f>'Rainfall tables 99th'!D76</f>
        <v>1</v>
      </c>
      <c r="C76" s="13">
        <f>'Rainfall tables 99th'!E76</f>
        <v>95.5</v>
      </c>
      <c r="D76" s="13">
        <f>'Rainfall tables 99th'!F76</f>
        <v>95.5</v>
      </c>
      <c r="E76" s="33"/>
      <c r="F76" s="33"/>
      <c r="G76" s="34"/>
    </row>
    <row r="77" ht="21.95" customHeight="1">
      <c r="A77" s="15">
        <v>1963</v>
      </c>
      <c r="B77" s="11">
        <f>'Rainfall tables 99th'!D77</f>
        <v>0</v>
      </c>
      <c r="C77" s="13">
        <f>'Rainfall tables 99th'!E77</f>
        <v>0</v>
      </c>
      <c r="D77" s="13">
        <f>'Rainfall tables 99th'!F77</f>
        <v>0</v>
      </c>
      <c r="E77" s="33"/>
      <c r="F77" s="33"/>
      <c r="G77" s="34"/>
    </row>
    <row r="78" ht="21.95" customHeight="1">
      <c r="A78" s="15">
        <v>1964</v>
      </c>
      <c r="B78" s="11">
        <f>'Rainfall tables 99th'!D78</f>
        <v>0</v>
      </c>
      <c r="C78" s="13">
        <f>'Rainfall tables 99th'!E78</f>
        <v>0</v>
      </c>
      <c r="D78" s="13">
        <f>'Rainfall tables 99th'!F78</f>
        <v>0</v>
      </c>
      <c r="E78" s="33"/>
      <c r="F78" s="33"/>
      <c r="G78" s="34"/>
    </row>
    <row r="79" ht="21.95" customHeight="1">
      <c r="A79" s="15">
        <v>1965</v>
      </c>
      <c r="B79" s="11">
        <f>'Rainfall tables 99th'!D79</f>
        <v>1</v>
      </c>
      <c r="C79" s="13">
        <f>'Rainfall tables 99th'!E79</f>
        <v>69.90000000000001</v>
      </c>
      <c r="D79" s="13">
        <f>'Rainfall tables 99th'!F79</f>
        <v>69.90000000000001</v>
      </c>
      <c r="E79" s="33"/>
      <c r="F79" s="33"/>
      <c r="G79" s="34"/>
    </row>
    <row r="80" ht="21.95" customHeight="1">
      <c r="A80" s="15">
        <v>1966</v>
      </c>
      <c r="B80" s="11">
        <f>'Rainfall tables 99th'!D80</f>
        <v>0</v>
      </c>
      <c r="C80" s="13">
        <f>'Rainfall tables 99th'!E80</f>
        <v>0</v>
      </c>
      <c r="D80" s="13">
        <f>'Rainfall tables 99th'!F80</f>
        <v>0</v>
      </c>
      <c r="E80" s="33"/>
      <c r="F80" s="33"/>
      <c r="G80" s="34"/>
    </row>
    <row r="81" ht="21.95" customHeight="1">
      <c r="A81" s="15">
        <v>1967</v>
      </c>
      <c r="B81" s="11">
        <f>'Rainfall tables 99th'!D81</f>
        <v>0</v>
      </c>
      <c r="C81" s="13">
        <f>'Rainfall tables 99th'!E81</f>
        <v>0</v>
      </c>
      <c r="D81" s="13">
        <f>'Rainfall tables 99th'!F81</f>
        <v>0</v>
      </c>
      <c r="E81" s="33"/>
      <c r="F81" s="33"/>
      <c r="G81" s="34"/>
    </row>
    <row r="82" ht="21.95" customHeight="1">
      <c r="A82" s="15">
        <v>1968</v>
      </c>
      <c r="B82" s="11">
        <f>'Rainfall tables 99th'!D82</f>
        <v>1</v>
      </c>
      <c r="C82" s="13">
        <f>'Rainfall tables 99th'!E82</f>
        <v>68.3</v>
      </c>
      <c r="D82" s="13">
        <f>'Rainfall tables 99th'!F82</f>
        <v>68.3</v>
      </c>
      <c r="E82" s="33"/>
      <c r="F82" s="33"/>
      <c r="G82" s="34"/>
    </row>
    <row r="83" ht="21.95" customHeight="1">
      <c r="A83" s="15">
        <v>1969</v>
      </c>
      <c r="B83" s="11">
        <f>'Rainfall tables 99th'!D83</f>
        <v>1</v>
      </c>
      <c r="C83" s="13">
        <f>'Rainfall tables 99th'!E83</f>
        <v>55.9</v>
      </c>
      <c r="D83" s="13">
        <f>'Rainfall tables 99th'!F83</f>
        <v>55.9</v>
      </c>
      <c r="E83" s="33"/>
      <c r="F83" s="33"/>
      <c r="G83" s="34"/>
    </row>
    <row r="84" ht="21.95" customHeight="1">
      <c r="A84" s="15">
        <v>1970</v>
      </c>
      <c r="B84" s="11">
        <f>'Rainfall tables 99th'!D84</f>
        <v>1</v>
      </c>
      <c r="C84" s="13">
        <f>'Rainfall tables 99th'!E84</f>
        <v>58.9</v>
      </c>
      <c r="D84" s="13">
        <f>'Rainfall tables 99th'!F84</f>
        <v>58.9</v>
      </c>
      <c r="E84" s="33"/>
      <c r="F84" s="33"/>
      <c r="G84" s="34"/>
    </row>
    <row r="85" ht="21.95" customHeight="1">
      <c r="A85" s="15">
        <v>1971</v>
      </c>
      <c r="B85" s="11">
        <f>'Rainfall tables 99th'!D85</f>
        <v>0</v>
      </c>
      <c r="C85" s="13">
        <f>'Rainfall tables 99th'!E85</f>
        <v>0</v>
      </c>
      <c r="D85" s="13">
        <f>'Rainfall tables 99th'!F85</f>
        <v>0</v>
      </c>
      <c r="E85" s="33"/>
      <c r="F85" s="33"/>
      <c r="G85" s="34"/>
    </row>
    <row r="86" ht="21.95" customHeight="1">
      <c r="A86" s="15">
        <v>1972</v>
      </c>
      <c r="B86" s="11">
        <f>'Rainfall tables 99th'!D86</f>
        <v>2</v>
      </c>
      <c r="C86" s="13">
        <f>'Rainfall tables 99th'!E86</f>
        <v>118.8</v>
      </c>
      <c r="D86" s="13">
        <f>'Rainfall tables 99th'!F86</f>
        <v>59.4</v>
      </c>
      <c r="E86" s="33"/>
      <c r="F86" s="33"/>
      <c r="G86" s="34"/>
    </row>
    <row r="87" ht="21.95" customHeight="1">
      <c r="A87" s="15">
        <v>1973</v>
      </c>
      <c r="B87" s="11">
        <f>'Rainfall tables 99th'!D87</f>
        <v>0</v>
      </c>
      <c r="C87" s="13">
        <f>'Rainfall tables 99th'!E87</f>
        <v>0</v>
      </c>
      <c r="D87" s="13">
        <f>'Rainfall tables 99th'!F87</f>
        <v>0</v>
      </c>
      <c r="E87" s="33"/>
      <c r="F87" s="33"/>
      <c r="G87" s="34"/>
    </row>
    <row r="88" ht="21.95" customHeight="1">
      <c r="A88" s="15">
        <v>1974</v>
      </c>
      <c r="B88" s="11">
        <f>'Rainfall tables 99th'!D88</f>
        <v>2</v>
      </c>
      <c r="C88" s="13">
        <f>'Rainfall tables 99th'!E88</f>
        <v>119.6</v>
      </c>
      <c r="D88" s="13">
        <f>'Rainfall tables 99th'!F88</f>
        <v>59.8</v>
      </c>
      <c r="E88" s="33"/>
      <c r="F88" s="33"/>
      <c r="G88" s="34"/>
    </row>
    <row r="89" ht="21.95" customHeight="1">
      <c r="A89" s="15">
        <v>1975</v>
      </c>
      <c r="B89" s="11">
        <f>'Rainfall tables 99th'!D89</f>
        <v>1</v>
      </c>
      <c r="C89" s="13">
        <f>'Rainfall tables 99th'!E89</f>
        <v>84</v>
      </c>
      <c r="D89" s="13">
        <f>'Rainfall tables 99th'!F89</f>
        <v>84</v>
      </c>
      <c r="E89" s="33"/>
      <c r="F89" s="33"/>
      <c r="G89" s="34"/>
    </row>
    <row r="90" ht="21.95" customHeight="1">
      <c r="A90" s="15">
        <v>1976</v>
      </c>
      <c r="B90" s="11">
        <f>'Rainfall tables 99th'!D90</f>
        <v>1</v>
      </c>
      <c r="C90" s="13">
        <f>'Rainfall tables 99th'!E90</f>
        <v>199</v>
      </c>
      <c r="D90" s="13">
        <f>'Rainfall tables 99th'!F90</f>
        <v>199</v>
      </c>
      <c r="E90" t="s" s="29">
        <v>28</v>
      </c>
      <c r="F90" t="s" s="29">
        <v>28</v>
      </c>
      <c r="G90" t="s" s="30">
        <v>28</v>
      </c>
    </row>
    <row r="91" ht="21.95" customHeight="1">
      <c r="A91" s="15">
        <v>1977</v>
      </c>
      <c r="B91" s="11">
        <f>'Rainfall tables 99th'!D91</f>
        <v>2</v>
      </c>
      <c r="C91" s="13">
        <f>'Rainfall tables 99th'!E91</f>
        <v>165</v>
      </c>
      <c r="D91" s="13">
        <f>'Rainfall tables 99th'!F91</f>
        <v>82.5</v>
      </c>
      <c r="E91" s="31">
        <f>_xlfn.AVERAGEIF(B114:B135,"&gt;0")</f>
        <v>1.75</v>
      </c>
      <c r="F91" s="31">
        <f>_xlfn.AVERAGEIF(C114:C135,"&gt;0")</f>
        <v>131.9375</v>
      </c>
      <c r="G91" s="32">
        <f>_xlfn.AVERAGEIF(D114:D135,"&gt;0")</f>
        <v>77.35833333333331</v>
      </c>
    </row>
    <row r="92" ht="21.95" customHeight="1">
      <c r="A92" s="15">
        <v>1978</v>
      </c>
      <c r="B92" s="11">
        <f>'Rainfall tables 99th'!D92</f>
        <v>1</v>
      </c>
      <c r="C92" s="13">
        <f>'Rainfall tables 99th'!E92</f>
        <v>79</v>
      </c>
      <c r="D92" s="13">
        <f>'Rainfall tables 99th'!F92</f>
        <v>79</v>
      </c>
      <c r="E92" s="27"/>
      <c r="F92" s="27"/>
      <c r="G92" s="28"/>
    </row>
    <row r="93" ht="21.95" customHeight="1">
      <c r="A93" s="15">
        <v>1979</v>
      </c>
      <c r="B93" s="11">
        <f>'Rainfall tables 99th'!D93</f>
        <v>0</v>
      </c>
      <c r="C93" s="13">
        <f>'Rainfall tables 99th'!E93</f>
        <v>0</v>
      </c>
      <c r="D93" s="13">
        <f>'Rainfall tables 99th'!F93</f>
        <v>0</v>
      </c>
      <c r="E93" s="27"/>
      <c r="F93" s="27"/>
      <c r="G93" s="28"/>
    </row>
    <row r="94" ht="21.95" customHeight="1">
      <c r="A94" s="15">
        <v>1980</v>
      </c>
      <c r="B94" s="11">
        <f>'Rainfall tables 99th'!D94</f>
        <v>1</v>
      </c>
      <c r="C94" s="13">
        <f>'Rainfall tables 99th'!E94</f>
        <v>63</v>
      </c>
      <c r="D94" s="13">
        <f>'Rainfall tables 99th'!F94</f>
        <v>63</v>
      </c>
      <c r="E94" s="27"/>
      <c r="F94" s="27"/>
      <c r="G94" s="28"/>
    </row>
    <row r="95" ht="21.95" customHeight="1">
      <c r="A95" s="15">
        <v>1981</v>
      </c>
      <c r="B95" s="11">
        <f>'Rainfall tables 99th'!D95</f>
        <v>0</v>
      </c>
      <c r="C95" s="13">
        <f>'Rainfall tables 99th'!E95</f>
        <v>0</v>
      </c>
      <c r="D95" s="13">
        <f>'Rainfall tables 99th'!F95</f>
        <v>0</v>
      </c>
      <c r="E95" s="27"/>
      <c r="F95" s="27"/>
      <c r="G95" s="28"/>
    </row>
    <row r="96" ht="21.95" customHeight="1">
      <c r="A96" s="15">
        <v>1982</v>
      </c>
      <c r="B96" s="11">
        <f>'Rainfall tables 99th'!D96</f>
        <v>1</v>
      </c>
      <c r="C96" s="13">
        <f>'Rainfall tables 99th'!E96</f>
        <v>52.6</v>
      </c>
      <c r="D96" s="13">
        <f>'Rainfall tables 99th'!F96</f>
        <v>52.6</v>
      </c>
      <c r="E96" s="27"/>
      <c r="F96" s="27"/>
      <c r="G96" s="28"/>
    </row>
    <row r="97" ht="21.95" customHeight="1">
      <c r="A97" s="15">
        <v>1983</v>
      </c>
      <c r="B97" s="11">
        <f>'Rainfall tables 99th'!D97</f>
        <v>2</v>
      </c>
      <c r="C97" s="13">
        <f>'Rainfall tables 99th'!E97</f>
        <v>128.8</v>
      </c>
      <c r="D97" s="13">
        <f>'Rainfall tables 99th'!F97</f>
        <v>64.40000000000001</v>
      </c>
      <c r="E97" s="27"/>
      <c r="F97" s="27"/>
      <c r="G97" s="28"/>
    </row>
    <row r="98" ht="21.95" customHeight="1">
      <c r="A98" s="15">
        <v>1984</v>
      </c>
      <c r="B98" s="11">
        <f>'Rainfall tables 99th'!D98</f>
        <v>1</v>
      </c>
      <c r="C98" s="13">
        <f>'Rainfall tables 99th'!E98</f>
        <v>80</v>
      </c>
      <c r="D98" s="13">
        <f>'Rainfall tables 99th'!F98</f>
        <v>80</v>
      </c>
      <c r="E98" s="27"/>
      <c r="F98" s="27"/>
      <c r="G98" s="28"/>
    </row>
    <row r="99" ht="21.95" customHeight="1">
      <c r="A99" s="15">
        <v>1985</v>
      </c>
      <c r="B99" s="11">
        <f>'Rainfall tables 99th'!D99</f>
        <v>1</v>
      </c>
      <c r="C99" s="13">
        <f>'Rainfall tables 99th'!E99</f>
        <v>87</v>
      </c>
      <c r="D99" s="13">
        <f>'Rainfall tables 99th'!F99</f>
        <v>87</v>
      </c>
      <c r="E99" s="27"/>
      <c r="F99" s="27"/>
      <c r="G99" s="28"/>
    </row>
    <row r="100" ht="21.95" customHeight="1">
      <c r="A100" s="15">
        <v>1986</v>
      </c>
      <c r="B100" s="11">
        <f>'Rainfall tables 99th'!D100</f>
        <v>0</v>
      </c>
      <c r="C100" s="13">
        <f>'Rainfall tables 99th'!E100</f>
        <v>0</v>
      </c>
      <c r="D100" s="13">
        <f>'Rainfall tables 99th'!F100</f>
        <v>0</v>
      </c>
      <c r="E100" s="27"/>
      <c r="F100" s="27"/>
      <c r="G100" s="28"/>
    </row>
    <row r="101" ht="21.95" customHeight="1">
      <c r="A101" s="15">
        <v>1987</v>
      </c>
      <c r="B101" s="11">
        <f>'Rainfall tables 99th'!D101</f>
        <v>1</v>
      </c>
      <c r="C101" s="13">
        <f>'Rainfall tables 99th'!E101</f>
        <v>62.6</v>
      </c>
      <c r="D101" s="13">
        <f>'Rainfall tables 99th'!F101</f>
        <v>62.6</v>
      </c>
      <c r="E101" s="27"/>
      <c r="F101" s="27"/>
      <c r="G101" s="28"/>
    </row>
    <row r="102" ht="21.95" customHeight="1">
      <c r="A102" s="15">
        <v>1988</v>
      </c>
      <c r="B102" s="11">
        <f>'Rainfall tables 99th'!D102</f>
        <v>2</v>
      </c>
      <c r="C102" s="13">
        <f>'Rainfall tables 99th'!E102</f>
        <v>170.4</v>
      </c>
      <c r="D102" s="13">
        <f>'Rainfall tables 99th'!F102</f>
        <v>85.2</v>
      </c>
      <c r="E102" s="27"/>
      <c r="F102" s="27"/>
      <c r="G102" s="28"/>
    </row>
    <row r="103" ht="21.95" customHeight="1">
      <c r="A103" s="15">
        <v>1989</v>
      </c>
      <c r="B103" s="11">
        <f>'Rainfall tables 99th'!D103</f>
        <v>3</v>
      </c>
      <c r="C103" s="13">
        <f>'Rainfall tables 99th'!E103</f>
        <v>183</v>
      </c>
      <c r="D103" s="13">
        <f>'Rainfall tables 99th'!F103</f>
        <v>61</v>
      </c>
      <c r="E103" s="27"/>
      <c r="F103" s="27"/>
      <c r="G103" s="28"/>
    </row>
    <row r="104" ht="21.95" customHeight="1">
      <c r="A104" s="15">
        <v>1990</v>
      </c>
      <c r="B104" s="11">
        <f>'Rainfall tables 99th'!D104</f>
        <v>0</v>
      </c>
      <c r="C104" s="13">
        <f>'Rainfall tables 99th'!E104</f>
        <v>0</v>
      </c>
      <c r="D104" s="13">
        <f>'Rainfall tables 99th'!F104</f>
        <v>0</v>
      </c>
      <c r="E104" s="27"/>
      <c r="F104" s="27"/>
      <c r="G104" s="28"/>
    </row>
    <row r="105" ht="21.95" customHeight="1">
      <c r="A105" s="15">
        <v>1991</v>
      </c>
      <c r="B105" s="11">
        <f>'Rainfall tables 99th'!D105</f>
        <v>2</v>
      </c>
      <c r="C105" s="13">
        <f>'Rainfall tables 99th'!E105</f>
        <v>110.4</v>
      </c>
      <c r="D105" s="13">
        <f>'Rainfall tables 99th'!F105</f>
        <v>55.2</v>
      </c>
      <c r="E105" s="27"/>
      <c r="F105" s="27"/>
      <c r="G105" s="28"/>
    </row>
    <row r="106" ht="21.95" customHeight="1">
      <c r="A106" s="15">
        <v>1992</v>
      </c>
      <c r="B106" s="11">
        <f>'Rainfall tables 99th'!D106</f>
        <v>2</v>
      </c>
      <c r="C106" s="13">
        <f>'Rainfall tables 99th'!E106</f>
        <v>123.3</v>
      </c>
      <c r="D106" s="13">
        <f>'Rainfall tables 99th'!F106</f>
        <v>61.65</v>
      </c>
      <c r="E106" s="27"/>
      <c r="F106" s="27"/>
      <c r="G106" s="28"/>
    </row>
    <row r="107" ht="21.95" customHeight="1">
      <c r="A107" s="15">
        <v>1993</v>
      </c>
      <c r="B107" s="11">
        <f>'Rainfall tables 99th'!D107</f>
        <v>0</v>
      </c>
      <c r="C107" s="13">
        <f>'Rainfall tables 99th'!E107</f>
        <v>0</v>
      </c>
      <c r="D107" s="13">
        <f>'Rainfall tables 99th'!F107</f>
        <v>0</v>
      </c>
      <c r="E107" s="27"/>
      <c r="F107" s="27"/>
      <c r="G107" s="28"/>
    </row>
    <row r="108" ht="21.95" customHeight="1">
      <c r="A108" s="15">
        <v>1994</v>
      </c>
      <c r="B108" s="11">
        <f>'Rainfall tables 99th'!D108</f>
        <v>1</v>
      </c>
      <c r="C108" s="13">
        <f>'Rainfall tables 99th'!E108</f>
        <v>52.4</v>
      </c>
      <c r="D108" s="13">
        <f>'Rainfall tables 99th'!F108</f>
        <v>52.4</v>
      </c>
      <c r="E108" s="27"/>
      <c r="F108" s="27"/>
      <c r="G108" s="28"/>
    </row>
    <row r="109" ht="21.95" customHeight="1">
      <c r="A109" s="15">
        <v>1995</v>
      </c>
      <c r="B109" s="11">
        <f>'Rainfall tables 99th'!D109</f>
        <v>0</v>
      </c>
      <c r="C109" s="13">
        <f>'Rainfall tables 99th'!E109</f>
        <v>0</v>
      </c>
      <c r="D109" s="13">
        <f>'Rainfall tables 99th'!F109</f>
        <v>0</v>
      </c>
      <c r="E109" s="27"/>
      <c r="F109" s="27"/>
      <c r="G109" s="28"/>
    </row>
    <row r="110" ht="21.95" customHeight="1">
      <c r="A110" s="15">
        <v>1996</v>
      </c>
      <c r="B110" s="11">
        <f>'Rainfall tables 99th'!D110</f>
        <v>1</v>
      </c>
      <c r="C110" s="13">
        <f>'Rainfall tables 99th'!E110</f>
        <v>57.8</v>
      </c>
      <c r="D110" s="13">
        <f>'Rainfall tables 99th'!F110</f>
        <v>57.8</v>
      </c>
      <c r="E110" s="27"/>
      <c r="F110" s="27"/>
      <c r="G110" s="28"/>
    </row>
    <row r="111" ht="21.95" customHeight="1">
      <c r="A111" s="15">
        <v>1997</v>
      </c>
      <c r="B111" s="11">
        <f>'Rainfall tables 99th'!D111</f>
        <v>0</v>
      </c>
      <c r="C111" s="13">
        <f>'Rainfall tables 99th'!E111</f>
        <v>0</v>
      </c>
      <c r="D111" s="13">
        <f>'Rainfall tables 99th'!F111</f>
        <v>0</v>
      </c>
      <c r="E111" s="27"/>
      <c r="F111" s="27"/>
      <c r="G111" s="28"/>
    </row>
    <row r="112" ht="21.95" customHeight="1">
      <c r="A112" s="15">
        <v>1998</v>
      </c>
      <c r="B112" s="11">
        <f>'Rainfall tables 99th'!D112</f>
        <v>0</v>
      </c>
      <c r="C112" s="13">
        <f>'Rainfall tables 99th'!E112</f>
        <v>0</v>
      </c>
      <c r="D112" s="13">
        <f>'Rainfall tables 99th'!F112</f>
        <v>0</v>
      </c>
      <c r="E112" s="27"/>
      <c r="F112" s="27"/>
      <c r="G112" s="28"/>
    </row>
    <row r="113" ht="21.95" customHeight="1">
      <c r="A113" s="15">
        <v>1999</v>
      </c>
      <c r="B113" s="11">
        <f>'Rainfall tables 99th'!D113</f>
        <v>0</v>
      </c>
      <c r="C113" s="13">
        <f>'Rainfall tables 99th'!E113</f>
        <v>0</v>
      </c>
      <c r="D113" s="13">
        <f>'Rainfall tables 99th'!F113</f>
        <v>0</v>
      </c>
      <c r="E113" s="27"/>
      <c r="F113" s="27"/>
      <c r="G113" s="28"/>
    </row>
    <row r="114" ht="21.95" customHeight="1">
      <c r="A114" s="15">
        <v>2000</v>
      </c>
      <c r="B114" s="11">
        <f>'Rainfall tables 99th'!D114</f>
        <v>0</v>
      </c>
      <c r="C114" s="13">
        <f>'Rainfall tables 99th'!E114</f>
        <v>0</v>
      </c>
      <c r="D114" s="13">
        <f>'Rainfall tables 99th'!F114</f>
        <v>0</v>
      </c>
      <c r="E114" s="35"/>
      <c r="F114" s="35"/>
      <c r="G114" s="36"/>
    </row>
    <row r="115" ht="21.95" customHeight="1">
      <c r="A115" s="15">
        <v>2001</v>
      </c>
      <c r="B115" s="11">
        <f>'Rainfall tables 99th'!D115</f>
        <v>0</v>
      </c>
      <c r="C115" s="13">
        <f>'Rainfall tables 99th'!E115</f>
        <v>0</v>
      </c>
      <c r="D115" s="13">
        <f>'Rainfall tables 99th'!F115</f>
        <v>0</v>
      </c>
      <c r="E115" s="35"/>
      <c r="F115" s="35"/>
      <c r="G115" s="36"/>
    </row>
    <row r="116" ht="21.95" customHeight="1">
      <c r="A116" s="15">
        <v>2002</v>
      </c>
      <c r="B116" s="11">
        <f>'Rainfall tables 99th'!D116</f>
        <v>0</v>
      </c>
      <c r="C116" s="13">
        <f>'Rainfall tables 99th'!E116</f>
        <v>0</v>
      </c>
      <c r="D116" s="13">
        <f>'Rainfall tables 99th'!F116</f>
        <v>0</v>
      </c>
      <c r="E116" s="35"/>
      <c r="F116" s="35"/>
      <c r="G116" s="36"/>
    </row>
    <row r="117" ht="21.95" customHeight="1">
      <c r="A117" s="15">
        <v>2003</v>
      </c>
      <c r="B117" s="11">
        <f>'Rainfall tables 99th'!D117</f>
        <v>0</v>
      </c>
      <c r="C117" s="13">
        <f>'Rainfall tables 99th'!E117</f>
        <v>0</v>
      </c>
      <c r="D117" s="13">
        <f>'Rainfall tables 99th'!F117</f>
        <v>0</v>
      </c>
      <c r="E117" s="35"/>
      <c r="F117" s="35"/>
      <c r="G117" s="36"/>
    </row>
    <row r="118" ht="21.95" customHeight="1">
      <c r="A118" s="15">
        <v>2004</v>
      </c>
      <c r="B118" s="11">
        <f>'Rainfall tables 99th'!D118</f>
        <v>0</v>
      </c>
      <c r="C118" s="13">
        <f>'Rainfall tables 99th'!E118</f>
        <v>0</v>
      </c>
      <c r="D118" s="13">
        <f>'Rainfall tables 99th'!F118</f>
        <v>0</v>
      </c>
      <c r="E118" s="35"/>
      <c r="F118" s="35"/>
      <c r="G118" s="36"/>
    </row>
    <row r="119" ht="21.95" customHeight="1">
      <c r="A119" s="15">
        <v>2005</v>
      </c>
      <c r="B119" s="11">
        <f>'Rainfall tables 99th'!D119</f>
        <v>0</v>
      </c>
      <c r="C119" s="13">
        <f>'Rainfall tables 99th'!E119</f>
        <v>0</v>
      </c>
      <c r="D119" s="13">
        <f>'Rainfall tables 99th'!F119</f>
        <v>0</v>
      </c>
      <c r="E119" s="35"/>
      <c r="F119" s="35"/>
      <c r="G119" s="36"/>
    </row>
    <row r="120" ht="21.95" customHeight="1">
      <c r="A120" s="15">
        <v>2006</v>
      </c>
      <c r="B120" s="11">
        <f>'Rainfall tables 99th'!D120</f>
        <v>0</v>
      </c>
      <c r="C120" s="13">
        <f>'Rainfall tables 99th'!E120</f>
        <v>0</v>
      </c>
      <c r="D120" s="13">
        <f>'Rainfall tables 99th'!F120</f>
        <v>0</v>
      </c>
      <c r="E120" s="35"/>
      <c r="F120" s="35"/>
      <c r="G120" s="36"/>
    </row>
    <row r="121" ht="21.95" customHeight="1">
      <c r="A121" s="15">
        <v>2007</v>
      </c>
      <c r="B121" s="11">
        <f>'Rainfall tables 99th'!D121</f>
        <v>2</v>
      </c>
      <c r="C121" s="13">
        <f>'Rainfall tables 99th'!E121</f>
        <v>129.8</v>
      </c>
      <c r="D121" s="13">
        <f>'Rainfall tables 99th'!F121</f>
        <v>64.90000000000001</v>
      </c>
      <c r="E121" s="35"/>
      <c r="F121" s="35"/>
      <c r="G121" s="36"/>
    </row>
    <row r="122" ht="21.95" customHeight="1">
      <c r="A122" s="15">
        <v>2008</v>
      </c>
      <c r="B122" s="11">
        <f>'Rainfall tables 99th'!D122</f>
        <v>1</v>
      </c>
      <c r="C122" s="13">
        <f>'Rainfall tables 99th'!E122</f>
        <v>130.3</v>
      </c>
      <c r="D122" s="13">
        <f>'Rainfall tables 99th'!F122</f>
        <v>130.3</v>
      </c>
      <c r="E122" s="35"/>
      <c r="F122" s="35"/>
      <c r="G122" s="36"/>
    </row>
    <row r="123" ht="21.95" customHeight="1">
      <c r="A123" s="15">
        <v>2009</v>
      </c>
      <c r="B123" s="11">
        <f>'Rainfall tables 99th'!D123</f>
        <v>0</v>
      </c>
      <c r="C123" s="13">
        <f>'Rainfall tables 99th'!E123</f>
        <v>0</v>
      </c>
      <c r="D123" s="13">
        <f>'Rainfall tables 99th'!F123</f>
        <v>0</v>
      </c>
      <c r="E123" s="35"/>
      <c r="F123" s="35"/>
      <c r="G123" s="36"/>
    </row>
    <row r="124" ht="21.95" customHeight="1">
      <c r="A124" s="15">
        <v>2010</v>
      </c>
      <c r="B124" s="11">
        <f>'Rainfall tables 99th'!D124</f>
        <v>0</v>
      </c>
      <c r="C124" s="13">
        <f>'Rainfall tables 99th'!E124</f>
        <v>0</v>
      </c>
      <c r="D124" s="13">
        <f>'Rainfall tables 99th'!F124</f>
        <v>0</v>
      </c>
      <c r="E124" s="35"/>
      <c r="F124" s="35"/>
      <c r="G124" s="36"/>
    </row>
    <row r="125" ht="21.95" customHeight="1">
      <c r="A125" s="15">
        <v>2011</v>
      </c>
      <c r="B125" s="11">
        <f>'Rainfall tables 99th'!D125</f>
        <v>1</v>
      </c>
      <c r="C125" s="13">
        <f>'Rainfall tables 99th'!E125</f>
        <v>67</v>
      </c>
      <c r="D125" s="13">
        <f>'Rainfall tables 99th'!F125</f>
        <v>67</v>
      </c>
      <c r="E125" s="35"/>
      <c r="F125" s="35"/>
      <c r="G125" s="36"/>
    </row>
    <row r="126" ht="21.95" customHeight="1">
      <c r="A126" s="15">
        <v>2012</v>
      </c>
      <c r="B126" s="11">
        <f>'Rainfall tables 99th'!D126</f>
        <v>0</v>
      </c>
      <c r="C126" s="13">
        <f>'Rainfall tables 99th'!E126</f>
        <v>0</v>
      </c>
      <c r="D126" s="13">
        <f>'Rainfall tables 99th'!F126</f>
        <v>0</v>
      </c>
      <c r="E126" s="35"/>
      <c r="F126" s="35"/>
      <c r="G126" s="36"/>
    </row>
    <row r="127" ht="21.95" customHeight="1">
      <c r="A127" s="15">
        <v>2013</v>
      </c>
      <c r="B127" s="11">
        <f>'Rainfall tables 99th'!D127</f>
        <v>1</v>
      </c>
      <c r="C127" s="13">
        <f>'Rainfall tables 99th'!E127</f>
        <v>53.2</v>
      </c>
      <c r="D127" s="13">
        <f>'Rainfall tables 99th'!F127</f>
        <v>53.2</v>
      </c>
      <c r="E127" s="35"/>
      <c r="F127" s="35"/>
      <c r="G127" s="36"/>
    </row>
    <row r="128" ht="21.95" customHeight="1">
      <c r="A128" s="15">
        <v>2014</v>
      </c>
      <c r="B128" s="11">
        <f>'Rainfall tables 99th'!D128</f>
        <v>3</v>
      </c>
      <c r="C128" s="13">
        <f>'Rainfall tables 99th'!E128</f>
        <v>200.3</v>
      </c>
      <c r="D128" s="13">
        <f>'Rainfall tables 99th'!F128</f>
        <v>66.76666666666669</v>
      </c>
      <c r="E128" s="35"/>
      <c r="F128" s="35"/>
      <c r="G128" s="36"/>
    </row>
    <row r="129" ht="21.95" customHeight="1">
      <c r="A129" s="15">
        <v>2015</v>
      </c>
      <c r="B129" s="11">
        <f>'Rainfall tables 99th'!D129</f>
        <v>2</v>
      </c>
      <c r="C129" s="13">
        <f>'Rainfall tables 99th'!E129</f>
        <v>128</v>
      </c>
      <c r="D129" s="13">
        <f>'Rainfall tables 99th'!F129</f>
        <v>64</v>
      </c>
      <c r="E129" s="35"/>
      <c r="F129" s="35"/>
      <c r="G129" s="36"/>
    </row>
    <row r="130" ht="21.95" customHeight="1">
      <c r="A130" s="15">
        <v>2016</v>
      </c>
      <c r="B130" s="11">
        <f>'Rainfall tables 99th'!D130</f>
        <v>0</v>
      </c>
      <c r="C130" s="13">
        <f>'Rainfall tables 99th'!E130</f>
        <v>0</v>
      </c>
      <c r="D130" s="13">
        <f>'Rainfall tables 99th'!F130</f>
        <v>0</v>
      </c>
      <c r="E130" s="35"/>
      <c r="F130" s="35"/>
      <c r="G130" s="36"/>
    </row>
    <row r="131" ht="21.95" customHeight="1">
      <c r="A131" s="15">
        <v>2017</v>
      </c>
      <c r="B131" s="11">
        <f>'Rainfall tables 99th'!D131</f>
        <v>0</v>
      </c>
      <c r="C131" s="13">
        <f>'Rainfall tables 99th'!E131</f>
        <v>0</v>
      </c>
      <c r="D131" s="13">
        <f>'Rainfall tables 99th'!F131</f>
        <v>0</v>
      </c>
      <c r="E131" s="35"/>
      <c r="F131" s="35"/>
      <c r="G131" s="36"/>
    </row>
    <row r="132" ht="21.95" customHeight="1">
      <c r="A132" s="15">
        <v>2018</v>
      </c>
      <c r="B132" s="11">
        <f>'Rainfall tables 99th'!D132</f>
        <v>0</v>
      </c>
      <c r="C132" s="13">
        <f>'Rainfall tables 99th'!E132</f>
        <v>0</v>
      </c>
      <c r="D132" s="13">
        <f>'Rainfall tables 99th'!F132</f>
        <v>0</v>
      </c>
      <c r="E132" s="35"/>
      <c r="F132" s="35"/>
      <c r="G132" s="36"/>
    </row>
    <row r="133" ht="21.95" customHeight="1">
      <c r="A133" s="15">
        <v>2019</v>
      </c>
      <c r="B133" s="11">
        <f>'Rainfall tables 99th'!D133</f>
        <v>0</v>
      </c>
      <c r="C133" s="13">
        <f>'Rainfall tables 99th'!E133</f>
        <v>0</v>
      </c>
      <c r="D133" s="13">
        <f>'Rainfall tables 99th'!F133</f>
        <v>0</v>
      </c>
      <c r="E133" s="35"/>
      <c r="F133" s="35"/>
      <c r="G133" s="36"/>
    </row>
    <row r="134" ht="21.95" customHeight="1">
      <c r="A134" s="15">
        <v>2020</v>
      </c>
      <c r="B134" s="11">
        <f>'Rainfall tables 99th'!D134</f>
        <v>1</v>
      </c>
      <c r="C134" s="13">
        <f>'Rainfall tables 99th'!E134</f>
        <v>85.59999999999999</v>
      </c>
      <c r="D134" s="13">
        <f>'Rainfall tables 99th'!F134</f>
        <v>85.59999999999999</v>
      </c>
      <c r="E134" s="35"/>
      <c r="F134" s="35"/>
      <c r="G134" s="36"/>
    </row>
    <row r="135" ht="22.75" customHeight="1">
      <c r="A135" s="16">
        <v>2021</v>
      </c>
      <c r="B135" s="17">
        <f>'Rainfall tables 99th'!D135</f>
        <v>3</v>
      </c>
      <c r="C135" s="19">
        <f>'Rainfall tables 99th'!E135</f>
        <v>261.3</v>
      </c>
      <c r="D135" s="19">
        <f>'Rainfall tables 99th'!F135</f>
        <v>87.09999999999999</v>
      </c>
      <c r="E135" s="37"/>
      <c r="F135" s="37"/>
      <c r="G135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