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<sst xmlns="http://schemas.openxmlformats.org/spreadsheetml/2006/main" uniqueCount="45">
  <si>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</si>
  <si>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</si>
  <si>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</si>
  <si>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</si>
  <si>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</si>
  <si>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</si>
  <si>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</si>
  <si>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</si>
  <si>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</si>
  <si>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</si>
  <si>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</si>
  <si>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</si>
  <si>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</si>
  <si>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</si>
  <si>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</si>
  <si>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</si>
  <si>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</si>
  <si>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</si>
  <si>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</si>
  <si>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</si>
  <si>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</si>
  <si>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</si>
  <si>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</si>
  <si>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</si>
  <si>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</si>
  <si>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</si>
  <si>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</si>
  <si>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</si>
  <si>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</si>
  <si>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</si>
  <si>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</si>
  <si>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</si>
  <si>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</si>
  <si>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</si>
  <si>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</si>
  <si>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</si>
  <si>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</si>
  <si>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1878-1999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</si>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</sst>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3" borderId="9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borderId="16" applyNumberFormat="0" applyFont="1" applyFill="0" applyBorder="1" applyAlignment="1" applyProtection="0">
      <alignment horizontal="center" vertical="center" wrapText="1"/>
    </xf>
    <xf numFmtId="0" fontId="3" borderId="17" applyNumberFormat="0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top" wrapText="1"/>
    </xf>
    <xf numFmtId="49" fontId="5" borderId="17" applyNumberFormat="1" applyFont="1" applyFill="0" applyBorder="1" applyAlignment="1" applyProtection="0">
      <alignment horizontal="center" vertical="center" wrapText="1"/>
    </xf>
    <xf numFmtId="59" fontId="0" borderId="17" applyNumberFormat="1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horizontal="center" vertical="center" wrapText="1"/>
    </xf>
    <xf numFmtId="59" fontId="0" borderId="18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(14.7mm) rainfall at                                                     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90th'!$B$2:$B$145</c:f>
              <c:numCache>
                <c:ptCount val="136"/>
                <c:pt idx="0">
                  <c:v>14.000000</c:v>
                </c:pt>
                <c:pt idx="1">
                  <c:v>5.000000</c:v>
                </c:pt>
                <c:pt idx="2">
                  <c:v>11.000000</c:v>
                </c:pt>
                <c:pt idx="3">
                  <c:v>5.000000</c:v>
                </c:pt>
                <c:pt idx="4">
                  <c:v>4.000000</c:v>
                </c:pt>
                <c:pt idx="5">
                  <c:v>6.000000</c:v>
                </c:pt>
                <c:pt idx="6">
                  <c:v>7.000000</c:v>
                </c:pt>
                <c:pt idx="7">
                  <c:v>9.000000</c:v>
                </c:pt>
                <c:pt idx="8">
                  <c:v>6.000000</c:v>
                </c:pt>
                <c:pt idx="9">
                  <c:v>11.000000</c:v>
                </c:pt>
                <c:pt idx="10">
                  <c:v>4.000000</c:v>
                </c:pt>
                <c:pt idx="11">
                  <c:v>14.000000</c:v>
                </c:pt>
                <c:pt idx="12">
                  <c:v>9.000000</c:v>
                </c:pt>
                <c:pt idx="13">
                  <c:v>13.000000</c:v>
                </c:pt>
                <c:pt idx="14">
                  <c:v>4.000000</c:v>
                </c:pt>
                <c:pt idx="15">
                  <c:v>9.000000</c:v>
                </c:pt>
                <c:pt idx="16">
                  <c:v>12.000000</c:v>
                </c:pt>
                <c:pt idx="17">
                  <c:v>7.000000</c:v>
                </c:pt>
                <c:pt idx="18">
                  <c:v>5.000000</c:v>
                </c:pt>
                <c:pt idx="19">
                  <c:v>5.000000</c:v>
                </c:pt>
                <c:pt idx="20">
                  <c:v>6.000000</c:v>
                </c:pt>
                <c:pt idx="21">
                  <c:v>9.000000</c:v>
                </c:pt>
                <c:pt idx="22">
                  <c:v>10.000000</c:v>
                </c:pt>
                <c:pt idx="23">
                  <c:v>6.000000</c:v>
                </c:pt>
                <c:pt idx="24">
                  <c:v>5.000000</c:v>
                </c:pt>
                <c:pt idx="25">
                  <c:v>11.000000</c:v>
                </c:pt>
                <c:pt idx="26">
                  <c:v>11.000000</c:v>
                </c:pt>
                <c:pt idx="27">
                  <c:v>5.000000</c:v>
                </c:pt>
                <c:pt idx="28">
                  <c:v>13.000000</c:v>
                </c:pt>
                <c:pt idx="29">
                  <c:v>9.000000</c:v>
                </c:pt>
                <c:pt idx="30">
                  <c:v>8.000000</c:v>
                </c:pt>
                <c:pt idx="31">
                  <c:v>12.000000</c:v>
                </c:pt>
                <c:pt idx="32">
                  <c:v>10.000000</c:v>
                </c:pt>
                <c:pt idx="33">
                  <c:v>8.000000</c:v>
                </c:pt>
                <c:pt idx="34">
                  <c:v>10.000000</c:v>
                </c:pt>
                <c:pt idx="35">
                  <c:v>9.000000</c:v>
                </c:pt>
                <c:pt idx="36">
                  <c:v>2.000000</c:v>
                </c:pt>
                <c:pt idx="37">
                  <c:v>4.000000</c:v>
                </c:pt>
                <c:pt idx="38">
                  <c:v>16.000000</c:v>
                </c:pt>
                <c:pt idx="39">
                  <c:v>17.000000</c:v>
                </c:pt>
                <c:pt idx="40">
                  <c:v>13.000000</c:v>
                </c:pt>
                <c:pt idx="41">
                  <c:v>5.000000</c:v>
                </c:pt>
                <c:pt idx="42">
                  <c:v>8.000000</c:v>
                </c:pt>
                <c:pt idx="43">
                  <c:v>19.000000</c:v>
                </c:pt>
                <c:pt idx="44">
                  <c:v>5.000000</c:v>
                </c:pt>
                <c:pt idx="45">
                  <c:v>5.000000</c:v>
                </c:pt>
                <c:pt idx="46">
                  <c:v>10.000000</c:v>
                </c:pt>
                <c:pt idx="47">
                  <c:v>6.000000</c:v>
                </c:pt>
                <c:pt idx="48">
                  <c:v>5.000000</c:v>
                </c:pt>
                <c:pt idx="49">
                  <c:v>0.000000</c:v>
                </c:pt>
                <c:pt idx="50">
                  <c:v>3.000000</c:v>
                </c:pt>
                <c:pt idx="51">
                  <c:v>0.000000</c:v>
                </c:pt>
                <c:pt idx="52">
                  <c:v>9.000000</c:v>
                </c:pt>
                <c:pt idx="53">
                  <c:v>12.000000</c:v>
                </c:pt>
                <c:pt idx="54">
                  <c:v>11.000000</c:v>
                </c:pt>
                <c:pt idx="55">
                  <c:v>11.000000</c:v>
                </c:pt>
                <c:pt idx="56">
                  <c:v>11.000000</c:v>
                </c:pt>
                <c:pt idx="57">
                  <c:v>8.000000</c:v>
                </c:pt>
                <c:pt idx="58">
                  <c:v>10.000000</c:v>
                </c:pt>
                <c:pt idx="59">
                  <c:v>5.000000</c:v>
                </c:pt>
                <c:pt idx="60">
                  <c:v>4.000000</c:v>
                </c:pt>
                <c:pt idx="61">
                  <c:v>17.000000</c:v>
                </c:pt>
                <c:pt idx="62">
                  <c:v>4.000000</c:v>
                </c:pt>
                <c:pt idx="63">
                  <c:v>12.000000</c:v>
                </c:pt>
                <c:pt idx="64">
                  <c:v>8.000000</c:v>
                </c:pt>
                <c:pt idx="65">
                  <c:v>3.000000</c:v>
                </c:pt>
                <c:pt idx="66">
                  <c:v>5.000000</c:v>
                </c:pt>
                <c:pt idx="67">
                  <c:v>7.000000</c:v>
                </c:pt>
                <c:pt idx="68">
                  <c:v>8.000000</c:v>
                </c:pt>
                <c:pt idx="69">
                  <c:v>10.000000</c:v>
                </c:pt>
                <c:pt idx="70">
                  <c:v>7.000000</c:v>
                </c:pt>
                <c:pt idx="71">
                  <c:v>13.000000</c:v>
                </c:pt>
                <c:pt idx="72">
                  <c:v>11.000000</c:v>
                </c:pt>
                <c:pt idx="73">
                  <c:v>10.000000</c:v>
                </c:pt>
                <c:pt idx="74">
                  <c:v>11.000000</c:v>
                </c:pt>
                <c:pt idx="75">
                  <c:v>8.000000</c:v>
                </c:pt>
                <c:pt idx="76">
                  <c:v>15.000000</c:v>
                </c:pt>
                <c:pt idx="77">
                  <c:v>10.000000</c:v>
                </c:pt>
                <c:pt idx="78">
                  <c:v>23.000000</c:v>
                </c:pt>
                <c:pt idx="79">
                  <c:v>7.000000</c:v>
                </c:pt>
                <c:pt idx="80">
                  <c:v>13.000000</c:v>
                </c:pt>
                <c:pt idx="81">
                  <c:v>10.000000</c:v>
                </c:pt>
                <c:pt idx="82">
                  <c:v>10.000000</c:v>
                </c:pt>
                <c:pt idx="83">
                  <c:v>7.000000</c:v>
                </c:pt>
                <c:pt idx="84">
                  <c:v>8.000000</c:v>
                </c:pt>
                <c:pt idx="85">
                  <c:v>12.000000</c:v>
                </c:pt>
                <c:pt idx="86">
                  <c:v>9.000000</c:v>
                </c:pt>
                <c:pt idx="87">
                  <c:v>8.000000</c:v>
                </c:pt>
                <c:pt idx="88">
                  <c:v>11.000000</c:v>
                </c:pt>
                <c:pt idx="89">
                  <c:v>4.000000</c:v>
                </c:pt>
                <c:pt idx="90">
                  <c:v>10.000000</c:v>
                </c:pt>
                <c:pt idx="91">
                  <c:v>13.000000</c:v>
                </c:pt>
                <c:pt idx="92">
                  <c:v>11.000000</c:v>
                </c:pt>
                <c:pt idx="93">
                  <c:v>7.000000</c:v>
                </c:pt>
                <c:pt idx="94">
                  <c:v>2.000000</c:v>
                </c:pt>
                <c:pt idx="95">
                  <c:v>22.000000</c:v>
                </c:pt>
                <c:pt idx="96">
                  <c:v>13.000000</c:v>
                </c:pt>
                <c:pt idx="97">
                  <c:v>13.000000</c:v>
                </c:pt>
                <c:pt idx="98">
                  <c:v>1.000000</c:v>
                </c:pt>
                <c:pt idx="99">
                  <c:v>5.000000</c:v>
                </c:pt>
                <c:pt idx="100">
                  <c:v>11.000000</c:v>
                </c:pt>
                <c:pt idx="101">
                  <c:v>10.000000</c:v>
                </c:pt>
                <c:pt idx="102">
                  <c:v>6.000000</c:v>
                </c:pt>
                <c:pt idx="103">
                  <c:v>10.000000</c:v>
                </c:pt>
                <c:pt idx="104">
                  <c:v>4.000000</c:v>
                </c:pt>
                <c:pt idx="105">
                  <c:v>8.000000</c:v>
                </c:pt>
                <c:pt idx="106">
                  <c:v>9.000000</c:v>
                </c:pt>
                <c:pt idx="107">
                  <c:v>8.000000</c:v>
                </c:pt>
                <c:pt idx="108">
                  <c:v>12.000000</c:v>
                </c:pt>
                <c:pt idx="109">
                  <c:v>9.000000</c:v>
                </c:pt>
                <c:pt idx="110">
                  <c:v>13.000000</c:v>
                </c:pt>
                <c:pt idx="119">
                  <c:v>7.000000</c:v>
                </c:pt>
                <c:pt idx="120">
                  <c:v>8.000000</c:v>
                </c:pt>
                <c:pt idx="121">
                  <c:v>11.000000</c:v>
                </c:pt>
                <c:pt idx="122">
                  <c:v>9.000000</c:v>
                </c:pt>
                <c:pt idx="123">
                  <c:v>6.000000</c:v>
                </c:pt>
                <c:pt idx="124">
                  <c:v>2.000000</c:v>
                </c:pt>
                <c:pt idx="125">
                  <c:v>11.000000</c:v>
                </c:pt>
                <c:pt idx="126">
                  <c:v>5.000000</c:v>
                </c:pt>
                <c:pt idx="127">
                  <c:v>13.000000</c:v>
                </c:pt>
                <c:pt idx="128">
                  <c:v>1.000000</c:v>
                </c:pt>
                <c:pt idx="129">
                  <c:v>7.000000</c:v>
                </c:pt>
                <c:pt idx="130">
                  <c:v>7.000000</c:v>
                </c:pt>
                <c:pt idx="131">
                  <c:v>2.000000</c:v>
                </c:pt>
                <c:pt idx="132">
                  <c:v>14.000000</c:v>
                </c:pt>
                <c:pt idx="133">
                  <c:v>11.000000</c:v>
                </c:pt>
                <c:pt idx="134">
                  <c:v>8.000000</c:v>
                </c:pt>
                <c:pt idx="135">
                  <c:v>5.000000</c:v>
                </c:pt>
                <c:pt idx="136">
                  <c:v>7.000000</c:v>
                </c:pt>
                <c:pt idx="137">
                  <c:v>6.000000</c:v>
                </c:pt>
                <c:pt idx="138">
                  <c:v>13.000000</c:v>
                </c:pt>
                <c:pt idx="139">
                  <c:v>7.000000</c:v>
                </c:pt>
                <c:pt idx="140">
                  <c:v>2.000000</c:v>
                </c:pt>
                <c:pt idx="141">
                  <c:v>1.000000</c:v>
                </c:pt>
                <c:pt idx="142">
                  <c:v>10.000000</c:v>
                </c:pt>
                <c:pt idx="143">
                  <c:v>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(14.7mm)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86"/>
          <c:y val="0.1142"/>
          <c:w val="0.93288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90th'!$C$2:$C$145</c:f>
              <c:numCache>
                <c:ptCount val="136"/>
                <c:pt idx="0">
                  <c:v>330.600000</c:v>
                </c:pt>
                <c:pt idx="1">
                  <c:v>114.600000</c:v>
                </c:pt>
                <c:pt idx="2">
                  <c:v>261.600000</c:v>
                </c:pt>
                <c:pt idx="3">
                  <c:v>110.400000</c:v>
                </c:pt>
                <c:pt idx="4">
                  <c:v>119.900000</c:v>
                </c:pt>
                <c:pt idx="5">
                  <c:v>111.100000</c:v>
                </c:pt>
                <c:pt idx="6">
                  <c:v>151.400000</c:v>
                </c:pt>
                <c:pt idx="7">
                  <c:v>241.900000</c:v>
                </c:pt>
                <c:pt idx="8">
                  <c:v>142.800000</c:v>
                </c:pt>
                <c:pt idx="9">
                  <c:v>307.200000</c:v>
                </c:pt>
                <c:pt idx="10">
                  <c:v>80.000000</c:v>
                </c:pt>
                <c:pt idx="11">
                  <c:v>373.300000</c:v>
                </c:pt>
                <c:pt idx="12">
                  <c:v>183.500000</c:v>
                </c:pt>
                <c:pt idx="13">
                  <c:v>304.500000</c:v>
                </c:pt>
                <c:pt idx="14">
                  <c:v>98.500000</c:v>
                </c:pt>
                <c:pt idx="15">
                  <c:v>191.700000</c:v>
                </c:pt>
                <c:pt idx="16">
                  <c:v>283.400000</c:v>
                </c:pt>
                <c:pt idx="17">
                  <c:v>148.000000</c:v>
                </c:pt>
                <c:pt idx="18">
                  <c:v>105.200000</c:v>
                </c:pt>
                <c:pt idx="19">
                  <c:v>105.100000</c:v>
                </c:pt>
                <c:pt idx="20">
                  <c:v>169.200000</c:v>
                </c:pt>
                <c:pt idx="21">
                  <c:v>191.700000</c:v>
                </c:pt>
                <c:pt idx="22">
                  <c:v>191.800000</c:v>
                </c:pt>
                <c:pt idx="23">
                  <c:v>119.100000</c:v>
                </c:pt>
                <c:pt idx="24">
                  <c:v>168.800000</c:v>
                </c:pt>
                <c:pt idx="25">
                  <c:v>290.400000</c:v>
                </c:pt>
                <c:pt idx="26">
                  <c:v>281.700000</c:v>
                </c:pt>
                <c:pt idx="27">
                  <c:v>115.800000</c:v>
                </c:pt>
                <c:pt idx="28">
                  <c:v>327.200000</c:v>
                </c:pt>
                <c:pt idx="29">
                  <c:v>213.700000</c:v>
                </c:pt>
                <c:pt idx="30">
                  <c:v>207.900000</c:v>
                </c:pt>
                <c:pt idx="31">
                  <c:v>254.900000</c:v>
                </c:pt>
                <c:pt idx="32">
                  <c:v>237.000000</c:v>
                </c:pt>
                <c:pt idx="33">
                  <c:v>196.200000</c:v>
                </c:pt>
                <c:pt idx="34">
                  <c:v>243.500000</c:v>
                </c:pt>
                <c:pt idx="35">
                  <c:v>232.200000</c:v>
                </c:pt>
                <c:pt idx="36">
                  <c:v>55.600000</c:v>
                </c:pt>
                <c:pt idx="37">
                  <c:v>106.200000</c:v>
                </c:pt>
                <c:pt idx="38">
                  <c:v>416.400000</c:v>
                </c:pt>
                <c:pt idx="39">
                  <c:v>415.600000</c:v>
                </c:pt>
                <c:pt idx="40">
                  <c:v>394.800000</c:v>
                </c:pt>
                <c:pt idx="41">
                  <c:v>143.500000</c:v>
                </c:pt>
                <c:pt idx="42">
                  <c:v>200.200000</c:v>
                </c:pt>
                <c:pt idx="43">
                  <c:v>396.200000</c:v>
                </c:pt>
                <c:pt idx="44">
                  <c:v>140.700000</c:v>
                </c:pt>
                <c:pt idx="45">
                  <c:v>109.500000</c:v>
                </c:pt>
                <c:pt idx="46">
                  <c:v>225.200000</c:v>
                </c:pt>
                <c:pt idx="47">
                  <c:v>112.800000</c:v>
                </c:pt>
                <c:pt idx="48">
                  <c:v>158.800000</c:v>
                </c:pt>
                <c:pt idx="49">
                  <c:v>0.000000</c:v>
                </c:pt>
                <c:pt idx="50">
                  <c:v>71.900000</c:v>
                </c:pt>
                <c:pt idx="51">
                  <c:v>0.000000</c:v>
                </c:pt>
                <c:pt idx="52">
                  <c:v>282.700000</c:v>
                </c:pt>
                <c:pt idx="53">
                  <c:v>252.100000</c:v>
                </c:pt>
                <c:pt idx="54">
                  <c:v>226.900000</c:v>
                </c:pt>
                <c:pt idx="55">
                  <c:v>254.200000</c:v>
                </c:pt>
                <c:pt idx="56">
                  <c:v>362.500000</c:v>
                </c:pt>
                <c:pt idx="57">
                  <c:v>160.200000</c:v>
                </c:pt>
                <c:pt idx="58">
                  <c:v>246.200000</c:v>
                </c:pt>
                <c:pt idx="59">
                  <c:v>115.000000</c:v>
                </c:pt>
                <c:pt idx="60">
                  <c:v>100.500000</c:v>
                </c:pt>
                <c:pt idx="61">
                  <c:v>530.300000</c:v>
                </c:pt>
                <c:pt idx="62">
                  <c:v>77.000000</c:v>
                </c:pt>
                <c:pt idx="63">
                  <c:v>454.900000</c:v>
                </c:pt>
                <c:pt idx="64">
                  <c:v>195.100000</c:v>
                </c:pt>
                <c:pt idx="65">
                  <c:v>79.400000</c:v>
                </c:pt>
                <c:pt idx="66">
                  <c:v>106.500000</c:v>
                </c:pt>
                <c:pt idx="67">
                  <c:v>160.900000</c:v>
                </c:pt>
                <c:pt idx="68">
                  <c:v>195.000000</c:v>
                </c:pt>
                <c:pt idx="69">
                  <c:v>222.300000</c:v>
                </c:pt>
                <c:pt idx="70">
                  <c:v>229.600000</c:v>
                </c:pt>
                <c:pt idx="71">
                  <c:v>322.900000</c:v>
                </c:pt>
                <c:pt idx="72">
                  <c:v>333.500000</c:v>
                </c:pt>
                <c:pt idx="73">
                  <c:v>266.000000</c:v>
                </c:pt>
                <c:pt idx="74">
                  <c:v>261.600000</c:v>
                </c:pt>
                <c:pt idx="75">
                  <c:v>193.000000</c:v>
                </c:pt>
                <c:pt idx="76">
                  <c:v>440.200000</c:v>
                </c:pt>
                <c:pt idx="77">
                  <c:v>416.500000</c:v>
                </c:pt>
                <c:pt idx="78">
                  <c:v>609.900000</c:v>
                </c:pt>
                <c:pt idx="79">
                  <c:v>140.100000</c:v>
                </c:pt>
                <c:pt idx="80">
                  <c:v>293.800000</c:v>
                </c:pt>
                <c:pt idx="81">
                  <c:v>222.000000</c:v>
                </c:pt>
                <c:pt idx="82">
                  <c:v>275.100000</c:v>
                </c:pt>
                <c:pt idx="83">
                  <c:v>180.000000</c:v>
                </c:pt>
                <c:pt idx="84">
                  <c:v>177.100000</c:v>
                </c:pt>
                <c:pt idx="85">
                  <c:v>339.200000</c:v>
                </c:pt>
                <c:pt idx="86">
                  <c:v>161.800000</c:v>
                </c:pt>
                <c:pt idx="87">
                  <c:v>203.900000</c:v>
                </c:pt>
                <c:pt idx="88">
                  <c:v>343.800000</c:v>
                </c:pt>
                <c:pt idx="89">
                  <c:v>85.600000</c:v>
                </c:pt>
                <c:pt idx="90">
                  <c:v>237.900000</c:v>
                </c:pt>
                <c:pt idx="91">
                  <c:v>270.100000</c:v>
                </c:pt>
                <c:pt idx="92">
                  <c:v>306.300000</c:v>
                </c:pt>
                <c:pt idx="93">
                  <c:v>225.000000</c:v>
                </c:pt>
                <c:pt idx="94">
                  <c:v>67.300000</c:v>
                </c:pt>
                <c:pt idx="95">
                  <c:v>578.400000</c:v>
                </c:pt>
                <c:pt idx="96">
                  <c:v>404.200000</c:v>
                </c:pt>
                <c:pt idx="97">
                  <c:v>292.800000</c:v>
                </c:pt>
                <c:pt idx="98">
                  <c:v>14.800000</c:v>
                </c:pt>
                <c:pt idx="99">
                  <c:v>131.200000</c:v>
                </c:pt>
                <c:pt idx="100">
                  <c:v>281.800000</c:v>
                </c:pt>
                <c:pt idx="101">
                  <c:v>195.300000</c:v>
                </c:pt>
                <c:pt idx="102">
                  <c:v>142.400000</c:v>
                </c:pt>
                <c:pt idx="103">
                  <c:v>208.000000</c:v>
                </c:pt>
                <c:pt idx="104">
                  <c:v>79.800000</c:v>
                </c:pt>
                <c:pt idx="105">
                  <c:v>196.000000</c:v>
                </c:pt>
                <c:pt idx="106">
                  <c:v>203.200000</c:v>
                </c:pt>
                <c:pt idx="107">
                  <c:v>208.400000</c:v>
                </c:pt>
                <c:pt idx="108">
                  <c:v>230.000000</c:v>
                </c:pt>
                <c:pt idx="109">
                  <c:v>225.400000</c:v>
                </c:pt>
                <c:pt idx="110">
                  <c:v>350.200000</c:v>
                </c:pt>
                <c:pt idx="119">
                  <c:v>146.000000</c:v>
                </c:pt>
                <c:pt idx="120">
                  <c:v>271.000000</c:v>
                </c:pt>
                <c:pt idx="121">
                  <c:v>291.000000</c:v>
                </c:pt>
                <c:pt idx="122">
                  <c:v>208.000000</c:v>
                </c:pt>
                <c:pt idx="123">
                  <c:v>175.000000</c:v>
                </c:pt>
                <c:pt idx="124">
                  <c:v>34.000000</c:v>
                </c:pt>
                <c:pt idx="125">
                  <c:v>310.000000</c:v>
                </c:pt>
                <c:pt idx="126">
                  <c:v>116.000000</c:v>
                </c:pt>
                <c:pt idx="127">
                  <c:v>335.000000</c:v>
                </c:pt>
                <c:pt idx="128">
                  <c:v>15.000000</c:v>
                </c:pt>
                <c:pt idx="129">
                  <c:v>141.800000</c:v>
                </c:pt>
                <c:pt idx="130">
                  <c:v>204.600000</c:v>
                </c:pt>
                <c:pt idx="131">
                  <c:v>49.800000</c:v>
                </c:pt>
                <c:pt idx="132">
                  <c:v>424.000000</c:v>
                </c:pt>
                <c:pt idx="133">
                  <c:v>303.400000</c:v>
                </c:pt>
                <c:pt idx="134">
                  <c:v>252.200000</c:v>
                </c:pt>
                <c:pt idx="135">
                  <c:v>138.400000</c:v>
                </c:pt>
                <c:pt idx="136">
                  <c:v>180.600000</c:v>
                </c:pt>
                <c:pt idx="137">
                  <c:v>121.800000</c:v>
                </c:pt>
                <c:pt idx="138">
                  <c:v>258.400000</c:v>
                </c:pt>
                <c:pt idx="139">
                  <c:v>179.600000</c:v>
                </c:pt>
                <c:pt idx="140">
                  <c:v>37.400000</c:v>
                </c:pt>
                <c:pt idx="141">
                  <c:v>22.200000</c:v>
                </c:pt>
                <c:pt idx="142">
                  <c:v>238.200000</c:v>
                </c:pt>
                <c:pt idx="143">
                  <c:v>132.000000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(14.7mm)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90th'!$D$2:$D$145</c:f>
              <c:numCache>
                <c:ptCount val="136"/>
                <c:pt idx="0">
                  <c:v>23.614286</c:v>
                </c:pt>
                <c:pt idx="1">
                  <c:v>22.920000</c:v>
                </c:pt>
                <c:pt idx="2">
                  <c:v>23.781818</c:v>
                </c:pt>
                <c:pt idx="3">
                  <c:v>22.080000</c:v>
                </c:pt>
                <c:pt idx="4">
                  <c:v>29.975000</c:v>
                </c:pt>
                <c:pt idx="5">
                  <c:v>18.516667</c:v>
                </c:pt>
                <c:pt idx="6">
                  <c:v>21.628571</c:v>
                </c:pt>
                <c:pt idx="7">
                  <c:v>26.877778</c:v>
                </c:pt>
                <c:pt idx="8">
                  <c:v>23.800000</c:v>
                </c:pt>
                <c:pt idx="9">
                  <c:v>27.927273</c:v>
                </c:pt>
                <c:pt idx="10">
                  <c:v>20.000000</c:v>
                </c:pt>
                <c:pt idx="11">
                  <c:v>26.664286</c:v>
                </c:pt>
                <c:pt idx="12">
                  <c:v>20.388889</c:v>
                </c:pt>
                <c:pt idx="13">
                  <c:v>23.423077</c:v>
                </c:pt>
                <c:pt idx="14">
                  <c:v>24.625000</c:v>
                </c:pt>
                <c:pt idx="15">
                  <c:v>21.300000</c:v>
                </c:pt>
                <c:pt idx="16">
                  <c:v>23.616667</c:v>
                </c:pt>
                <c:pt idx="17">
                  <c:v>21.142857</c:v>
                </c:pt>
                <c:pt idx="18">
                  <c:v>21.040000</c:v>
                </c:pt>
                <c:pt idx="19">
                  <c:v>21.020000</c:v>
                </c:pt>
                <c:pt idx="20">
                  <c:v>28.200000</c:v>
                </c:pt>
                <c:pt idx="21">
                  <c:v>21.300000</c:v>
                </c:pt>
                <c:pt idx="22">
                  <c:v>19.180000</c:v>
                </c:pt>
                <c:pt idx="23">
                  <c:v>19.850000</c:v>
                </c:pt>
                <c:pt idx="24">
                  <c:v>33.760000</c:v>
                </c:pt>
                <c:pt idx="25">
                  <c:v>26.400000</c:v>
                </c:pt>
                <c:pt idx="26">
                  <c:v>25.609091</c:v>
                </c:pt>
                <c:pt idx="27">
                  <c:v>23.160000</c:v>
                </c:pt>
                <c:pt idx="28">
                  <c:v>25.169231</c:v>
                </c:pt>
                <c:pt idx="29">
                  <c:v>23.744444</c:v>
                </c:pt>
                <c:pt idx="30">
                  <c:v>25.987500</c:v>
                </c:pt>
                <c:pt idx="31">
                  <c:v>21.241667</c:v>
                </c:pt>
                <c:pt idx="32">
                  <c:v>23.700000</c:v>
                </c:pt>
                <c:pt idx="33">
                  <c:v>24.525000</c:v>
                </c:pt>
                <c:pt idx="34">
                  <c:v>24.350000</c:v>
                </c:pt>
                <c:pt idx="35">
                  <c:v>25.800000</c:v>
                </c:pt>
                <c:pt idx="36">
                  <c:v>27.800000</c:v>
                </c:pt>
                <c:pt idx="37">
                  <c:v>26.550000</c:v>
                </c:pt>
                <c:pt idx="38">
                  <c:v>26.025000</c:v>
                </c:pt>
                <c:pt idx="39">
                  <c:v>24.447059</c:v>
                </c:pt>
                <c:pt idx="40">
                  <c:v>30.369231</c:v>
                </c:pt>
                <c:pt idx="41">
                  <c:v>28.700000</c:v>
                </c:pt>
                <c:pt idx="42">
                  <c:v>25.025000</c:v>
                </c:pt>
                <c:pt idx="43">
                  <c:v>20.852632</c:v>
                </c:pt>
                <c:pt idx="44">
                  <c:v>28.140000</c:v>
                </c:pt>
                <c:pt idx="45">
                  <c:v>21.900000</c:v>
                </c:pt>
                <c:pt idx="46">
                  <c:v>22.520000</c:v>
                </c:pt>
                <c:pt idx="47">
                  <c:v>18.800000</c:v>
                </c:pt>
                <c:pt idx="48">
                  <c:v>31.760000</c:v>
                </c:pt>
                <c:pt idx="49">
                  <c:v>0.000000</c:v>
                </c:pt>
                <c:pt idx="50">
                  <c:v>23.966667</c:v>
                </c:pt>
                <c:pt idx="51">
                  <c:v>0.000000</c:v>
                </c:pt>
                <c:pt idx="52">
                  <c:v>31.411111</c:v>
                </c:pt>
                <c:pt idx="53">
                  <c:v>21.008333</c:v>
                </c:pt>
                <c:pt idx="54">
                  <c:v>20.627273</c:v>
                </c:pt>
                <c:pt idx="55">
                  <c:v>23.109091</c:v>
                </c:pt>
                <c:pt idx="56">
                  <c:v>32.954545</c:v>
                </c:pt>
                <c:pt idx="57">
                  <c:v>20.025000</c:v>
                </c:pt>
                <c:pt idx="58">
                  <c:v>24.620000</c:v>
                </c:pt>
                <c:pt idx="59">
                  <c:v>23.000000</c:v>
                </c:pt>
                <c:pt idx="60">
                  <c:v>25.125000</c:v>
                </c:pt>
                <c:pt idx="61">
                  <c:v>31.194118</c:v>
                </c:pt>
                <c:pt idx="62">
                  <c:v>19.250000</c:v>
                </c:pt>
                <c:pt idx="63">
                  <c:v>37.908333</c:v>
                </c:pt>
                <c:pt idx="64">
                  <c:v>24.387500</c:v>
                </c:pt>
                <c:pt idx="65">
                  <c:v>26.466667</c:v>
                </c:pt>
                <c:pt idx="66">
                  <c:v>21.300000</c:v>
                </c:pt>
                <c:pt idx="67">
                  <c:v>22.985714</c:v>
                </c:pt>
                <c:pt idx="68">
                  <c:v>24.375000</c:v>
                </c:pt>
                <c:pt idx="69">
                  <c:v>22.230000</c:v>
                </c:pt>
                <c:pt idx="70">
                  <c:v>32.800000</c:v>
                </c:pt>
                <c:pt idx="71">
                  <c:v>24.838462</c:v>
                </c:pt>
                <c:pt idx="72">
                  <c:v>30.318182</c:v>
                </c:pt>
                <c:pt idx="73">
                  <c:v>26.600000</c:v>
                </c:pt>
                <c:pt idx="74">
                  <c:v>23.781818</c:v>
                </c:pt>
                <c:pt idx="75">
                  <c:v>24.125000</c:v>
                </c:pt>
                <c:pt idx="76">
                  <c:v>29.346667</c:v>
                </c:pt>
                <c:pt idx="77">
                  <c:v>41.650000</c:v>
                </c:pt>
                <c:pt idx="78">
                  <c:v>26.517391</c:v>
                </c:pt>
                <c:pt idx="79">
                  <c:v>20.014286</c:v>
                </c:pt>
                <c:pt idx="80">
                  <c:v>22.600000</c:v>
                </c:pt>
                <c:pt idx="81">
                  <c:v>22.200000</c:v>
                </c:pt>
                <c:pt idx="82">
                  <c:v>27.510000</c:v>
                </c:pt>
                <c:pt idx="83">
                  <c:v>25.714286</c:v>
                </c:pt>
                <c:pt idx="84">
                  <c:v>22.137500</c:v>
                </c:pt>
                <c:pt idx="85">
                  <c:v>28.266667</c:v>
                </c:pt>
                <c:pt idx="86">
                  <c:v>17.977778</c:v>
                </c:pt>
                <c:pt idx="87">
                  <c:v>25.487500</c:v>
                </c:pt>
                <c:pt idx="88">
                  <c:v>31.254545</c:v>
                </c:pt>
                <c:pt idx="89">
                  <c:v>21.400000</c:v>
                </c:pt>
                <c:pt idx="90">
                  <c:v>23.790000</c:v>
                </c:pt>
                <c:pt idx="91">
                  <c:v>20.776923</c:v>
                </c:pt>
                <c:pt idx="92">
                  <c:v>27.845455</c:v>
                </c:pt>
                <c:pt idx="93">
                  <c:v>32.142857</c:v>
                </c:pt>
                <c:pt idx="94">
                  <c:v>33.650000</c:v>
                </c:pt>
                <c:pt idx="95">
                  <c:v>26.290909</c:v>
                </c:pt>
                <c:pt idx="96">
                  <c:v>31.092308</c:v>
                </c:pt>
                <c:pt idx="97">
                  <c:v>22.523077</c:v>
                </c:pt>
                <c:pt idx="98">
                  <c:v>14.800000</c:v>
                </c:pt>
                <c:pt idx="99">
                  <c:v>26.240000</c:v>
                </c:pt>
                <c:pt idx="100">
                  <c:v>25.618182</c:v>
                </c:pt>
                <c:pt idx="101">
                  <c:v>19.530000</c:v>
                </c:pt>
                <c:pt idx="102">
                  <c:v>23.733333</c:v>
                </c:pt>
                <c:pt idx="103">
                  <c:v>20.800000</c:v>
                </c:pt>
                <c:pt idx="104">
                  <c:v>19.950000</c:v>
                </c:pt>
                <c:pt idx="105">
                  <c:v>24.500000</c:v>
                </c:pt>
                <c:pt idx="106">
                  <c:v>22.577778</c:v>
                </c:pt>
                <c:pt idx="107">
                  <c:v>26.050000</c:v>
                </c:pt>
                <c:pt idx="108">
                  <c:v>19.166667</c:v>
                </c:pt>
                <c:pt idx="109">
                  <c:v>25.044444</c:v>
                </c:pt>
                <c:pt idx="110">
                  <c:v>26.938462</c:v>
                </c:pt>
                <c:pt idx="119">
                  <c:v>20.857143</c:v>
                </c:pt>
                <c:pt idx="120">
                  <c:v>33.875000</c:v>
                </c:pt>
                <c:pt idx="121">
                  <c:v>26.454545</c:v>
                </c:pt>
                <c:pt idx="122">
                  <c:v>23.111111</c:v>
                </c:pt>
                <c:pt idx="123">
                  <c:v>29.166667</c:v>
                </c:pt>
                <c:pt idx="124">
                  <c:v>17.000000</c:v>
                </c:pt>
                <c:pt idx="125">
                  <c:v>28.181818</c:v>
                </c:pt>
                <c:pt idx="126">
                  <c:v>23.200000</c:v>
                </c:pt>
                <c:pt idx="127">
                  <c:v>25.769231</c:v>
                </c:pt>
                <c:pt idx="128">
                  <c:v>15.000000</c:v>
                </c:pt>
                <c:pt idx="129">
                  <c:v>20.257143</c:v>
                </c:pt>
                <c:pt idx="130">
                  <c:v>29.228571</c:v>
                </c:pt>
                <c:pt idx="131">
                  <c:v>24.900000</c:v>
                </c:pt>
                <c:pt idx="132">
                  <c:v>30.285714</c:v>
                </c:pt>
                <c:pt idx="133">
                  <c:v>27.581818</c:v>
                </c:pt>
                <c:pt idx="134">
                  <c:v>31.525000</c:v>
                </c:pt>
                <c:pt idx="135">
                  <c:v>27.680000</c:v>
                </c:pt>
                <c:pt idx="136">
                  <c:v>25.800000</c:v>
                </c:pt>
                <c:pt idx="137">
                  <c:v>20.300000</c:v>
                </c:pt>
                <c:pt idx="138">
                  <c:v>19.876923</c:v>
                </c:pt>
                <c:pt idx="139">
                  <c:v>25.657143</c:v>
                </c:pt>
                <c:pt idx="140">
                  <c:v>18.700000</c:v>
                </c:pt>
                <c:pt idx="141">
                  <c:v>22.200000</c:v>
                </c:pt>
                <c:pt idx="142">
                  <c:v>23.820000</c:v>
                </c:pt>
                <c:pt idx="143">
                  <c:v>18.857143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(21.6mm) rainfall at                                                     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95th'!$B$2:$B$145</c:f>
              <c:numCache>
                <c:ptCount val="136"/>
                <c:pt idx="0">
                  <c:v>5.000000</c:v>
                </c:pt>
                <c:pt idx="1">
                  <c:v>2.000000</c:v>
                </c:pt>
                <c:pt idx="2">
                  <c:v>5.000000</c:v>
                </c:pt>
                <c:pt idx="3">
                  <c:v>2.000000</c:v>
                </c:pt>
                <c:pt idx="4">
                  <c:v>3.000000</c:v>
                </c:pt>
                <c:pt idx="5">
                  <c:v>1.000000</c:v>
                </c:pt>
                <c:pt idx="6">
                  <c:v>2.000000</c:v>
                </c:pt>
                <c:pt idx="7">
                  <c:v>6.000000</c:v>
                </c:pt>
                <c:pt idx="8">
                  <c:v>4.000000</c:v>
                </c:pt>
                <c:pt idx="9">
                  <c:v>7.000000</c:v>
                </c:pt>
                <c:pt idx="10">
                  <c:v>1.000000</c:v>
                </c:pt>
                <c:pt idx="11">
                  <c:v>8.000000</c:v>
                </c:pt>
                <c:pt idx="12">
                  <c:v>2.000000</c:v>
                </c:pt>
                <c:pt idx="13">
                  <c:v>5.000000</c:v>
                </c:pt>
                <c:pt idx="14">
                  <c:v>2.000000</c:v>
                </c:pt>
                <c:pt idx="15">
                  <c:v>3.000000</c:v>
                </c:pt>
                <c:pt idx="16">
                  <c:v>7.000000</c:v>
                </c:pt>
                <c:pt idx="17">
                  <c:v>3.000000</c:v>
                </c:pt>
                <c:pt idx="18">
                  <c:v>2.000000</c:v>
                </c:pt>
                <c:pt idx="19">
                  <c:v>3.000000</c:v>
                </c:pt>
                <c:pt idx="20">
                  <c:v>2.000000</c:v>
                </c:pt>
                <c:pt idx="21">
                  <c:v>3.000000</c:v>
                </c:pt>
                <c:pt idx="22">
                  <c:v>2.000000</c:v>
                </c:pt>
                <c:pt idx="23">
                  <c:v>3.000000</c:v>
                </c:pt>
                <c:pt idx="24">
                  <c:v>5.000000</c:v>
                </c:pt>
                <c:pt idx="25">
                  <c:v>6.000000</c:v>
                </c:pt>
                <c:pt idx="26">
                  <c:v>7.000000</c:v>
                </c:pt>
                <c:pt idx="27">
                  <c:v>2.000000</c:v>
                </c:pt>
                <c:pt idx="28">
                  <c:v>6.000000</c:v>
                </c:pt>
                <c:pt idx="29">
                  <c:v>5.000000</c:v>
                </c:pt>
                <c:pt idx="30">
                  <c:v>6.000000</c:v>
                </c:pt>
                <c:pt idx="31">
                  <c:v>5.000000</c:v>
                </c:pt>
                <c:pt idx="32">
                  <c:v>5.000000</c:v>
                </c:pt>
                <c:pt idx="33">
                  <c:v>4.000000</c:v>
                </c:pt>
                <c:pt idx="34">
                  <c:v>2.000000</c:v>
                </c:pt>
                <c:pt idx="35">
                  <c:v>4.000000</c:v>
                </c:pt>
                <c:pt idx="36">
                  <c:v>2.000000</c:v>
                </c:pt>
                <c:pt idx="37">
                  <c:v>3.000000</c:v>
                </c:pt>
                <c:pt idx="38">
                  <c:v>9.000000</c:v>
                </c:pt>
                <c:pt idx="39">
                  <c:v>8.000000</c:v>
                </c:pt>
                <c:pt idx="40">
                  <c:v>8.000000</c:v>
                </c:pt>
                <c:pt idx="41">
                  <c:v>2.000000</c:v>
                </c:pt>
                <c:pt idx="42">
                  <c:v>4.000000</c:v>
                </c:pt>
                <c:pt idx="43">
                  <c:v>8.000000</c:v>
                </c:pt>
                <c:pt idx="44">
                  <c:v>4.000000</c:v>
                </c:pt>
                <c:pt idx="45">
                  <c:v>2.000000</c:v>
                </c:pt>
                <c:pt idx="46">
                  <c:v>2.000000</c:v>
                </c:pt>
                <c:pt idx="47">
                  <c:v>2.000000</c:v>
                </c:pt>
                <c:pt idx="48">
                  <c:v>4.000000</c:v>
                </c:pt>
                <c:pt idx="49">
                  <c:v>0.000000</c:v>
                </c:pt>
                <c:pt idx="50">
                  <c:v>1.000000</c:v>
                </c:pt>
                <c:pt idx="51">
                  <c:v>0.000000</c:v>
                </c:pt>
                <c:pt idx="52">
                  <c:v>6.000000</c:v>
                </c:pt>
                <c:pt idx="53">
                  <c:v>4.000000</c:v>
                </c:pt>
                <c:pt idx="54">
                  <c:v>3.000000</c:v>
                </c:pt>
                <c:pt idx="55">
                  <c:v>5.000000</c:v>
                </c:pt>
                <c:pt idx="56">
                  <c:v>7.000000</c:v>
                </c:pt>
                <c:pt idx="57">
                  <c:v>4.000000</c:v>
                </c:pt>
                <c:pt idx="58">
                  <c:v>5.000000</c:v>
                </c:pt>
                <c:pt idx="59">
                  <c:v>2.000000</c:v>
                </c:pt>
                <c:pt idx="60">
                  <c:v>3.000000</c:v>
                </c:pt>
                <c:pt idx="61">
                  <c:v>12.000000</c:v>
                </c:pt>
                <c:pt idx="62">
                  <c:v>1.000000</c:v>
                </c:pt>
                <c:pt idx="63">
                  <c:v>8.000000</c:v>
                </c:pt>
                <c:pt idx="64">
                  <c:v>5.000000</c:v>
                </c:pt>
                <c:pt idx="65">
                  <c:v>2.000000</c:v>
                </c:pt>
                <c:pt idx="66">
                  <c:v>2.000000</c:v>
                </c:pt>
                <c:pt idx="67">
                  <c:v>2.000000</c:v>
                </c:pt>
                <c:pt idx="68">
                  <c:v>4.000000</c:v>
                </c:pt>
                <c:pt idx="69">
                  <c:v>4.000000</c:v>
                </c:pt>
                <c:pt idx="70">
                  <c:v>6.000000</c:v>
                </c:pt>
                <c:pt idx="71">
                  <c:v>8.000000</c:v>
                </c:pt>
                <c:pt idx="72">
                  <c:v>5.000000</c:v>
                </c:pt>
                <c:pt idx="73">
                  <c:v>6.000000</c:v>
                </c:pt>
                <c:pt idx="74">
                  <c:v>4.000000</c:v>
                </c:pt>
                <c:pt idx="75">
                  <c:v>3.000000</c:v>
                </c:pt>
                <c:pt idx="76">
                  <c:v>10.000000</c:v>
                </c:pt>
                <c:pt idx="77">
                  <c:v>8.000000</c:v>
                </c:pt>
                <c:pt idx="78">
                  <c:v>15.000000</c:v>
                </c:pt>
                <c:pt idx="79">
                  <c:v>2.000000</c:v>
                </c:pt>
                <c:pt idx="80">
                  <c:v>5.000000</c:v>
                </c:pt>
                <c:pt idx="81">
                  <c:v>3.000000</c:v>
                </c:pt>
                <c:pt idx="82">
                  <c:v>6.000000</c:v>
                </c:pt>
                <c:pt idx="83">
                  <c:v>3.000000</c:v>
                </c:pt>
                <c:pt idx="84">
                  <c:v>3.000000</c:v>
                </c:pt>
                <c:pt idx="85">
                  <c:v>5.000000</c:v>
                </c:pt>
                <c:pt idx="86">
                  <c:v>2.000000</c:v>
                </c:pt>
                <c:pt idx="87">
                  <c:v>3.000000</c:v>
                </c:pt>
                <c:pt idx="88">
                  <c:v>8.000000</c:v>
                </c:pt>
                <c:pt idx="89">
                  <c:v>2.000000</c:v>
                </c:pt>
                <c:pt idx="90">
                  <c:v>5.000000</c:v>
                </c:pt>
                <c:pt idx="91">
                  <c:v>4.000000</c:v>
                </c:pt>
                <c:pt idx="92">
                  <c:v>5.000000</c:v>
                </c:pt>
                <c:pt idx="93">
                  <c:v>4.000000</c:v>
                </c:pt>
                <c:pt idx="94">
                  <c:v>2.000000</c:v>
                </c:pt>
                <c:pt idx="95">
                  <c:v>11.000000</c:v>
                </c:pt>
                <c:pt idx="96">
                  <c:v>7.000000</c:v>
                </c:pt>
                <c:pt idx="97">
                  <c:v>5.000000</c:v>
                </c:pt>
                <c:pt idx="98">
                  <c:v>0.000000</c:v>
                </c:pt>
                <c:pt idx="99">
                  <c:v>4.000000</c:v>
                </c:pt>
                <c:pt idx="100">
                  <c:v>7.000000</c:v>
                </c:pt>
                <c:pt idx="101">
                  <c:v>3.000000</c:v>
                </c:pt>
                <c:pt idx="102">
                  <c:v>4.000000</c:v>
                </c:pt>
                <c:pt idx="103">
                  <c:v>5.000000</c:v>
                </c:pt>
                <c:pt idx="104">
                  <c:v>1.000000</c:v>
                </c:pt>
                <c:pt idx="105">
                  <c:v>5.000000</c:v>
                </c:pt>
                <c:pt idx="106">
                  <c:v>4.000000</c:v>
                </c:pt>
                <c:pt idx="107">
                  <c:v>3.000000</c:v>
                </c:pt>
                <c:pt idx="108">
                  <c:v>2.000000</c:v>
                </c:pt>
                <c:pt idx="109">
                  <c:v>4.000000</c:v>
                </c:pt>
                <c:pt idx="110">
                  <c:v>8.000000</c:v>
                </c:pt>
                <c:pt idx="119">
                  <c:v>2.000000</c:v>
                </c:pt>
                <c:pt idx="120">
                  <c:v>5.000000</c:v>
                </c:pt>
                <c:pt idx="121">
                  <c:v>8.000000</c:v>
                </c:pt>
                <c:pt idx="122">
                  <c:v>4.000000</c:v>
                </c:pt>
                <c:pt idx="123">
                  <c:v>3.000000</c:v>
                </c:pt>
                <c:pt idx="124">
                  <c:v>0.000000</c:v>
                </c:pt>
                <c:pt idx="125">
                  <c:v>9.000000</c:v>
                </c:pt>
                <c:pt idx="126">
                  <c:v>2.000000</c:v>
                </c:pt>
                <c:pt idx="127">
                  <c:v>6.000000</c:v>
                </c:pt>
                <c:pt idx="128">
                  <c:v>0.000000</c:v>
                </c:pt>
                <c:pt idx="129">
                  <c:v>1.000000</c:v>
                </c:pt>
                <c:pt idx="130">
                  <c:v>5.000000</c:v>
                </c:pt>
                <c:pt idx="131">
                  <c:v>1.000000</c:v>
                </c:pt>
                <c:pt idx="132">
                  <c:v>8.000000</c:v>
                </c:pt>
                <c:pt idx="133">
                  <c:v>8.000000</c:v>
                </c:pt>
                <c:pt idx="134">
                  <c:v>5.000000</c:v>
                </c:pt>
                <c:pt idx="135">
                  <c:v>3.000000</c:v>
                </c:pt>
                <c:pt idx="136">
                  <c:v>4.000000</c:v>
                </c:pt>
                <c:pt idx="137">
                  <c:v>2.000000</c:v>
                </c:pt>
                <c:pt idx="138">
                  <c:v>4.000000</c:v>
                </c:pt>
                <c:pt idx="139">
                  <c:v>3.000000</c:v>
                </c:pt>
                <c:pt idx="140">
                  <c:v>1.000000</c:v>
                </c:pt>
                <c:pt idx="141">
                  <c:v>1.000000</c:v>
                </c:pt>
                <c:pt idx="142">
                  <c:v>5.000000</c:v>
                </c:pt>
                <c:pt idx="143">
                  <c:v>1.000000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(21.6mm)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86"/>
          <c:y val="0.1142"/>
          <c:w val="0.93288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95th'!$C$2:$C$145</c:f>
              <c:numCache>
                <c:ptCount val="136"/>
                <c:pt idx="0">
                  <c:v>178.600000</c:v>
                </c:pt>
                <c:pt idx="1">
                  <c:v>55.400000</c:v>
                </c:pt>
                <c:pt idx="2">
                  <c:v>158.500000</c:v>
                </c:pt>
                <c:pt idx="3">
                  <c:v>58.100000</c:v>
                </c:pt>
                <c:pt idx="4">
                  <c:v>102.100000</c:v>
                </c:pt>
                <c:pt idx="5">
                  <c:v>28.400000</c:v>
                </c:pt>
                <c:pt idx="6">
                  <c:v>67.600000</c:v>
                </c:pt>
                <c:pt idx="7">
                  <c:v>186.500000</c:v>
                </c:pt>
                <c:pt idx="8">
                  <c:v>105.500000</c:v>
                </c:pt>
                <c:pt idx="9">
                  <c:v>240.700000</c:v>
                </c:pt>
                <c:pt idx="10">
                  <c:v>26.200000</c:v>
                </c:pt>
                <c:pt idx="11">
                  <c:v>270.000000</c:v>
                </c:pt>
                <c:pt idx="12">
                  <c:v>56.100000</c:v>
                </c:pt>
                <c:pt idx="13">
                  <c:v>161.500000</c:v>
                </c:pt>
                <c:pt idx="14">
                  <c:v>58.700000</c:v>
                </c:pt>
                <c:pt idx="15">
                  <c:v>92.200000</c:v>
                </c:pt>
                <c:pt idx="16">
                  <c:v>198.900000</c:v>
                </c:pt>
                <c:pt idx="17">
                  <c:v>85.300000</c:v>
                </c:pt>
                <c:pt idx="18">
                  <c:v>48.800000</c:v>
                </c:pt>
                <c:pt idx="19">
                  <c:v>74.400000</c:v>
                </c:pt>
                <c:pt idx="20">
                  <c:v>94.500000</c:v>
                </c:pt>
                <c:pt idx="21">
                  <c:v>93.200000</c:v>
                </c:pt>
                <c:pt idx="22">
                  <c:v>52.100000</c:v>
                </c:pt>
                <c:pt idx="23">
                  <c:v>70.100000</c:v>
                </c:pt>
                <c:pt idx="24">
                  <c:v>168.800000</c:v>
                </c:pt>
                <c:pt idx="25">
                  <c:v>209.100000</c:v>
                </c:pt>
                <c:pt idx="26">
                  <c:v>215.400000</c:v>
                </c:pt>
                <c:pt idx="27">
                  <c:v>63.200000</c:v>
                </c:pt>
                <c:pt idx="28">
                  <c:v>206.700000</c:v>
                </c:pt>
                <c:pt idx="29">
                  <c:v>144.100000</c:v>
                </c:pt>
                <c:pt idx="30">
                  <c:v>176.100000</c:v>
                </c:pt>
                <c:pt idx="31">
                  <c:v>139.700000</c:v>
                </c:pt>
                <c:pt idx="32">
                  <c:v>152.400000</c:v>
                </c:pt>
                <c:pt idx="33">
                  <c:v>122.700000</c:v>
                </c:pt>
                <c:pt idx="34">
                  <c:v>96.000000</c:v>
                </c:pt>
                <c:pt idx="35">
                  <c:v>143.800000</c:v>
                </c:pt>
                <c:pt idx="36">
                  <c:v>55.600000</c:v>
                </c:pt>
                <c:pt idx="37">
                  <c:v>86.100000</c:v>
                </c:pt>
                <c:pt idx="38">
                  <c:v>302.600000</c:v>
                </c:pt>
                <c:pt idx="39">
                  <c:v>258.500000</c:v>
                </c:pt>
                <c:pt idx="40">
                  <c:v>308.800000</c:v>
                </c:pt>
                <c:pt idx="41">
                  <c:v>91.500000</c:v>
                </c:pt>
                <c:pt idx="42">
                  <c:v>129.600000</c:v>
                </c:pt>
                <c:pt idx="43">
                  <c:v>215.400000</c:v>
                </c:pt>
                <c:pt idx="44">
                  <c:v>125.500000</c:v>
                </c:pt>
                <c:pt idx="45">
                  <c:v>61.500000</c:v>
                </c:pt>
                <c:pt idx="46">
                  <c:v>86.600000</c:v>
                </c:pt>
                <c:pt idx="47">
                  <c:v>47.800000</c:v>
                </c:pt>
                <c:pt idx="48">
                  <c:v>143.100000</c:v>
                </c:pt>
                <c:pt idx="49">
                  <c:v>0.000000</c:v>
                </c:pt>
                <c:pt idx="50">
                  <c:v>34.300000</c:v>
                </c:pt>
                <c:pt idx="51">
                  <c:v>0.000000</c:v>
                </c:pt>
                <c:pt idx="52">
                  <c:v>232.900000</c:v>
                </c:pt>
                <c:pt idx="53">
                  <c:v>96.300000</c:v>
                </c:pt>
                <c:pt idx="54">
                  <c:v>87.500000</c:v>
                </c:pt>
                <c:pt idx="55">
                  <c:v>150.400000</c:v>
                </c:pt>
                <c:pt idx="56">
                  <c:v>285.700000</c:v>
                </c:pt>
                <c:pt idx="57">
                  <c:v>95.000000</c:v>
                </c:pt>
                <c:pt idx="58">
                  <c:v>154.500000</c:v>
                </c:pt>
                <c:pt idx="59">
                  <c:v>59.100000</c:v>
                </c:pt>
                <c:pt idx="60">
                  <c:v>85.800000</c:v>
                </c:pt>
                <c:pt idx="61">
                  <c:v>443.000000</c:v>
                </c:pt>
                <c:pt idx="62">
                  <c:v>23.600000</c:v>
                </c:pt>
                <c:pt idx="63">
                  <c:v>384.100000</c:v>
                </c:pt>
                <c:pt idx="64">
                  <c:v>146.900000</c:v>
                </c:pt>
                <c:pt idx="65">
                  <c:v>64.200000</c:v>
                </c:pt>
                <c:pt idx="66">
                  <c:v>53.600000</c:v>
                </c:pt>
                <c:pt idx="67">
                  <c:v>64.300000</c:v>
                </c:pt>
                <c:pt idx="68">
                  <c:v>121.100000</c:v>
                </c:pt>
                <c:pt idx="69">
                  <c:v>116.000000</c:v>
                </c:pt>
                <c:pt idx="70">
                  <c:v>214.600000</c:v>
                </c:pt>
                <c:pt idx="71">
                  <c:v>235.200000</c:v>
                </c:pt>
                <c:pt idx="72">
                  <c:v>238.300000</c:v>
                </c:pt>
                <c:pt idx="73">
                  <c:v>197.500000</c:v>
                </c:pt>
                <c:pt idx="74">
                  <c:v>133.100000</c:v>
                </c:pt>
                <c:pt idx="75">
                  <c:v>109.200000</c:v>
                </c:pt>
                <c:pt idx="76">
                  <c:v>350.500000</c:v>
                </c:pt>
                <c:pt idx="77">
                  <c:v>377.700000</c:v>
                </c:pt>
                <c:pt idx="78">
                  <c:v>461.000000</c:v>
                </c:pt>
                <c:pt idx="79">
                  <c:v>52.800000</c:v>
                </c:pt>
                <c:pt idx="80">
                  <c:v>149.200000</c:v>
                </c:pt>
                <c:pt idx="81">
                  <c:v>104.900000</c:v>
                </c:pt>
                <c:pt idx="82">
                  <c:v>200.600000</c:v>
                </c:pt>
                <c:pt idx="83">
                  <c:v>110.400000</c:v>
                </c:pt>
                <c:pt idx="84">
                  <c:v>88.100000</c:v>
                </c:pt>
                <c:pt idx="85">
                  <c:v>204.700000</c:v>
                </c:pt>
                <c:pt idx="86">
                  <c:v>47.000000</c:v>
                </c:pt>
                <c:pt idx="87">
                  <c:v>114.500000</c:v>
                </c:pt>
                <c:pt idx="88">
                  <c:v>291.700000</c:v>
                </c:pt>
                <c:pt idx="89">
                  <c:v>50.000000</c:v>
                </c:pt>
                <c:pt idx="90">
                  <c:v>149.400000</c:v>
                </c:pt>
                <c:pt idx="91">
                  <c:v>109.500000</c:v>
                </c:pt>
                <c:pt idx="92">
                  <c:v>198.100000</c:v>
                </c:pt>
                <c:pt idx="93">
                  <c:v>176.300000</c:v>
                </c:pt>
                <c:pt idx="94">
                  <c:v>67.300000</c:v>
                </c:pt>
                <c:pt idx="95">
                  <c:v>376.500000</c:v>
                </c:pt>
                <c:pt idx="96">
                  <c:v>302.000000</c:v>
                </c:pt>
                <c:pt idx="97">
                  <c:v>153.600000</c:v>
                </c:pt>
                <c:pt idx="98">
                  <c:v>0.000000</c:v>
                </c:pt>
                <c:pt idx="99">
                  <c:v>110.600000</c:v>
                </c:pt>
                <c:pt idx="100">
                  <c:v>211.600000</c:v>
                </c:pt>
                <c:pt idx="101">
                  <c:v>68.800000</c:v>
                </c:pt>
                <c:pt idx="102">
                  <c:v>105.400000</c:v>
                </c:pt>
                <c:pt idx="103">
                  <c:v>114.400000</c:v>
                </c:pt>
                <c:pt idx="104">
                  <c:v>28.000000</c:v>
                </c:pt>
                <c:pt idx="105">
                  <c:v>139.600000</c:v>
                </c:pt>
                <c:pt idx="106">
                  <c:v>116.000000</c:v>
                </c:pt>
                <c:pt idx="107">
                  <c:v>117.400000</c:v>
                </c:pt>
                <c:pt idx="108">
                  <c:v>49.800000</c:v>
                </c:pt>
                <c:pt idx="109">
                  <c:v>141.400000</c:v>
                </c:pt>
                <c:pt idx="110">
                  <c:v>269.600000</c:v>
                </c:pt>
                <c:pt idx="119">
                  <c:v>54.000000</c:v>
                </c:pt>
                <c:pt idx="120">
                  <c:v>224.000000</c:v>
                </c:pt>
                <c:pt idx="121">
                  <c:v>242.000000</c:v>
                </c:pt>
                <c:pt idx="122">
                  <c:v>113.000000</c:v>
                </c:pt>
                <c:pt idx="123">
                  <c:v>126.000000</c:v>
                </c:pt>
                <c:pt idx="124">
                  <c:v>0.000000</c:v>
                </c:pt>
                <c:pt idx="125">
                  <c:v>279.000000</c:v>
                </c:pt>
                <c:pt idx="126">
                  <c:v>71.000000</c:v>
                </c:pt>
                <c:pt idx="127">
                  <c:v>209.000000</c:v>
                </c:pt>
                <c:pt idx="128">
                  <c:v>0.000000</c:v>
                </c:pt>
                <c:pt idx="129">
                  <c:v>34.200000</c:v>
                </c:pt>
                <c:pt idx="130">
                  <c:v>172.800000</c:v>
                </c:pt>
                <c:pt idx="131">
                  <c:v>30.400000</c:v>
                </c:pt>
                <c:pt idx="132">
                  <c:v>323.800000</c:v>
                </c:pt>
                <c:pt idx="133">
                  <c:v>254.200000</c:v>
                </c:pt>
                <c:pt idx="134">
                  <c:v>200.600000</c:v>
                </c:pt>
                <c:pt idx="135">
                  <c:v>102.000000</c:v>
                </c:pt>
                <c:pt idx="136">
                  <c:v>128.000000</c:v>
                </c:pt>
                <c:pt idx="137">
                  <c:v>54.800000</c:v>
                </c:pt>
                <c:pt idx="138">
                  <c:v>98.600000</c:v>
                </c:pt>
                <c:pt idx="139">
                  <c:v>106.000000</c:v>
                </c:pt>
                <c:pt idx="140">
                  <c:v>22.400000</c:v>
                </c:pt>
                <c:pt idx="141">
                  <c:v>22.200000</c:v>
                </c:pt>
                <c:pt idx="142">
                  <c:v>152.400000</c:v>
                </c:pt>
                <c:pt idx="143">
                  <c:v>27.800000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(21.6mm)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95th'!$D$2:$D$145</c:f>
              <c:numCache>
                <c:ptCount val="131"/>
                <c:pt idx="0">
                  <c:v>35.720000</c:v>
                </c:pt>
                <c:pt idx="1">
                  <c:v>27.700000</c:v>
                </c:pt>
                <c:pt idx="2">
                  <c:v>31.700000</c:v>
                </c:pt>
                <c:pt idx="3">
                  <c:v>29.050000</c:v>
                </c:pt>
                <c:pt idx="4">
                  <c:v>34.033333</c:v>
                </c:pt>
                <c:pt idx="5">
                  <c:v>28.400000</c:v>
                </c:pt>
                <c:pt idx="6">
                  <c:v>33.800000</c:v>
                </c:pt>
                <c:pt idx="7">
                  <c:v>31.083333</c:v>
                </c:pt>
                <c:pt idx="8">
                  <c:v>26.375000</c:v>
                </c:pt>
                <c:pt idx="9">
                  <c:v>34.385714</c:v>
                </c:pt>
                <c:pt idx="10">
                  <c:v>26.200000</c:v>
                </c:pt>
                <c:pt idx="11">
                  <c:v>33.750000</c:v>
                </c:pt>
                <c:pt idx="12">
                  <c:v>28.050000</c:v>
                </c:pt>
                <c:pt idx="13">
                  <c:v>32.300000</c:v>
                </c:pt>
                <c:pt idx="14">
                  <c:v>29.350000</c:v>
                </c:pt>
                <c:pt idx="15">
                  <c:v>30.733333</c:v>
                </c:pt>
                <c:pt idx="16">
                  <c:v>28.414286</c:v>
                </c:pt>
                <c:pt idx="17">
                  <c:v>28.433333</c:v>
                </c:pt>
                <c:pt idx="18">
                  <c:v>24.400000</c:v>
                </c:pt>
                <c:pt idx="19">
                  <c:v>24.800000</c:v>
                </c:pt>
                <c:pt idx="20">
                  <c:v>47.250000</c:v>
                </c:pt>
                <c:pt idx="21">
                  <c:v>31.066667</c:v>
                </c:pt>
                <c:pt idx="22">
                  <c:v>26.050000</c:v>
                </c:pt>
                <c:pt idx="23">
                  <c:v>23.366667</c:v>
                </c:pt>
                <c:pt idx="24">
                  <c:v>33.760000</c:v>
                </c:pt>
                <c:pt idx="25">
                  <c:v>34.850000</c:v>
                </c:pt>
                <c:pt idx="26">
                  <c:v>30.771429</c:v>
                </c:pt>
                <c:pt idx="27">
                  <c:v>31.600000</c:v>
                </c:pt>
                <c:pt idx="28">
                  <c:v>34.450000</c:v>
                </c:pt>
                <c:pt idx="29">
                  <c:v>28.820000</c:v>
                </c:pt>
                <c:pt idx="30">
                  <c:v>29.350000</c:v>
                </c:pt>
                <c:pt idx="31">
                  <c:v>27.940000</c:v>
                </c:pt>
                <c:pt idx="32">
                  <c:v>30.480000</c:v>
                </c:pt>
                <c:pt idx="33">
                  <c:v>30.675000</c:v>
                </c:pt>
                <c:pt idx="34">
                  <c:v>48.000000</c:v>
                </c:pt>
                <c:pt idx="35">
                  <c:v>35.950000</c:v>
                </c:pt>
                <c:pt idx="36">
                  <c:v>27.800000</c:v>
                </c:pt>
                <c:pt idx="37">
                  <c:v>28.700000</c:v>
                </c:pt>
                <c:pt idx="38">
                  <c:v>33.622222</c:v>
                </c:pt>
                <c:pt idx="39">
                  <c:v>32.312500</c:v>
                </c:pt>
                <c:pt idx="40">
                  <c:v>38.600000</c:v>
                </c:pt>
                <c:pt idx="41">
                  <c:v>45.750000</c:v>
                </c:pt>
                <c:pt idx="42">
                  <c:v>32.400000</c:v>
                </c:pt>
                <c:pt idx="43">
                  <c:v>26.925000</c:v>
                </c:pt>
                <c:pt idx="44">
                  <c:v>31.375000</c:v>
                </c:pt>
                <c:pt idx="45">
                  <c:v>30.750000</c:v>
                </c:pt>
                <c:pt idx="46">
                  <c:v>43.300000</c:v>
                </c:pt>
                <c:pt idx="47">
                  <c:v>23.900000</c:v>
                </c:pt>
                <c:pt idx="48">
                  <c:v>35.775000</c:v>
                </c:pt>
                <c:pt idx="50">
                  <c:v>34.300000</c:v>
                </c:pt>
                <c:pt idx="52">
                  <c:v>38.816667</c:v>
                </c:pt>
                <c:pt idx="53">
                  <c:v>24.075000</c:v>
                </c:pt>
                <c:pt idx="54">
                  <c:v>29.166667</c:v>
                </c:pt>
                <c:pt idx="55">
                  <c:v>30.080000</c:v>
                </c:pt>
                <c:pt idx="56">
                  <c:v>40.814286</c:v>
                </c:pt>
                <c:pt idx="57">
                  <c:v>23.750000</c:v>
                </c:pt>
                <c:pt idx="58">
                  <c:v>30.900000</c:v>
                </c:pt>
                <c:pt idx="59">
                  <c:v>29.550000</c:v>
                </c:pt>
                <c:pt idx="60">
                  <c:v>28.600000</c:v>
                </c:pt>
                <c:pt idx="61">
                  <c:v>36.916667</c:v>
                </c:pt>
                <c:pt idx="62">
                  <c:v>23.600000</c:v>
                </c:pt>
                <c:pt idx="63">
                  <c:v>48.012500</c:v>
                </c:pt>
                <c:pt idx="64">
                  <c:v>29.380000</c:v>
                </c:pt>
                <c:pt idx="65">
                  <c:v>32.100000</c:v>
                </c:pt>
                <c:pt idx="66">
                  <c:v>26.800000</c:v>
                </c:pt>
                <c:pt idx="67">
                  <c:v>32.150000</c:v>
                </c:pt>
                <c:pt idx="68">
                  <c:v>30.275000</c:v>
                </c:pt>
                <c:pt idx="69">
                  <c:v>29.000000</c:v>
                </c:pt>
                <c:pt idx="70">
                  <c:v>35.766667</c:v>
                </c:pt>
                <c:pt idx="71">
                  <c:v>29.400000</c:v>
                </c:pt>
                <c:pt idx="72">
                  <c:v>47.660000</c:v>
                </c:pt>
                <c:pt idx="73">
                  <c:v>32.916667</c:v>
                </c:pt>
                <c:pt idx="74">
                  <c:v>33.275000</c:v>
                </c:pt>
                <c:pt idx="75">
                  <c:v>36.400000</c:v>
                </c:pt>
                <c:pt idx="76">
                  <c:v>35.050000</c:v>
                </c:pt>
                <c:pt idx="77">
                  <c:v>47.212500</c:v>
                </c:pt>
                <c:pt idx="78">
                  <c:v>30.733333</c:v>
                </c:pt>
                <c:pt idx="79">
                  <c:v>26.400000</c:v>
                </c:pt>
                <c:pt idx="80">
                  <c:v>29.840000</c:v>
                </c:pt>
                <c:pt idx="81">
                  <c:v>34.966667</c:v>
                </c:pt>
                <c:pt idx="82">
                  <c:v>33.433333</c:v>
                </c:pt>
                <c:pt idx="83">
                  <c:v>36.800000</c:v>
                </c:pt>
                <c:pt idx="84">
                  <c:v>29.366667</c:v>
                </c:pt>
                <c:pt idx="85">
                  <c:v>40.940000</c:v>
                </c:pt>
                <c:pt idx="86">
                  <c:v>23.500000</c:v>
                </c:pt>
                <c:pt idx="87">
                  <c:v>38.166667</c:v>
                </c:pt>
                <c:pt idx="88">
                  <c:v>36.462500</c:v>
                </c:pt>
                <c:pt idx="89">
                  <c:v>25.000000</c:v>
                </c:pt>
                <c:pt idx="90">
                  <c:v>29.880000</c:v>
                </c:pt>
                <c:pt idx="91">
                  <c:v>27.375000</c:v>
                </c:pt>
                <c:pt idx="92">
                  <c:v>39.620000</c:v>
                </c:pt>
                <c:pt idx="93">
                  <c:v>44.075000</c:v>
                </c:pt>
                <c:pt idx="94">
                  <c:v>33.650000</c:v>
                </c:pt>
                <c:pt idx="95">
                  <c:v>34.227273</c:v>
                </c:pt>
                <c:pt idx="96">
                  <c:v>43.142857</c:v>
                </c:pt>
                <c:pt idx="97">
                  <c:v>30.720000</c:v>
                </c:pt>
                <c:pt idx="99">
                  <c:v>27.650000</c:v>
                </c:pt>
                <c:pt idx="100">
                  <c:v>30.228571</c:v>
                </c:pt>
                <c:pt idx="101">
                  <c:v>22.933333</c:v>
                </c:pt>
                <c:pt idx="102">
                  <c:v>26.350000</c:v>
                </c:pt>
                <c:pt idx="103">
                  <c:v>22.880000</c:v>
                </c:pt>
                <c:pt idx="104">
                  <c:v>28.000000</c:v>
                </c:pt>
                <c:pt idx="105">
                  <c:v>27.920000</c:v>
                </c:pt>
                <c:pt idx="106">
                  <c:v>29.000000</c:v>
                </c:pt>
                <c:pt idx="107">
                  <c:v>39.133333</c:v>
                </c:pt>
                <c:pt idx="108">
                  <c:v>24.900000</c:v>
                </c:pt>
                <c:pt idx="109">
                  <c:v>35.350000</c:v>
                </c:pt>
                <c:pt idx="110">
                  <c:v>33.700000</c:v>
                </c:pt>
                <c:pt idx="119">
                  <c:v>27.000000</c:v>
                </c:pt>
                <c:pt idx="120">
                  <c:v>44.800000</c:v>
                </c:pt>
                <c:pt idx="121">
                  <c:v>30.250000</c:v>
                </c:pt>
                <c:pt idx="122">
                  <c:v>28.250000</c:v>
                </c:pt>
                <c:pt idx="123">
                  <c:v>42.000000</c:v>
                </c:pt>
                <c:pt idx="125">
                  <c:v>31.000000</c:v>
                </c:pt>
                <c:pt idx="126">
                  <c:v>35.500000</c:v>
                </c:pt>
                <c:pt idx="127">
                  <c:v>34.833333</c:v>
                </c:pt>
                <c:pt idx="129">
                  <c:v>34.200000</c:v>
                </c:pt>
                <c:pt idx="130">
                  <c:v>34.560000</c:v>
                </c:pt>
                <c:pt idx="131">
                  <c:v>30.400000</c:v>
                </c:pt>
                <c:pt idx="132">
                  <c:v>40.475000</c:v>
                </c:pt>
                <c:pt idx="133">
                  <c:v>31.775000</c:v>
                </c:pt>
                <c:pt idx="134">
                  <c:v>40.120000</c:v>
                </c:pt>
                <c:pt idx="135">
                  <c:v>34.000000</c:v>
                </c:pt>
                <c:pt idx="136">
                  <c:v>32.000000</c:v>
                </c:pt>
                <c:pt idx="137">
                  <c:v>27.400000</c:v>
                </c:pt>
                <c:pt idx="138">
                  <c:v>24.650000</c:v>
                </c:pt>
                <c:pt idx="139">
                  <c:v>35.333333</c:v>
                </c:pt>
                <c:pt idx="140">
                  <c:v>22.400000</c:v>
                </c:pt>
                <c:pt idx="141">
                  <c:v>22.200000</c:v>
                </c:pt>
                <c:pt idx="142">
                  <c:v>30.480000</c:v>
                </c:pt>
                <c:pt idx="143">
                  <c:v>27.800000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(39.6mm) rainfall at                                                     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01"/>
          <c:y val="0.1142"/>
          <c:w val="0.95129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99th'!$B$2:$B$145</c:f>
              <c:numCache>
                <c:ptCount val="135"/>
                <c:pt idx="0">
                  <c:v>1.000000</c:v>
                </c:pt>
                <c:pt idx="1">
                  <c:v>0.000000</c:v>
                </c:pt>
                <c:pt idx="2">
                  <c:v>1.000000</c:v>
                </c:pt>
                <c:pt idx="3">
                  <c:v>0.000000</c:v>
                </c:pt>
                <c:pt idx="4">
                  <c:v>1.000000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2.000000</c:v>
                </c:pt>
                <c:pt idx="10">
                  <c:v>0.000000</c:v>
                </c:pt>
                <c:pt idx="11">
                  <c:v>1.000000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2.000000</c:v>
                </c:pt>
                <c:pt idx="21">
                  <c:v>1.000000</c:v>
                </c:pt>
                <c:pt idx="22">
                  <c:v>0.000000</c:v>
                </c:pt>
                <c:pt idx="23">
                  <c:v>0.000000</c:v>
                </c:pt>
                <c:pt idx="24">
                  <c:v>2.000000</c:v>
                </c:pt>
                <c:pt idx="25">
                  <c:v>1.000000</c:v>
                </c:pt>
                <c:pt idx="26">
                  <c:v>2.000000</c:v>
                </c:pt>
                <c:pt idx="27">
                  <c:v>1.000000</c:v>
                </c:pt>
                <c:pt idx="28">
                  <c:v>2.000000</c:v>
                </c:pt>
                <c:pt idx="29">
                  <c:v>0.000000</c:v>
                </c:pt>
                <c:pt idx="30">
                  <c:v>1.000000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1.000000</c:v>
                </c:pt>
                <c:pt idx="34">
                  <c:v>1.000000</c:v>
                </c:pt>
                <c:pt idx="35">
                  <c:v>1.000000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1.000000</c:v>
                </c:pt>
                <c:pt idx="39">
                  <c:v>0.000000</c:v>
                </c:pt>
                <c:pt idx="40">
                  <c:v>3.000000</c:v>
                </c:pt>
                <c:pt idx="41">
                  <c:v>1.000000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1.000000</c:v>
                </c:pt>
                <c:pt idx="45">
                  <c:v>0.000000</c:v>
                </c:pt>
                <c:pt idx="46">
                  <c:v>1.000000</c:v>
                </c:pt>
                <c:pt idx="47">
                  <c:v>0.000000</c:v>
                </c:pt>
                <c:pt idx="48">
                  <c:v>1.000000</c:v>
                </c:pt>
                <c:pt idx="49">
                  <c:v>0.000000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2.000000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1.000000</c:v>
                </c:pt>
                <c:pt idx="56">
                  <c:v>4.000000</c:v>
                </c:pt>
                <c:pt idx="57">
                  <c:v>0.000000</c:v>
                </c:pt>
                <c:pt idx="58">
                  <c:v>1.000000</c:v>
                </c:pt>
                <c:pt idx="59">
                  <c:v>0.000000</c:v>
                </c:pt>
                <c:pt idx="60">
                  <c:v>1.000000</c:v>
                </c:pt>
                <c:pt idx="61">
                  <c:v>4.000000</c:v>
                </c:pt>
                <c:pt idx="62">
                  <c:v>0.000000</c:v>
                </c:pt>
                <c:pt idx="63">
                  <c:v>3.000000</c:v>
                </c:pt>
                <c:pt idx="64">
                  <c:v>1.000000</c:v>
                </c:pt>
                <c:pt idx="65">
                  <c:v>1.000000</c:v>
                </c:pt>
                <c:pt idx="66">
                  <c:v>0.000000</c:v>
                </c:pt>
                <c:pt idx="67">
                  <c:v>0.000000</c:v>
                </c:pt>
                <c:pt idx="68">
                  <c:v>1.000000</c:v>
                </c:pt>
                <c:pt idx="69">
                  <c:v>0.000000</c:v>
                </c:pt>
                <c:pt idx="70">
                  <c:v>2.000000</c:v>
                </c:pt>
                <c:pt idx="71">
                  <c:v>0.000000</c:v>
                </c:pt>
                <c:pt idx="72">
                  <c:v>3.000000</c:v>
                </c:pt>
                <c:pt idx="73">
                  <c:v>1.000000</c:v>
                </c:pt>
                <c:pt idx="74">
                  <c:v>0.000000</c:v>
                </c:pt>
                <c:pt idx="75">
                  <c:v>1.000000</c:v>
                </c:pt>
                <c:pt idx="76">
                  <c:v>3.000000</c:v>
                </c:pt>
                <c:pt idx="77">
                  <c:v>3.000000</c:v>
                </c:pt>
                <c:pt idx="78">
                  <c:v>2.000000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1.000000</c:v>
                </c:pt>
                <c:pt idx="84">
                  <c:v>0.000000</c:v>
                </c:pt>
                <c:pt idx="85">
                  <c:v>3.000000</c:v>
                </c:pt>
                <c:pt idx="86">
                  <c:v>0.000000</c:v>
                </c:pt>
                <c:pt idx="87">
                  <c:v>2.000000</c:v>
                </c:pt>
                <c:pt idx="88">
                  <c:v>3.000000</c:v>
                </c:pt>
                <c:pt idx="89">
                  <c:v>0.000000</c:v>
                </c:pt>
                <c:pt idx="90">
                  <c:v>1.000000</c:v>
                </c:pt>
                <c:pt idx="91">
                  <c:v>0.000000</c:v>
                </c:pt>
                <c:pt idx="92">
                  <c:v>3.000000</c:v>
                </c:pt>
                <c:pt idx="93">
                  <c:v>2.000000</c:v>
                </c:pt>
                <c:pt idx="94">
                  <c:v>1.000000</c:v>
                </c:pt>
                <c:pt idx="95">
                  <c:v>2.000000</c:v>
                </c:pt>
                <c:pt idx="96">
                  <c:v>3.000000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1.000000</c:v>
                </c:pt>
                <c:pt idx="101">
                  <c:v>0.000000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1.000000</c:v>
                </c:pt>
                <c:pt idx="108">
                  <c:v>0.000000</c:v>
                </c:pt>
                <c:pt idx="109">
                  <c:v>1.000000</c:v>
                </c:pt>
                <c:pt idx="110">
                  <c:v>2.000000</c:v>
                </c:pt>
                <c:pt idx="120">
                  <c:v>2.000000</c:v>
                </c:pt>
                <c:pt idx="121">
                  <c:v>1.000000</c:v>
                </c:pt>
                <c:pt idx="122">
                  <c:v>0.000000</c:v>
                </c:pt>
                <c:pt idx="123">
                  <c:v>1.000000</c:v>
                </c:pt>
                <c:pt idx="124">
                  <c:v>0.000000</c:v>
                </c:pt>
                <c:pt idx="125">
                  <c:v>2.000000</c:v>
                </c:pt>
                <c:pt idx="126">
                  <c:v>0.000000</c:v>
                </c:pt>
                <c:pt idx="127">
                  <c:v>2.000000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1.000000</c:v>
                </c:pt>
                <c:pt idx="131">
                  <c:v>0.000000</c:v>
                </c:pt>
                <c:pt idx="132">
                  <c:v>5.000000</c:v>
                </c:pt>
                <c:pt idx="133">
                  <c:v>2.000000</c:v>
                </c:pt>
                <c:pt idx="134">
                  <c:v>2.000000</c:v>
                </c:pt>
                <c:pt idx="135">
                  <c:v>1.000000</c:v>
                </c:pt>
                <c:pt idx="136">
                  <c:v>0.000000</c:v>
                </c:pt>
                <c:pt idx="137">
                  <c:v>0.000000</c:v>
                </c:pt>
                <c:pt idx="138">
                  <c:v>0.000000</c:v>
                </c:pt>
                <c:pt idx="139">
                  <c:v>1.000000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1.000000</c:v>
                </c:pt>
                <c:pt idx="143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(39.6mm)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99th'!$C$2:$C$145</c:f>
              <c:numCache>
                <c:ptCount val="135"/>
                <c:pt idx="0">
                  <c:v>72.900000</c:v>
                </c:pt>
                <c:pt idx="1">
                  <c:v>0.000000</c:v>
                </c:pt>
                <c:pt idx="2">
                  <c:v>55.900000</c:v>
                </c:pt>
                <c:pt idx="3">
                  <c:v>0.000000</c:v>
                </c:pt>
                <c:pt idx="4">
                  <c:v>46.500000</c:v>
                </c:pt>
                <c:pt idx="5">
                  <c:v>0.000000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100.000000</c:v>
                </c:pt>
                <c:pt idx="10">
                  <c:v>0.000000</c:v>
                </c:pt>
                <c:pt idx="11">
                  <c:v>45.000000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44.500000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94.500000</c:v>
                </c:pt>
                <c:pt idx="21">
                  <c:v>43.700000</c:v>
                </c:pt>
                <c:pt idx="22">
                  <c:v>0.000000</c:v>
                </c:pt>
                <c:pt idx="23">
                  <c:v>0.000000</c:v>
                </c:pt>
                <c:pt idx="24">
                  <c:v>83.000000</c:v>
                </c:pt>
                <c:pt idx="25">
                  <c:v>68.100000</c:v>
                </c:pt>
                <c:pt idx="26">
                  <c:v>92.400000</c:v>
                </c:pt>
                <c:pt idx="27">
                  <c:v>40.100000</c:v>
                </c:pt>
                <c:pt idx="28">
                  <c:v>89.600000</c:v>
                </c:pt>
                <c:pt idx="29">
                  <c:v>0.000000</c:v>
                </c:pt>
                <c:pt idx="30">
                  <c:v>41.900000</c:v>
                </c:pt>
                <c:pt idx="31">
                  <c:v>0.000000</c:v>
                </c:pt>
                <c:pt idx="32">
                  <c:v>0.000000</c:v>
                </c:pt>
                <c:pt idx="33">
                  <c:v>40.400000</c:v>
                </c:pt>
                <c:pt idx="34">
                  <c:v>66.000000</c:v>
                </c:pt>
                <c:pt idx="35">
                  <c:v>42.700000</c:v>
                </c:pt>
                <c:pt idx="36">
                  <c:v>0.000000</c:v>
                </c:pt>
                <c:pt idx="37">
                  <c:v>41.400000</c:v>
                </c:pt>
                <c:pt idx="38">
                  <c:v>85.600000</c:v>
                </c:pt>
                <c:pt idx="39">
                  <c:v>0.000000</c:v>
                </c:pt>
                <c:pt idx="40">
                  <c:v>168.900000</c:v>
                </c:pt>
                <c:pt idx="41">
                  <c:v>52.600000</c:v>
                </c:pt>
                <c:pt idx="42">
                  <c:v>0.000000</c:v>
                </c:pt>
                <c:pt idx="43">
                  <c:v>0.000000</c:v>
                </c:pt>
                <c:pt idx="44">
                  <c:v>40.400000</c:v>
                </c:pt>
                <c:pt idx="45">
                  <c:v>0.000000</c:v>
                </c:pt>
                <c:pt idx="46">
                  <c:v>48.800000</c:v>
                </c:pt>
                <c:pt idx="47">
                  <c:v>0.000000</c:v>
                </c:pt>
                <c:pt idx="48">
                  <c:v>69.600000</c:v>
                </c:pt>
                <c:pt idx="49">
                  <c:v>0.000000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126.000000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50.800000</c:v>
                </c:pt>
                <c:pt idx="56">
                  <c:v>198.100000</c:v>
                </c:pt>
                <c:pt idx="57">
                  <c:v>0.000000</c:v>
                </c:pt>
                <c:pt idx="58">
                  <c:v>48.000000</c:v>
                </c:pt>
                <c:pt idx="59">
                  <c:v>0.000000</c:v>
                </c:pt>
                <c:pt idx="60">
                  <c:v>39.600000</c:v>
                </c:pt>
                <c:pt idx="61">
                  <c:v>228.300000</c:v>
                </c:pt>
                <c:pt idx="62">
                  <c:v>0.000000</c:v>
                </c:pt>
                <c:pt idx="63">
                  <c:v>240.800000</c:v>
                </c:pt>
                <c:pt idx="64">
                  <c:v>45.700000</c:v>
                </c:pt>
                <c:pt idx="65">
                  <c:v>40.100000</c:v>
                </c:pt>
                <c:pt idx="66">
                  <c:v>0.000000</c:v>
                </c:pt>
                <c:pt idx="67">
                  <c:v>0.000000</c:v>
                </c:pt>
                <c:pt idx="68">
                  <c:v>41.100000</c:v>
                </c:pt>
                <c:pt idx="69">
                  <c:v>0.000000</c:v>
                </c:pt>
                <c:pt idx="70">
                  <c:v>98.800000</c:v>
                </c:pt>
                <c:pt idx="71">
                  <c:v>0.000000</c:v>
                </c:pt>
                <c:pt idx="72">
                  <c:v>190.800000</c:v>
                </c:pt>
                <c:pt idx="73">
                  <c:v>61.700000</c:v>
                </c:pt>
                <c:pt idx="74">
                  <c:v>0.000000</c:v>
                </c:pt>
                <c:pt idx="75">
                  <c:v>65.000000</c:v>
                </c:pt>
                <c:pt idx="76">
                  <c:v>141.700000</c:v>
                </c:pt>
                <c:pt idx="77">
                  <c:v>240.800000</c:v>
                </c:pt>
                <c:pt idx="78">
                  <c:v>97.200000</c:v>
                </c:pt>
                <c:pt idx="79">
                  <c:v>0.000000</c:v>
                </c:pt>
                <c:pt idx="80">
                  <c:v>0.000000</c:v>
                </c:pt>
                <c:pt idx="81">
                  <c:v>39.600000</c:v>
                </c:pt>
                <c:pt idx="82">
                  <c:v>59.200000</c:v>
                </c:pt>
                <c:pt idx="83">
                  <c:v>46.200000</c:v>
                </c:pt>
                <c:pt idx="84">
                  <c:v>0.000000</c:v>
                </c:pt>
                <c:pt idx="85">
                  <c:v>156.700000</c:v>
                </c:pt>
                <c:pt idx="86">
                  <c:v>0.000000</c:v>
                </c:pt>
                <c:pt idx="87">
                  <c:v>88.100000</c:v>
                </c:pt>
                <c:pt idx="88">
                  <c:v>139.000000</c:v>
                </c:pt>
                <c:pt idx="89">
                  <c:v>0.000000</c:v>
                </c:pt>
                <c:pt idx="90">
                  <c:v>40.400000</c:v>
                </c:pt>
                <c:pt idx="91">
                  <c:v>0.000000</c:v>
                </c:pt>
                <c:pt idx="92">
                  <c:v>147.900000</c:v>
                </c:pt>
                <c:pt idx="93">
                  <c:v>128.800000</c:v>
                </c:pt>
                <c:pt idx="94">
                  <c:v>40.900000</c:v>
                </c:pt>
                <c:pt idx="95">
                  <c:v>105.700000</c:v>
                </c:pt>
                <c:pt idx="96">
                  <c:v>170.000000</c:v>
                </c:pt>
                <c:pt idx="97">
                  <c:v>40.600000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41.400000</c:v>
                </c:pt>
                <c:pt idx="101">
                  <c:v>0.000000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0.000000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57.600000</c:v>
                </c:pt>
                <c:pt idx="108">
                  <c:v>0.000000</c:v>
                </c:pt>
                <c:pt idx="109">
                  <c:v>58.000000</c:v>
                </c:pt>
                <c:pt idx="110">
                  <c:v>86.700000</c:v>
                </c:pt>
                <c:pt idx="120">
                  <c:v>139.000000</c:v>
                </c:pt>
                <c:pt idx="121">
                  <c:v>43.000000</c:v>
                </c:pt>
                <c:pt idx="122">
                  <c:v>0.000000</c:v>
                </c:pt>
                <c:pt idx="123">
                  <c:v>71.000000</c:v>
                </c:pt>
                <c:pt idx="124">
                  <c:v>0.000000</c:v>
                </c:pt>
                <c:pt idx="125">
                  <c:v>84.000000</c:v>
                </c:pt>
                <c:pt idx="126">
                  <c:v>0.000000</c:v>
                </c:pt>
                <c:pt idx="127">
                  <c:v>95.000000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56.400000</c:v>
                </c:pt>
                <c:pt idx="131">
                  <c:v>0.000000</c:v>
                </c:pt>
                <c:pt idx="132">
                  <c:v>241.800000</c:v>
                </c:pt>
                <c:pt idx="133">
                  <c:v>88.400000</c:v>
                </c:pt>
                <c:pt idx="134">
                  <c:v>114.200000</c:v>
                </c:pt>
                <c:pt idx="135">
                  <c:v>56.800000</c:v>
                </c:pt>
                <c:pt idx="136">
                  <c:v>0.000000</c:v>
                </c:pt>
                <c:pt idx="137">
                  <c:v>0.000000</c:v>
                </c:pt>
                <c:pt idx="138">
                  <c:v>0.000000</c:v>
                </c:pt>
                <c:pt idx="139">
                  <c:v>60.000000</c:v>
                </c:pt>
                <c:pt idx="140">
                  <c:v>0.000000</c:v>
                </c:pt>
                <c:pt idx="141">
                  <c:v>0.000000</c:v>
                </c:pt>
                <c:pt idx="142">
                  <c:v>48.600000</c:v>
                </c:pt>
                <c:pt idx="143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(39.6mm) at Shepparton 81044 and 81125, 1878-2021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75"/>
          <c:y val="0.1142"/>
          <c:w val="0.94199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99th'!$A$2:$A$145</c:f>
              <c:strCache>
                <c:ptCount val="144"/>
                <c:pt idx="0">
                  <c:v>1878</c:v>
                </c:pt>
                <c:pt idx="1">
                  <c:v>1879</c:v>
                </c:pt>
                <c:pt idx="2">
                  <c:v>1880</c:v>
                </c:pt>
                <c:pt idx="3">
                  <c:v>1881</c:v>
                </c:pt>
                <c:pt idx="4">
                  <c:v>1882</c:v>
                </c:pt>
                <c:pt idx="5">
                  <c:v>1883</c:v>
                </c:pt>
                <c:pt idx="6">
                  <c:v>1884</c:v>
                </c:pt>
                <c:pt idx="7">
                  <c:v>1885</c:v>
                </c:pt>
                <c:pt idx="8">
                  <c:v>1886</c:v>
                </c:pt>
                <c:pt idx="9">
                  <c:v>1887</c:v>
                </c:pt>
                <c:pt idx="10">
                  <c:v>1888</c:v>
                </c:pt>
                <c:pt idx="11">
                  <c:v>1889</c:v>
                </c:pt>
                <c:pt idx="12">
                  <c:v>1890</c:v>
                </c:pt>
                <c:pt idx="13">
                  <c:v>1891</c:v>
                </c:pt>
                <c:pt idx="14">
                  <c:v>1892</c:v>
                </c:pt>
                <c:pt idx="15">
                  <c:v>1893</c:v>
                </c:pt>
                <c:pt idx="16">
                  <c:v>1894</c:v>
                </c:pt>
                <c:pt idx="17">
                  <c:v>1895</c:v>
                </c:pt>
                <c:pt idx="18">
                  <c:v>1896</c:v>
                </c:pt>
                <c:pt idx="19">
                  <c:v>1897</c:v>
                </c:pt>
                <c:pt idx="20">
                  <c:v>1898</c:v>
                </c:pt>
                <c:pt idx="21">
                  <c:v>1899</c:v>
                </c:pt>
                <c:pt idx="22">
                  <c:v>1900</c:v>
                </c:pt>
                <c:pt idx="23">
                  <c:v>1901</c:v>
                </c:pt>
                <c:pt idx="24">
                  <c:v>1902</c:v>
                </c:pt>
                <c:pt idx="25">
                  <c:v>1903</c:v>
                </c:pt>
                <c:pt idx="26">
                  <c:v>1904</c:v>
                </c:pt>
                <c:pt idx="27">
                  <c:v>1905</c:v>
                </c:pt>
                <c:pt idx="28">
                  <c:v>1906</c:v>
                </c:pt>
                <c:pt idx="29">
                  <c:v>1907</c:v>
                </c:pt>
                <c:pt idx="30">
                  <c:v>1908</c:v>
                </c:pt>
                <c:pt idx="31">
                  <c:v>1909</c:v>
                </c:pt>
                <c:pt idx="32">
                  <c:v>1910</c:v>
                </c:pt>
                <c:pt idx="33">
                  <c:v>1911</c:v>
                </c:pt>
                <c:pt idx="34">
                  <c:v>1912</c:v>
                </c:pt>
                <c:pt idx="35">
                  <c:v>1913</c:v>
                </c:pt>
                <c:pt idx="36">
                  <c:v>1914</c:v>
                </c:pt>
                <c:pt idx="37">
                  <c:v>1915</c:v>
                </c:pt>
                <c:pt idx="38">
                  <c:v>1916</c:v>
                </c:pt>
                <c:pt idx="39">
                  <c:v>1917</c:v>
                </c:pt>
                <c:pt idx="40">
                  <c:v>1918</c:v>
                </c:pt>
                <c:pt idx="41">
                  <c:v>1919</c:v>
                </c:pt>
                <c:pt idx="42">
                  <c:v>1920</c:v>
                </c:pt>
                <c:pt idx="43">
                  <c:v>1921</c:v>
                </c:pt>
                <c:pt idx="44">
                  <c:v>1922</c:v>
                </c:pt>
                <c:pt idx="45">
                  <c:v>1923</c:v>
                </c:pt>
                <c:pt idx="46">
                  <c:v>1924</c:v>
                </c:pt>
                <c:pt idx="47">
                  <c:v>1925</c:v>
                </c:pt>
                <c:pt idx="48">
                  <c:v>1926</c:v>
                </c:pt>
                <c:pt idx="49">
                  <c:v>1927</c:v>
                </c:pt>
                <c:pt idx="50">
                  <c:v>1928</c:v>
                </c:pt>
                <c:pt idx="51">
                  <c:v>1929</c:v>
                </c:pt>
                <c:pt idx="52">
                  <c:v>1930</c:v>
                </c:pt>
                <c:pt idx="53">
                  <c:v>1931</c:v>
                </c:pt>
                <c:pt idx="54">
                  <c:v>1932</c:v>
                </c:pt>
                <c:pt idx="55">
                  <c:v>1933</c:v>
                </c:pt>
                <c:pt idx="56">
                  <c:v>1934</c:v>
                </c:pt>
                <c:pt idx="57">
                  <c:v>1935</c:v>
                </c:pt>
                <c:pt idx="58">
                  <c:v>1936</c:v>
                </c:pt>
                <c:pt idx="59">
                  <c:v>1937</c:v>
                </c:pt>
                <c:pt idx="60">
                  <c:v>1938</c:v>
                </c:pt>
                <c:pt idx="61">
                  <c:v>1939</c:v>
                </c:pt>
                <c:pt idx="62">
                  <c:v>1940</c:v>
                </c:pt>
                <c:pt idx="63">
                  <c:v>1941</c:v>
                </c:pt>
                <c:pt idx="64">
                  <c:v>1942</c:v>
                </c:pt>
                <c:pt idx="65">
                  <c:v>1943</c:v>
                </c:pt>
                <c:pt idx="66">
                  <c:v>1944</c:v>
                </c:pt>
                <c:pt idx="67">
                  <c:v>1945</c:v>
                </c:pt>
                <c:pt idx="68">
                  <c:v>1946</c:v>
                </c:pt>
                <c:pt idx="69">
                  <c:v>1947</c:v>
                </c:pt>
                <c:pt idx="70">
                  <c:v>1948</c:v>
                </c:pt>
                <c:pt idx="71">
                  <c:v>1949</c:v>
                </c:pt>
                <c:pt idx="72">
                  <c:v>1950</c:v>
                </c:pt>
                <c:pt idx="73">
                  <c:v>1951</c:v>
                </c:pt>
                <c:pt idx="74">
                  <c:v>1952</c:v>
                </c:pt>
                <c:pt idx="75">
                  <c:v>1953</c:v>
                </c:pt>
                <c:pt idx="76">
                  <c:v>1954</c:v>
                </c:pt>
                <c:pt idx="77">
                  <c:v>1955</c:v>
                </c:pt>
                <c:pt idx="78">
                  <c:v>1956</c:v>
                </c:pt>
                <c:pt idx="79">
                  <c:v>1957</c:v>
                </c:pt>
                <c:pt idx="80">
                  <c:v>1958</c:v>
                </c:pt>
                <c:pt idx="81">
                  <c:v>1959</c:v>
                </c:pt>
                <c:pt idx="82">
                  <c:v>1960</c:v>
                </c:pt>
                <c:pt idx="83">
                  <c:v>1961</c:v>
                </c:pt>
                <c:pt idx="84">
                  <c:v>1962</c:v>
                </c:pt>
                <c:pt idx="85">
                  <c:v>1963</c:v>
                </c:pt>
                <c:pt idx="86">
                  <c:v>1964</c:v>
                </c:pt>
                <c:pt idx="87">
                  <c:v>1965</c:v>
                </c:pt>
                <c:pt idx="88">
                  <c:v>1966</c:v>
                </c:pt>
                <c:pt idx="89">
                  <c:v>1967</c:v>
                </c:pt>
                <c:pt idx="90">
                  <c:v>1968</c:v>
                </c:pt>
                <c:pt idx="91">
                  <c:v>1969</c:v>
                </c:pt>
                <c:pt idx="92">
                  <c:v>1970</c:v>
                </c:pt>
                <c:pt idx="93">
                  <c:v>1971</c:v>
                </c:pt>
                <c:pt idx="94">
                  <c:v>1972</c:v>
                </c:pt>
                <c:pt idx="95">
                  <c:v>1973</c:v>
                </c:pt>
                <c:pt idx="96">
                  <c:v>1974</c:v>
                </c:pt>
                <c:pt idx="97">
                  <c:v>1975</c:v>
                </c:pt>
                <c:pt idx="98">
                  <c:v>1976</c:v>
                </c:pt>
                <c:pt idx="99">
                  <c:v>1977</c:v>
                </c:pt>
                <c:pt idx="100">
                  <c:v>1978</c:v>
                </c:pt>
                <c:pt idx="101">
                  <c:v>1979</c:v>
                </c:pt>
                <c:pt idx="102">
                  <c:v>1980</c:v>
                </c:pt>
                <c:pt idx="103">
                  <c:v>1981</c:v>
                </c:pt>
                <c:pt idx="104">
                  <c:v>1982</c:v>
                </c:pt>
                <c:pt idx="105">
                  <c:v>1983</c:v>
                </c:pt>
                <c:pt idx="106">
                  <c:v>1984</c:v>
                </c:pt>
                <c:pt idx="107">
                  <c:v>1985</c:v>
                </c:pt>
                <c:pt idx="108">
                  <c:v>1986</c:v>
                </c:pt>
                <c:pt idx="109">
                  <c:v>1987</c:v>
                </c:pt>
                <c:pt idx="110">
                  <c:v>1988</c:v>
                </c:pt>
                <c:pt idx="111">
                  <c:v>1989</c:v>
                </c:pt>
                <c:pt idx="112">
                  <c:v>1990</c:v>
                </c:pt>
                <c:pt idx="113">
                  <c:v>1991</c:v>
                </c:pt>
                <c:pt idx="114">
                  <c:v>1992</c:v>
                </c:pt>
                <c:pt idx="115">
                  <c:v>1993</c:v>
                </c:pt>
                <c:pt idx="116">
                  <c:v>1994</c:v>
                </c:pt>
                <c:pt idx="117">
                  <c:v>1995</c:v>
                </c:pt>
                <c:pt idx="118">
                  <c:v>1996</c:v>
                </c:pt>
                <c:pt idx="119">
                  <c:v>1997</c:v>
                </c:pt>
                <c:pt idx="120">
                  <c:v>1998</c:v>
                </c:pt>
                <c:pt idx="121">
                  <c:v>1999</c:v>
                </c:pt>
                <c:pt idx="122">
                  <c:v>2000</c:v>
                </c:pt>
                <c:pt idx="123">
                  <c:v>2001</c:v>
                </c:pt>
                <c:pt idx="124">
                  <c:v>2002</c:v>
                </c:pt>
                <c:pt idx="125">
                  <c:v>2003</c:v>
                </c:pt>
                <c:pt idx="126">
                  <c:v>2004</c:v>
                </c:pt>
                <c:pt idx="127">
                  <c:v>2005</c:v>
                </c:pt>
                <c:pt idx="128">
                  <c:v>2006</c:v>
                </c:pt>
                <c:pt idx="129">
                  <c:v>2007</c:v>
                </c:pt>
                <c:pt idx="130">
                  <c:v>2008</c:v>
                </c:pt>
                <c:pt idx="131">
                  <c:v>2009</c:v>
                </c:pt>
                <c:pt idx="132">
                  <c:v>2010</c:v>
                </c:pt>
                <c:pt idx="133">
                  <c:v>2011</c:v>
                </c:pt>
                <c:pt idx="134">
                  <c:v>2012</c:v>
                </c:pt>
                <c:pt idx="135">
                  <c:v>2013</c:v>
                </c:pt>
                <c:pt idx="136">
                  <c:v>2014</c:v>
                </c:pt>
                <c:pt idx="137">
                  <c:v>2015</c:v>
                </c:pt>
                <c:pt idx="138">
                  <c:v>2016</c:v>
                </c:pt>
                <c:pt idx="139">
                  <c:v>2017</c:v>
                </c:pt>
                <c:pt idx="140">
                  <c:v>2018</c:v>
                </c:pt>
                <c:pt idx="141">
                  <c:v>2019</c:v>
                </c:pt>
                <c:pt idx="142">
                  <c:v>2020</c:v>
                </c:pt>
                <c:pt idx="143">
                  <c:v>2021</c:v>
                </c:pt>
              </c:strCache>
            </c:strRef>
          </c:cat>
          <c:val>
            <c:numRef>
              <c:f>'Rainfall charts 99th'!$D$2:$D$145</c:f>
              <c:numCache>
                <c:ptCount val="70"/>
                <c:pt idx="0">
                  <c:v>72.900000</c:v>
                </c:pt>
                <c:pt idx="2">
                  <c:v>55.900000</c:v>
                </c:pt>
                <c:pt idx="4">
                  <c:v>46.500000</c:v>
                </c:pt>
                <c:pt idx="9">
                  <c:v>50.000000</c:v>
                </c:pt>
                <c:pt idx="11">
                  <c:v>45.000000</c:v>
                </c:pt>
                <c:pt idx="16">
                  <c:v>44.500000</c:v>
                </c:pt>
                <c:pt idx="20">
                  <c:v>47.250000</c:v>
                </c:pt>
                <c:pt idx="21">
                  <c:v>43.700000</c:v>
                </c:pt>
                <c:pt idx="24">
                  <c:v>41.500000</c:v>
                </c:pt>
                <c:pt idx="25">
                  <c:v>68.100000</c:v>
                </c:pt>
                <c:pt idx="26">
                  <c:v>46.200000</c:v>
                </c:pt>
                <c:pt idx="27">
                  <c:v>40.100000</c:v>
                </c:pt>
                <c:pt idx="28">
                  <c:v>44.800000</c:v>
                </c:pt>
                <c:pt idx="30">
                  <c:v>41.900000</c:v>
                </c:pt>
                <c:pt idx="33">
                  <c:v>40.400000</c:v>
                </c:pt>
                <c:pt idx="34">
                  <c:v>66.000000</c:v>
                </c:pt>
                <c:pt idx="35">
                  <c:v>42.700000</c:v>
                </c:pt>
                <c:pt idx="37">
                  <c:v>41.400000</c:v>
                </c:pt>
                <c:pt idx="38">
                  <c:v>85.600000</c:v>
                </c:pt>
                <c:pt idx="40">
                  <c:v>56.300000</c:v>
                </c:pt>
                <c:pt idx="41">
                  <c:v>52.600000</c:v>
                </c:pt>
                <c:pt idx="44">
                  <c:v>40.400000</c:v>
                </c:pt>
                <c:pt idx="46">
                  <c:v>48.800000</c:v>
                </c:pt>
                <c:pt idx="48">
                  <c:v>69.600000</c:v>
                </c:pt>
                <c:pt idx="52">
                  <c:v>63.000000</c:v>
                </c:pt>
                <c:pt idx="55">
                  <c:v>50.800000</c:v>
                </c:pt>
                <c:pt idx="56">
                  <c:v>49.525000</c:v>
                </c:pt>
                <c:pt idx="58">
                  <c:v>48.000000</c:v>
                </c:pt>
                <c:pt idx="60">
                  <c:v>39.600000</c:v>
                </c:pt>
                <c:pt idx="61">
                  <c:v>57.075000</c:v>
                </c:pt>
                <c:pt idx="63">
                  <c:v>80.266667</c:v>
                </c:pt>
                <c:pt idx="64">
                  <c:v>45.700000</c:v>
                </c:pt>
                <c:pt idx="65">
                  <c:v>40.100000</c:v>
                </c:pt>
                <c:pt idx="68">
                  <c:v>41.100000</c:v>
                </c:pt>
                <c:pt idx="70">
                  <c:v>49.400000</c:v>
                </c:pt>
                <c:pt idx="72">
                  <c:v>63.600000</c:v>
                </c:pt>
                <c:pt idx="73">
                  <c:v>61.700000</c:v>
                </c:pt>
                <c:pt idx="75">
                  <c:v>65.000000</c:v>
                </c:pt>
                <c:pt idx="76">
                  <c:v>47.233333</c:v>
                </c:pt>
                <c:pt idx="77">
                  <c:v>80.266667</c:v>
                </c:pt>
                <c:pt idx="78">
                  <c:v>48.600000</c:v>
                </c:pt>
                <c:pt idx="81">
                  <c:v>39.600000</c:v>
                </c:pt>
                <c:pt idx="82">
                  <c:v>59.200000</c:v>
                </c:pt>
                <c:pt idx="83">
                  <c:v>46.200000</c:v>
                </c:pt>
                <c:pt idx="85">
                  <c:v>52.233333</c:v>
                </c:pt>
                <c:pt idx="87">
                  <c:v>44.050000</c:v>
                </c:pt>
                <c:pt idx="88">
                  <c:v>46.333333</c:v>
                </c:pt>
                <c:pt idx="90">
                  <c:v>40.400000</c:v>
                </c:pt>
                <c:pt idx="92">
                  <c:v>49.300000</c:v>
                </c:pt>
                <c:pt idx="93">
                  <c:v>64.400000</c:v>
                </c:pt>
                <c:pt idx="94">
                  <c:v>40.900000</c:v>
                </c:pt>
                <c:pt idx="95">
                  <c:v>52.850000</c:v>
                </c:pt>
                <c:pt idx="96">
                  <c:v>56.666667</c:v>
                </c:pt>
                <c:pt idx="97">
                  <c:v>40.600000</c:v>
                </c:pt>
                <c:pt idx="100">
                  <c:v>41.400000</c:v>
                </c:pt>
                <c:pt idx="107">
                  <c:v>57.600000</c:v>
                </c:pt>
                <c:pt idx="109">
                  <c:v>58.000000</c:v>
                </c:pt>
                <c:pt idx="110">
                  <c:v>43.350000</c:v>
                </c:pt>
                <c:pt idx="120">
                  <c:v>69.500000</c:v>
                </c:pt>
                <c:pt idx="121">
                  <c:v>43.000000</c:v>
                </c:pt>
                <c:pt idx="123">
                  <c:v>71.000000</c:v>
                </c:pt>
                <c:pt idx="125">
                  <c:v>42.000000</c:v>
                </c:pt>
                <c:pt idx="127">
                  <c:v>47.500000</c:v>
                </c:pt>
                <c:pt idx="130">
                  <c:v>56.400000</c:v>
                </c:pt>
                <c:pt idx="132">
                  <c:v>48.360000</c:v>
                </c:pt>
                <c:pt idx="133">
                  <c:v>44.200000</c:v>
                </c:pt>
                <c:pt idx="134">
                  <c:v>57.100000</c:v>
                </c:pt>
                <c:pt idx="135">
                  <c:v>56.800000</c:v>
                </c:pt>
                <c:pt idx="139">
                  <c:v>60.000000</c:v>
                </c:pt>
                <c:pt idx="142">
                  <c:v>48.600000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69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316786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922381</xdr:colOff>
      <xdr:row>0</xdr:row>
      <xdr:rowOff>438928</xdr:rowOff>
    </xdr:from>
    <xdr:to>
      <xdr:col>13</xdr:col>
      <xdr:colOff>92093</xdr:colOff>
      <xdr:row>3</xdr:row>
      <xdr:rowOff>133911</xdr:rowOff>
    </xdr:to>
    <xdr:sp>
      <xdr:nvSpPr>
        <xdr:cNvPr id="5" name="Average annual number of 14.7mm+ days…"/>
        <xdr:cNvSpPr txBox="1"/>
      </xdr:nvSpPr>
      <xdr:spPr>
        <a:xfrm>
          <a:off x="133683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14.7mm+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9.0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7.0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14.7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14.7mm+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225.2mm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176.2mm</a:t>
          </a:r>
        </a:p>
      </xdr:txBody>
    </xdr:sp>
    <xdr:clientData/>
  </xdr:twoCellAnchor>
  <xdr:twoCellAnchor>
    <xdr:from>
      <xdr:col>10</xdr:col>
      <xdr:colOff>1224323</xdr:colOff>
      <xdr:row>37</xdr:row>
      <xdr:rowOff>148589</xdr:rowOff>
    </xdr:from>
    <xdr:to>
      <xdr:col>13</xdr:col>
      <xdr:colOff>135032</xdr:colOff>
      <xdr:row>40</xdr:row>
      <xdr:rowOff>105192</xdr:rowOff>
    </xdr:to>
    <xdr:sp>
      <xdr:nvSpPr>
        <xdr:cNvPr id="7" name="Average annual mm of 14.7mm+ days…"/>
        <xdr:cNvSpPr txBox="1"/>
      </xdr:nvSpPr>
      <xdr:spPr>
        <a:xfrm>
          <a:off x="13670323" y="10724514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14.7mm+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24.0mm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69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316786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12" name="Average annual number of 21.6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21.6mm+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3.8 days</a:t>
          </a:r>
        </a:p>
      </xdr:txBody>
    </xdr:sp>
    <xdr:clientData/>
  </xdr:twoCellAnchor>
  <xdr:twoCellAnchor>
    <xdr:from>
      <xdr:col>10</xdr:col>
      <xdr:colOff>860150</xdr:colOff>
      <xdr:row>18</xdr:row>
      <xdr:rowOff>265905</xdr:rowOff>
    </xdr:from>
    <xdr:to>
      <xdr:col>13</xdr:col>
      <xdr:colOff>109631</xdr:colOff>
      <xdr:row>21</xdr:row>
      <xdr:rowOff>222508</xdr:rowOff>
    </xdr:to>
    <xdr:sp>
      <xdr:nvSpPr>
        <xdr:cNvPr id="13" name="Average annual total mm of 21.6mm+ days…"/>
        <xdr:cNvSpPr txBox="1"/>
      </xdr:nvSpPr>
      <xdr:spPr>
        <a:xfrm>
          <a:off x="133061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21.6mm+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146.6mm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126.4mm</a:t>
          </a:r>
        </a:p>
      </xdr:txBody>
    </xdr:sp>
    <xdr:clientData/>
  </xdr:twoCellAnchor>
  <xdr:twoCellAnchor>
    <xdr:from>
      <xdr:col>10</xdr:col>
      <xdr:colOff>1196021</xdr:colOff>
      <xdr:row>37</xdr:row>
      <xdr:rowOff>167910</xdr:rowOff>
    </xdr:from>
    <xdr:to>
      <xdr:col>13</xdr:col>
      <xdr:colOff>106729</xdr:colOff>
      <xdr:row>40</xdr:row>
      <xdr:rowOff>124513</xdr:rowOff>
    </xdr:to>
    <xdr:sp>
      <xdr:nvSpPr>
        <xdr:cNvPr id="14" name="Average annual mm of 21.6mm+ days…"/>
        <xdr:cNvSpPr txBox="1"/>
      </xdr:nvSpPr>
      <xdr:spPr>
        <a:xfrm>
          <a:off x="136420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21.6mm+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32.1mm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32.0mm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316786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40849" y="-78207"/>
        <a:ext cx="715573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311834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6350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316786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6350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823320</xdr:colOff>
      <xdr:row>0</xdr:row>
      <xdr:rowOff>486451</xdr:rowOff>
    </xdr:from>
    <xdr:to>
      <xdr:col>12</xdr:col>
      <xdr:colOff>1237632</xdr:colOff>
      <xdr:row>3</xdr:row>
      <xdr:rowOff>181434</xdr:rowOff>
    </xdr:to>
    <xdr:sp>
      <xdr:nvSpPr>
        <xdr:cNvPr id="19" name="Average annual number of 39.6mm+ days…"/>
        <xdr:cNvSpPr txBox="1"/>
      </xdr:nvSpPr>
      <xdr:spPr>
        <a:xfrm>
          <a:off x="13269320" y="486451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</a:p>
      </xdr:txBody>
    </xdr:sp>
    <xdr:clientData/>
  </xdr:twoCellAnchor>
  <xdr:twoCellAnchor>
    <xdr:from>
      <xdr:col>10</xdr:col>
      <xdr:colOff>735690</xdr:colOff>
      <xdr:row>19</xdr:row>
      <xdr:rowOff>34664</xdr:rowOff>
    </xdr:from>
    <xdr:to>
      <xdr:col>12</xdr:col>
      <xdr:colOff>1229771</xdr:colOff>
      <xdr:row>21</xdr:row>
      <xdr:rowOff>270032</xdr:rowOff>
    </xdr:to>
    <xdr:sp>
      <xdr:nvSpPr>
        <xdr:cNvPr id="20" name="Average annual total mm of 39.6mm+ days…"/>
        <xdr:cNvSpPr txBox="1"/>
      </xdr:nvSpPr>
      <xdr:spPr>
        <a:xfrm>
          <a:off x="13181690" y="559281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86.0mm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91.6mm</a:t>
          </a:r>
        </a:p>
      </xdr:txBody>
    </xdr:sp>
    <xdr:clientData/>
  </xdr:twoCellAnchor>
  <xdr:twoCellAnchor>
    <xdr:from>
      <xdr:col>10</xdr:col>
      <xdr:colOff>1135061</xdr:colOff>
      <xdr:row>37</xdr:row>
      <xdr:rowOff>215433</xdr:rowOff>
    </xdr:from>
    <xdr:to>
      <xdr:col>13</xdr:col>
      <xdr:colOff>45769</xdr:colOff>
      <xdr:row>40</xdr:row>
      <xdr:rowOff>172036</xdr:rowOff>
    </xdr:to>
    <xdr:sp>
      <xdr:nvSpPr>
        <xdr:cNvPr id="21" name="Average annual mm of 39.6mm+ days…"/>
        <xdr:cNvSpPr txBox="1"/>
      </xdr:nvSpPr>
      <xdr:spPr>
        <a:xfrm>
          <a:off x="13581060" y="10791358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51.8mm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53.2mm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75</v>
      </c>
      <c r="C2" s="7">
        <v>624.4</v>
      </c>
      <c r="D2" s="8">
        <v>14</v>
      </c>
      <c r="E2" s="7">
        <v>330.6</v>
      </c>
      <c r="F2" s="9">
        <v>23.6142857142857</v>
      </c>
    </row>
    <row r="3" ht="21.95" customHeight="1">
      <c r="A3" t="s" s="10">
        <v>6</v>
      </c>
      <c r="B3" s="11">
        <v>84</v>
      </c>
      <c r="C3" s="12">
        <v>409.7</v>
      </c>
      <c r="D3" s="13">
        <v>5</v>
      </c>
      <c r="E3" s="12">
        <v>114.6</v>
      </c>
      <c r="F3" s="14">
        <v>22.92</v>
      </c>
    </row>
    <row r="4" ht="21.95" customHeight="1">
      <c r="A4" t="s" s="10">
        <v>7</v>
      </c>
      <c r="B4" s="11">
        <v>62</v>
      </c>
      <c r="C4" s="12">
        <v>470</v>
      </c>
      <c r="D4" s="13">
        <v>11</v>
      </c>
      <c r="E4" s="12">
        <v>261.6</v>
      </c>
      <c r="F4" s="14">
        <v>23.7818181818182</v>
      </c>
    </row>
    <row r="5" ht="21.95" customHeight="1">
      <c r="A5" t="s" s="10">
        <v>8</v>
      </c>
      <c r="B5" s="11">
        <v>48</v>
      </c>
      <c r="C5" s="12">
        <v>341.2</v>
      </c>
      <c r="D5" s="13">
        <v>5</v>
      </c>
      <c r="E5" s="12">
        <v>110.4</v>
      </c>
      <c r="F5" s="14">
        <v>22.08</v>
      </c>
    </row>
    <row r="6" ht="21.95" customHeight="1">
      <c r="A6" t="s" s="10">
        <v>9</v>
      </c>
      <c r="B6" s="11">
        <v>61</v>
      </c>
      <c r="C6" s="12">
        <v>385</v>
      </c>
      <c r="D6" s="13">
        <v>4</v>
      </c>
      <c r="E6" s="12">
        <v>119.9</v>
      </c>
      <c r="F6" s="14">
        <v>29.975</v>
      </c>
    </row>
    <row r="7" ht="21.95" customHeight="1">
      <c r="A7" t="s" s="10">
        <v>10</v>
      </c>
      <c r="B7" s="11">
        <v>53</v>
      </c>
      <c r="C7" s="12">
        <v>394.3</v>
      </c>
      <c r="D7" s="13">
        <v>6</v>
      </c>
      <c r="E7" s="12">
        <v>111.1</v>
      </c>
      <c r="F7" s="14">
        <v>18.5166666666667</v>
      </c>
    </row>
    <row r="8" ht="21.95" customHeight="1">
      <c r="A8" t="s" s="10">
        <v>11</v>
      </c>
      <c r="B8" s="11">
        <v>46</v>
      </c>
      <c r="C8" s="12">
        <v>346.8</v>
      </c>
      <c r="D8" s="13">
        <v>7</v>
      </c>
      <c r="E8" s="12">
        <v>151.4</v>
      </c>
      <c r="F8" s="14">
        <v>21.6285714285714</v>
      </c>
    </row>
    <row r="9" ht="21.95" customHeight="1">
      <c r="A9" t="s" s="10">
        <v>12</v>
      </c>
      <c r="B9" s="11">
        <v>68</v>
      </c>
      <c r="C9" s="12">
        <v>507.2</v>
      </c>
      <c r="D9" s="13">
        <v>9</v>
      </c>
      <c r="E9" s="12">
        <v>241.9</v>
      </c>
      <c r="F9" s="14">
        <v>26.8777777777778</v>
      </c>
    </row>
    <row r="10" ht="21.95" customHeight="1">
      <c r="A10" t="s" s="10">
        <v>13</v>
      </c>
      <c r="B10" s="11">
        <v>91</v>
      </c>
      <c r="C10" s="12">
        <v>473.4</v>
      </c>
      <c r="D10" s="13">
        <v>6</v>
      </c>
      <c r="E10" s="12">
        <v>142.8</v>
      </c>
      <c r="F10" s="14">
        <v>23.8</v>
      </c>
    </row>
    <row r="11" ht="21.95" customHeight="1">
      <c r="A11" t="s" s="10">
        <v>14</v>
      </c>
      <c r="B11" s="11">
        <v>98</v>
      </c>
      <c r="C11" s="12">
        <v>668</v>
      </c>
      <c r="D11" s="13">
        <v>11</v>
      </c>
      <c r="E11" s="12">
        <v>307.2</v>
      </c>
      <c r="F11" s="14">
        <v>27.9272727272727</v>
      </c>
    </row>
    <row r="12" ht="21.95" customHeight="1">
      <c r="A12" t="s" s="10">
        <v>15</v>
      </c>
      <c r="B12" s="11">
        <v>68</v>
      </c>
      <c r="C12" s="12">
        <v>283</v>
      </c>
      <c r="D12" s="13">
        <v>4</v>
      </c>
      <c r="E12" s="12">
        <v>80</v>
      </c>
      <c r="F12" s="14">
        <v>20</v>
      </c>
    </row>
    <row r="13" ht="21.95" customHeight="1">
      <c r="A13" t="s" s="10">
        <v>16</v>
      </c>
      <c r="B13" s="11">
        <v>81</v>
      </c>
      <c r="C13" s="12">
        <v>651.6</v>
      </c>
      <c r="D13" s="13">
        <v>14</v>
      </c>
      <c r="E13" s="12">
        <v>373.3</v>
      </c>
      <c r="F13" s="14">
        <v>26.6642857142857</v>
      </c>
    </row>
    <row r="14" ht="21.95" customHeight="1">
      <c r="A14" t="s" s="10">
        <v>17</v>
      </c>
      <c r="B14" s="11">
        <v>81</v>
      </c>
      <c r="C14" s="12">
        <v>529.4</v>
      </c>
      <c r="D14" s="13">
        <v>9</v>
      </c>
      <c r="E14" s="12">
        <v>183.5</v>
      </c>
      <c r="F14" s="14">
        <v>20.3888888888889</v>
      </c>
    </row>
    <row r="15" ht="21.95" customHeight="1">
      <c r="A15" t="s" s="10">
        <v>18</v>
      </c>
      <c r="B15" s="11">
        <v>64</v>
      </c>
      <c r="C15" s="12">
        <v>565.4</v>
      </c>
      <c r="D15" s="13">
        <v>13</v>
      </c>
      <c r="E15" s="12">
        <v>304.5</v>
      </c>
      <c r="F15" s="14">
        <v>23.4230769230769</v>
      </c>
    </row>
    <row r="16" ht="21.95" customHeight="1">
      <c r="A16" t="s" s="10">
        <v>19</v>
      </c>
      <c r="B16" s="11">
        <v>61</v>
      </c>
      <c r="C16" s="12">
        <v>420.5</v>
      </c>
      <c r="D16" s="13">
        <v>4</v>
      </c>
      <c r="E16" s="12">
        <v>98.5</v>
      </c>
      <c r="F16" s="14">
        <v>24.625</v>
      </c>
    </row>
    <row r="17" ht="21.95" customHeight="1">
      <c r="A17" t="s" s="10">
        <v>20</v>
      </c>
      <c r="B17" s="11">
        <v>72</v>
      </c>
      <c r="C17" s="12">
        <v>487.7</v>
      </c>
      <c r="D17" s="13">
        <v>9</v>
      </c>
      <c r="E17" s="12">
        <v>191.7</v>
      </c>
      <c r="F17" s="14">
        <v>21.3</v>
      </c>
    </row>
    <row r="18" ht="21.95" customHeight="1">
      <c r="A18" t="s" s="10">
        <v>21</v>
      </c>
      <c r="B18" s="11">
        <v>80</v>
      </c>
      <c r="C18" s="12">
        <v>678.8</v>
      </c>
      <c r="D18" s="13">
        <v>12</v>
      </c>
      <c r="E18" s="12">
        <v>283.4</v>
      </c>
      <c r="F18" s="14">
        <v>23.6166666666667</v>
      </c>
    </row>
    <row r="19" ht="21.95" customHeight="1">
      <c r="A19" t="s" s="10">
        <v>22</v>
      </c>
      <c r="B19" s="11">
        <v>49</v>
      </c>
      <c r="C19" s="12">
        <v>312.8</v>
      </c>
      <c r="D19" s="13">
        <v>7</v>
      </c>
      <c r="E19" s="12">
        <v>148</v>
      </c>
      <c r="F19" s="14">
        <v>21.1428571428571</v>
      </c>
    </row>
    <row r="20" ht="21.95" customHeight="1">
      <c r="A20" t="s" s="10">
        <v>23</v>
      </c>
      <c r="B20" s="11">
        <v>61</v>
      </c>
      <c r="C20" s="12">
        <v>346.5</v>
      </c>
      <c r="D20" s="13">
        <v>5</v>
      </c>
      <c r="E20" s="12">
        <v>105.2</v>
      </c>
      <c r="F20" s="14">
        <v>21.04</v>
      </c>
    </row>
    <row r="21" ht="21.95" customHeight="1">
      <c r="A21" t="s" s="10">
        <v>24</v>
      </c>
      <c r="B21" s="11">
        <v>66</v>
      </c>
      <c r="C21" s="12">
        <v>341.9</v>
      </c>
      <c r="D21" s="13">
        <v>5</v>
      </c>
      <c r="E21" s="12">
        <v>105.1</v>
      </c>
      <c r="F21" s="14">
        <v>21.02</v>
      </c>
    </row>
    <row r="22" ht="21.95" customHeight="1">
      <c r="A22" t="s" s="10">
        <v>25</v>
      </c>
      <c r="B22" s="11">
        <v>72</v>
      </c>
      <c r="C22" s="12">
        <v>475.2</v>
      </c>
      <c r="D22" s="13">
        <v>6</v>
      </c>
      <c r="E22" s="12">
        <v>169.2</v>
      </c>
      <c r="F22" s="14">
        <v>28.2</v>
      </c>
    </row>
    <row r="23" ht="21.95" customHeight="1">
      <c r="A23" t="s" s="10">
        <v>26</v>
      </c>
      <c r="B23" s="11">
        <v>75</v>
      </c>
      <c r="C23" s="12">
        <v>482.6</v>
      </c>
      <c r="D23" s="13">
        <v>9</v>
      </c>
      <c r="E23" s="12">
        <v>191.7</v>
      </c>
      <c r="F23" s="14">
        <v>21.3</v>
      </c>
    </row>
    <row r="24" ht="21.95" customHeight="1">
      <c r="A24" t="s" s="10">
        <v>27</v>
      </c>
      <c r="B24" s="11">
        <v>94</v>
      </c>
      <c r="C24" s="12">
        <v>501.6</v>
      </c>
      <c r="D24" s="13">
        <v>10</v>
      </c>
      <c r="E24" s="12">
        <v>191.8</v>
      </c>
      <c r="F24" s="14">
        <v>19.18</v>
      </c>
    </row>
    <row r="25" ht="21.95" customHeight="1">
      <c r="A25" t="s" s="10">
        <v>28</v>
      </c>
      <c r="B25" s="11">
        <v>78</v>
      </c>
      <c r="C25" s="12">
        <v>371.5</v>
      </c>
      <c r="D25" s="13">
        <v>6</v>
      </c>
      <c r="E25" s="12">
        <v>119.1</v>
      </c>
      <c r="F25" s="14">
        <v>19.85</v>
      </c>
    </row>
    <row r="26" ht="21.95" customHeight="1">
      <c r="A26" t="s" s="10">
        <v>29</v>
      </c>
      <c r="B26" s="11">
        <v>58</v>
      </c>
      <c r="C26" s="12">
        <v>361.2</v>
      </c>
      <c r="D26" s="13">
        <v>5</v>
      </c>
      <c r="E26" s="12">
        <v>168.8</v>
      </c>
      <c r="F26" s="14">
        <v>33.76</v>
      </c>
    </row>
    <row r="27" ht="21.95" customHeight="1">
      <c r="A27" t="s" s="10">
        <v>30</v>
      </c>
      <c r="B27" s="11">
        <v>103</v>
      </c>
      <c r="C27" s="12">
        <v>648.1</v>
      </c>
      <c r="D27" s="13">
        <v>11</v>
      </c>
      <c r="E27" s="12">
        <v>290.4</v>
      </c>
      <c r="F27" s="14">
        <v>26.4</v>
      </c>
    </row>
    <row r="28" ht="21.95" customHeight="1">
      <c r="A28" t="s" s="10">
        <v>31</v>
      </c>
      <c r="B28" s="11">
        <v>69</v>
      </c>
      <c r="C28" s="12">
        <v>564.1</v>
      </c>
      <c r="D28" s="13">
        <v>11</v>
      </c>
      <c r="E28" s="12">
        <v>281.7</v>
      </c>
      <c r="F28" s="14">
        <v>25.6090909090909</v>
      </c>
    </row>
    <row r="29" ht="21.95" customHeight="1">
      <c r="A29" t="s" s="10">
        <v>32</v>
      </c>
      <c r="B29" s="11">
        <v>92</v>
      </c>
      <c r="C29" s="12">
        <v>452.6</v>
      </c>
      <c r="D29" s="13">
        <v>5</v>
      </c>
      <c r="E29" s="12">
        <v>115.8</v>
      </c>
      <c r="F29" s="14">
        <v>23.16</v>
      </c>
    </row>
    <row r="30" ht="21.95" customHeight="1">
      <c r="A30" t="s" s="10">
        <v>33</v>
      </c>
      <c r="B30" s="11">
        <v>97</v>
      </c>
      <c r="C30" s="12">
        <v>688</v>
      </c>
      <c r="D30" s="13">
        <v>13</v>
      </c>
      <c r="E30" s="12">
        <v>327.2</v>
      </c>
      <c r="F30" s="14">
        <v>25.1692307692308</v>
      </c>
    </row>
    <row r="31" ht="21.95" customHeight="1">
      <c r="A31" t="s" s="10">
        <v>34</v>
      </c>
      <c r="B31" s="11">
        <v>69</v>
      </c>
      <c r="C31" s="12">
        <v>418.5</v>
      </c>
      <c r="D31" s="13">
        <v>9</v>
      </c>
      <c r="E31" s="12">
        <v>213.7</v>
      </c>
      <c r="F31" s="14">
        <v>23.7444444444444</v>
      </c>
    </row>
    <row r="32" ht="21.95" customHeight="1">
      <c r="A32" t="s" s="10">
        <v>35</v>
      </c>
      <c r="B32" s="11">
        <v>78</v>
      </c>
      <c r="C32" s="12">
        <v>465.4</v>
      </c>
      <c r="D32" s="13">
        <v>8</v>
      </c>
      <c r="E32" s="12">
        <v>207.9</v>
      </c>
      <c r="F32" s="14">
        <v>25.9875</v>
      </c>
    </row>
    <row r="33" ht="21.95" customHeight="1">
      <c r="A33" t="s" s="10">
        <v>36</v>
      </c>
      <c r="B33" s="11">
        <v>94</v>
      </c>
      <c r="C33" s="12">
        <v>541.3</v>
      </c>
      <c r="D33" s="13">
        <v>12</v>
      </c>
      <c r="E33" s="12">
        <v>254.9</v>
      </c>
      <c r="F33" s="14">
        <v>21.2416666666667</v>
      </c>
    </row>
    <row r="34" ht="21.95" customHeight="1">
      <c r="A34" s="15">
        <v>1910</v>
      </c>
      <c r="B34" s="11">
        <v>105</v>
      </c>
      <c r="C34" s="12">
        <v>498.9</v>
      </c>
      <c r="D34" s="13">
        <v>10</v>
      </c>
      <c r="E34" s="12">
        <v>237</v>
      </c>
      <c r="F34" s="14">
        <v>23.7</v>
      </c>
    </row>
    <row r="35" ht="21.95" customHeight="1">
      <c r="A35" s="15">
        <v>1911</v>
      </c>
      <c r="B35" s="11">
        <v>104</v>
      </c>
      <c r="C35" s="12">
        <v>528.8</v>
      </c>
      <c r="D35" s="13">
        <v>8</v>
      </c>
      <c r="E35" s="12">
        <v>196.2</v>
      </c>
      <c r="F35" s="14">
        <v>24.525</v>
      </c>
    </row>
    <row r="36" ht="21.95" customHeight="1">
      <c r="A36" s="15">
        <v>1912</v>
      </c>
      <c r="B36" s="11">
        <v>82</v>
      </c>
      <c r="C36" s="12">
        <v>516.1</v>
      </c>
      <c r="D36" s="13">
        <v>10</v>
      </c>
      <c r="E36" s="12">
        <v>243.5</v>
      </c>
      <c r="F36" s="14">
        <v>24.35</v>
      </c>
    </row>
    <row r="37" ht="21.95" customHeight="1">
      <c r="A37" s="15">
        <v>1913</v>
      </c>
      <c r="B37" s="11">
        <v>87</v>
      </c>
      <c r="C37" s="12">
        <v>466.9</v>
      </c>
      <c r="D37" s="13">
        <v>9</v>
      </c>
      <c r="E37" s="12">
        <v>232.2</v>
      </c>
      <c r="F37" s="14">
        <v>25.8</v>
      </c>
    </row>
    <row r="38" ht="21.95" customHeight="1">
      <c r="A38" s="15">
        <v>1914</v>
      </c>
      <c r="B38" s="11">
        <v>64</v>
      </c>
      <c r="C38" s="12">
        <v>251.3</v>
      </c>
      <c r="D38" s="13">
        <v>2</v>
      </c>
      <c r="E38" s="12">
        <v>55.6</v>
      </c>
      <c r="F38" s="14">
        <v>27.8</v>
      </c>
    </row>
    <row r="39" ht="21.95" customHeight="1">
      <c r="A39" s="15">
        <v>1915</v>
      </c>
      <c r="B39" s="11">
        <v>114</v>
      </c>
      <c r="C39" s="12">
        <v>449.2</v>
      </c>
      <c r="D39" s="13">
        <v>4</v>
      </c>
      <c r="E39" s="12">
        <v>106.2</v>
      </c>
      <c r="F39" s="14">
        <v>26.55</v>
      </c>
    </row>
    <row r="40" ht="21.95" customHeight="1">
      <c r="A40" s="15">
        <v>1916</v>
      </c>
      <c r="B40" s="11">
        <v>114</v>
      </c>
      <c r="C40" s="12">
        <v>712.1</v>
      </c>
      <c r="D40" s="13">
        <v>16</v>
      </c>
      <c r="E40" s="12">
        <v>416.4</v>
      </c>
      <c r="F40" s="14">
        <v>26.025</v>
      </c>
    </row>
    <row r="41" ht="21.95" customHeight="1">
      <c r="A41" s="15">
        <v>1917</v>
      </c>
      <c r="B41" s="11">
        <v>130</v>
      </c>
      <c r="C41" s="12">
        <v>811.5</v>
      </c>
      <c r="D41" s="13">
        <v>17</v>
      </c>
      <c r="E41" s="12">
        <v>415.6</v>
      </c>
      <c r="F41" s="14">
        <v>24.4470588235294</v>
      </c>
    </row>
    <row r="42" ht="21.95" customHeight="1">
      <c r="A42" s="15">
        <v>1918</v>
      </c>
      <c r="B42" s="11">
        <v>94</v>
      </c>
      <c r="C42" s="12">
        <v>660.9</v>
      </c>
      <c r="D42" s="13">
        <v>13</v>
      </c>
      <c r="E42" s="12">
        <v>394.8</v>
      </c>
      <c r="F42" s="14">
        <v>30.3692307692308</v>
      </c>
    </row>
    <row r="43" ht="21.95" customHeight="1">
      <c r="A43" s="15">
        <v>1919</v>
      </c>
      <c r="B43" s="11">
        <v>86</v>
      </c>
      <c r="C43" s="12">
        <v>384.4</v>
      </c>
      <c r="D43" s="13">
        <v>5</v>
      </c>
      <c r="E43" s="12">
        <v>143.5</v>
      </c>
      <c r="F43" s="14">
        <v>28.7</v>
      </c>
    </row>
    <row r="44" ht="21.95" customHeight="1">
      <c r="A44" s="15">
        <v>1920</v>
      </c>
      <c r="B44" s="11">
        <v>90</v>
      </c>
      <c r="C44" s="12">
        <v>529.4</v>
      </c>
      <c r="D44" s="13">
        <v>8</v>
      </c>
      <c r="E44" s="12">
        <v>200.2</v>
      </c>
      <c r="F44" s="14">
        <v>25.025</v>
      </c>
    </row>
    <row r="45" ht="21.95" customHeight="1">
      <c r="A45" s="15">
        <v>1921</v>
      </c>
      <c r="B45" s="11">
        <v>66</v>
      </c>
      <c r="C45" s="12">
        <v>616.7</v>
      </c>
      <c r="D45" s="13">
        <v>19</v>
      </c>
      <c r="E45" s="12">
        <v>396.2</v>
      </c>
      <c r="F45" s="14">
        <v>20.8526315789474</v>
      </c>
    </row>
    <row r="46" ht="21.95" customHeight="1">
      <c r="A46" s="15">
        <v>1922</v>
      </c>
      <c r="B46" s="11">
        <v>51</v>
      </c>
      <c r="C46" s="12">
        <v>324.4</v>
      </c>
      <c r="D46" s="13">
        <v>5</v>
      </c>
      <c r="E46" s="12">
        <v>140.7</v>
      </c>
      <c r="F46" s="14">
        <v>28.14</v>
      </c>
    </row>
    <row r="47" ht="21.95" customHeight="1">
      <c r="A47" s="15">
        <v>1923</v>
      </c>
      <c r="B47" s="11">
        <v>85</v>
      </c>
      <c r="C47" s="12">
        <v>485</v>
      </c>
      <c r="D47" s="13">
        <v>5</v>
      </c>
      <c r="E47" s="12">
        <v>109.5</v>
      </c>
      <c r="F47" s="14">
        <v>21.9</v>
      </c>
    </row>
    <row r="48" ht="21.95" customHeight="1">
      <c r="A48" s="15">
        <v>1924</v>
      </c>
      <c r="B48" s="11">
        <v>85</v>
      </c>
      <c r="C48" s="12">
        <v>612.9</v>
      </c>
      <c r="D48" s="13">
        <v>10</v>
      </c>
      <c r="E48" s="12">
        <v>225.2</v>
      </c>
      <c r="F48" s="14">
        <v>22.52</v>
      </c>
    </row>
    <row r="49" ht="21.95" customHeight="1">
      <c r="A49" s="15">
        <v>1925</v>
      </c>
      <c r="B49" s="11">
        <v>67</v>
      </c>
      <c r="C49" s="12">
        <v>378.5</v>
      </c>
      <c r="D49" s="13">
        <v>6</v>
      </c>
      <c r="E49" s="12">
        <v>112.8</v>
      </c>
      <c r="F49" s="14">
        <v>18.8</v>
      </c>
    </row>
    <row r="50" ht="21.95" customHeight="1">
      <c r="A50" s="15">
        <v>1926</v>
      </c>
      <c r="B50" s="11">
        <v>60</v>
      </c>
      <c r="C50" s="12">
        <v>437.2</v>
      </c>
      <c r="D50" s="13">
        <v>5</v>
      </c>
      <c r="E50" s="12">
        <v>158.8</v>
      </c>
      <c r="F50" s="14">
        <v>31.76</v>
      </c>
    </row>
    <row r="51" ht="21.95" customHeight="1">
      <c r="A51" s="15">
        <v>1927</v>
      </c>
      <c r="B51" s="11">
        <v>0</v>
      </c>
      <c r="C51" s="12">
        <v>0</v>
      </c>
      <c r="D51" s="13">
        <v>0</v>
      </c>
      <c r="E51" s="12">
        <v>0</v>
      </c>
      <c r="F51" s="14"/>
    </row>
    <row r="52" ht="21.95" customHeight="1">
      <c r="A52" s="15">
        <v>1928</v>
      </c>
      <c r="B52" s="11">
        <v>22</v>
      </c>
      <c r="C52" s="12">
        <v>158.5</v>
      </c>
      <c r="D52" s="13">
        <v>3</v>
      </c>
      <c r="E52" s="12">
        <v>71.90000000000001</v>
      </c>
      <c r="F52" s="14">
        <v>23.9666666666667</v>
      </c>
    </row>
    <row r="53" ht="21.95" customHeight="1">
      <c r="A53" s="15">
        <v>1929</v>
      </c>
      <c r="B53" s="11">
        <v>0</v>
      </c>
      <c r="C53" s="12">
        <v>0</v>
      </c>
      <c r="D53" s="13">
        <v>0</v>
      </c>
      <c r="E53" s="12">
        <v>0</v>
      </c>
      <c r="F53" s="14"/>
    </row>
    <row r="54" ht="21.95" customHeight="1">
      <c r="A54" s="15">
        <v>1930</v>
      </c>
      <c r="B54" s="11">
        <v>78</v>
      </c>
      <c r="C54" s="12">
        <v>504.9</v>
      </c>
      <c r="D54" s="13">
        <v>9</v>
      </c>
      <c r="E54" s="12">
        <v>282.7</v>
      </c>
      <c r="F54" s="14">
        <v>31.4111111111111</v>
      </c>
    </row>
    <row r="55" ht="21.95" customHeight="1">
      <c r="A55" s="15">
        <v>1931</v>
      </c>
      <c r="B55" s="11">
        <v>111</v>
      </c>
      <c r="C55" s="12">
        <v>593.4</v>
      </c>
      <c r="D55" s="13">
        <v>12</v>
      </c>
      <c r="E55" s="12">
        <v>252.1</v>
      </c>
      <c r="F55" s="14">
        <v>21.0083333333333</v>
      </c>
    </row>
    <row r="56" ht="21.95" customHeight="1">
      <c r="A56" s="15">
        <v>1932</v>
      </c>
      <c r="B56" s="11">
        <v>78</v>
      </c>
      <c r="C56" s="12">
        <v>488.2</v>
      </c>
      <c r="D56" s="13">
        <v>11</v>
      </c>
      <c r="E56" s="12">
        <v>226.9</v>
      </c>
      <c r="F56" s="14">
        <v>20.6272727272727</v>
      </c>
    </row>
    <row r="57" ht="21.95" customHeight="1">
      <c r="A57" s="15">
        <v>1933</v>
      </c>
      <c r="B57" s="11">
        <v>68</v>
      </c>
      <c r="C57" s="12">
        <v>484.7</v>
      </c>
      <c r="D57" s="13">
        <v>11</v>
      </c>
      <c r="E57" s="12">
        <v>254.2</v>
      </c>
      <c r="F57" s="14">
        <v>23.1090909090909</v>
      </c>
    </row>
    <row r="58" ht="21.95" customHeight="1">
      <c r="A58" s="15">
        <v>1934</v>
      </c>
      <c r="B58" s="11">
        <v>91</v>
      </c>
      <c r="C58" s="12">
        <v>671.6</v>
      </c>
      <c r="D58" s="13">
        <v>11</v>
      </c>
      <c r="E58" s="12">
        <v>362.5</v>
      </c>
      <c r="F58" s="14">
        <v>32.9545454545455</v>
      </c>
    </row>
    <row r="59" ht="21.95" customHeight="1">
      <c r="A59" s="15">
        <v>1935</v>
      </c>
      <c r="B59" s="11">
        <v>101</v>
      </c>
      <c r="C59" s="12">
        <v>529.9</v>
      </c>
      <c r="D59" s="13">
        <v>8</v>
      </c>
      <c r="E59" s="12">
        <v>160.2</v>
      </c>
      <c r="F59" s="14">
        <v>20.025</v>
      </c>
    </row>
    <row r="60" ht="21.95" customHeight="1">
      <c r="A60" s="15">
        <v>1936</v>
      </c>
      <c r="B60" s="11">
        <v>83</v>
      </c>
      <c r="C60" s="12">
        <v>559.7</v>
      </c>
      <c r="D60" s="13">
        <v>10</v>
      </c>
      <c r="E60" s="12">
        <v>246.2</v>
      </c>
      <c r="F60" s="14">
        <v>24.62</v>
      </c>
    </row>
    <row r="61" ht="21.95" customHeight="1">
      <c r="A61" s="15">
        <v>1937</v>
      </c>
      <c r="B61" s="11">
        <v>69</v>
      </c>
      <c r="C61" s="12">
        <v>370.5</v>
      </c>
      <c r="D61" s="13">
        <v>5</v>
      </c>
      <c r="E61" s="12">
        <v>115</v>
      </c>
      <c r="F61" s="14">
        <v>23</v>
      </c>
    </row>
    <row r="62" ht="21.95" customHeight="1">
      <c r="A62" s="15">
        <v>1938</v>
      </c>
      <c r="B62" s="11">
        <v>61</v>
      </c>
      <c r="C62" s="12">
        <v>277</v>
      </c>
      <c r="D62" s="13">
        <v>4</v>
      </c>
      <c r="E62" s="12">
        <v>100.5</v>
      </c>
      <c r="F62" s="14">
        <v>25.125</v>
      </c>
    </row>
    <row r="63" ht="21.95" customHeight="1">
      <c r="A63" s="15">
        <v>1939</v>
      </c>
      <c r="B63" s="11">
        <v>107</v>
      </c>
      <c r="C63" s="12">
        <v>894.2</v>
      </c>
      <c r="D63" s="13">
        <v>17</v>
      </c>
      <c r="E63" s="12">
        <v>530.3</v>
      </c>
      <c r="F63" s="14">
        <v>31.1941176470588</v>
      </c>
    </row>
    <row r="64" ht="21.95" customHeight="1">
      <c r="A64" s="15">
        <v>1940</v>
      </c>
      <c r="B64" s="11">
        <v>63</v>
      </c>
      <c r="C64" s="12">
        <v>261.6</v>
      </c>
      <c r="D64" s="13">
        <v>4</v>
      </c>
      <c r="E64" s="12">
        <v>77</v>
      </c>
      <c r="F64" s="14">
        <v>19.25</v>
      </c>
    </row>
    <row r="65" ht="21.95" customHeight="1">
      <c r="A65" s="15">
        <v>1941</v>
      </c>
      <c r="B65" s="11">
        <v>75</v>
      </c>
      <c r="C65" s="12">
        <v>652.6</v>
      </c>
      <c r="D65" s="13">
        <v>12</v>
      </c>
      <c r="E65" s="12">
        <v>454.9</v>
      </c>
      <c r="F65" s="14">
        <v>37.9083333333333</v>
      </c>
    </row>
    <row r="66" ht="21.95" customHeight="1">
      <c r="A66" s="15">
        <v>1942</v>
      </c>
      <c r="B66" s="11">
        <v>103</v>
      </c>
      <c r="C66" s="12">
        <v>552.8</v>
      </c>
      <c r="D66" s="13">
        <v>8</v>
      </c>
      <c r="E66" s="12">
        <v>195.1</v>
      </c>
      <c r="F66" s="14">
        <v>24.3875</v>
      </c>
    </row>
    <row r="67" ht="21.95" customHeight="1">
      <c r="A67" s="15">
        <v>1943</v>
      </c>
      <c r="B67" s="11">
        <v>89</v>
      </c>
      <c r="C67" s="12">
        <v>327.4</v>
      </c>
      <c r="D67" s="13">
        <v>3</v>
      </c>
      <c r="E67" s="12">
        <v>79.40000000000001</v>
      </c>
      <c r="F67" s="14">
        <v>26.4666666666667</v>
      </c>
    </row>
    <row r="68" ht="21.95" customHeight="1">
      <c r="A68" s="15">
        <v>1944</v>
      </c>
      <c r="B68" s="11">
        <v>61</v>
      </c>
      <c r="C68" s="12">
        <v>276</v>
      </c>
      <c r="D68" s="13">
        <v>5</v>
      </c>
      <c r="E68" s="12">
        <v>106.5</v>
      </c>
      <c r="F68" s="14">
        <v>21.3</v>
      </c>
    </row>
    <row r="69" ht="21.95" customHeight="1">
      <c r="A69" s="15">
        <v>1945</v>
      </c>
      <c r="B69" s="11">
        <v>87</v>
      </c>
      <c r="C69" s="12">
        <v>416.4</v>
      </c>
      <c r="D69" s="13">
        <v>7</v>
      </c>
      <c r="E69" s="12">
        <v>160.9</v>
      </c>
      <c r="F69" s="14">
        <v>22.9857142857143</v>
      </c>
    </row>
    <row r="70" ht="21.95" customHeight="1">
      <c r="A70" s="15">
        <v>1946</v>
      </c>
      <c r="B70" s="11">
        <v>95</v>
      </c>
      <c r="C70" s="12">
        <v>513</v>
      </c>
      <c r="D70" s="13">
        <v>8</v>
      </c>
      <c r="E70" s="12">
        <v>195</v>
      </c>
      <c r="F70" s="14">
        <v>24.375</v>
      </c>
    </row>
    <row r="71" ht="21.95" customHeight="1">
      <c r="A71" s="15">
        <v>1947</v>
      </c>
      <c r="B71" s="11">
        <v>105</v>
      </c>
      <c r="C71" s="12">
        <v>571.3</v>
      </c>
      <c r="D71" s="13">
        <v>10</v>
      </c>
      <c r="E71" s="12">
        <v>222.3</v>
      </c>
      <c r="F71" s="14">
        <v>22.23</v>
      </c>
    </row>
    <row r="72" ht="21.95" customHeight="1">
      <c r="A72" s="15">
        <v>1948</v>
      </c>
      <c r="B72" s="11">
        <v>89</v>
      </c>
      <c r="C72" s="12">
        <v>490.2</v>
      </c>
      <c r="D72" s="13">
        <v>7</v>
      </c>
      <c r="E72" s="12">
        <v>229.6</v>
      </c>
      <c r="F72" s="14">
        <v>32.8</v>
      </c>
    </row>
    <row r="73" ht="21.95" customHeight="1">
      <c r="A73" s="15">
        <v>1949</v>
      </c>
      <c r="B73" s="11">
        <v>94</v>
      </c>
      <c r="C73" s="12">
        <v>615.8</v>
      </c>
      <c r="D73" s="13">
        <v>13</v>
      </c>
      <c r="E73" s="12">
        <v>322.9</v>
      </c>
      <c r="F73" s="14">
        <v>24.8384615384615</v>
      </c>
    </row>
    <row r="74" ht="21.95" customHeight="1">
      <c r="A74" s="15">
        <v>1950</v>
      </c>
      <c r="B74" s="11">
        <v>83</v>
      </c>
      <c r="C74" s="12">
        <v>566.9</v>
      </c>
      <c r="D74" s="13">
        <v>11</v>
      </c>
      <c r="E74" s="12">
        <v>333.5</v>
      </c>
      <c r="F74" s="14">
        <v>30.3181818181818</v>
      </c>
    </row>
    <row r="75" ht="21.95" customHeight="1">
      <c r="A75" s="15">
        <v>1951</v>
      </c>
      <c r="B75" s="11">
        <v>125</v>
      </c>
      <c r="C75" s="12">
        <v>573.3</v>
      </c>
      <c r="D75" s="13">
        <v>10</v>
      </c>
      <c r="E75" s="12">
        <v>266</v>
      </c>
      <c r="F75" s="14">
        <v>26.6</v>
      </c>
    </row>
    <row r="76" ht="21.95" customHeight="1">
      <c r="A76" s="15">
        <v>1952</v>
      </c>
      <c r="B76" s="11">
        <v>119</v>
      </c>
      <c r="C76" s="12">
        <v>676.1</v>
      </c>
      <c r="D76" s="13">
        <v>11</v>
      </c>
      <c r="E76" s="12">
        <v>261.6</v>
      </c>
      <c r="F76" s="14">
        <v>23.7818181818182</v>
      </c>
    </row>
    <row r="77" ht="21.95" customHeight="1">
      <c r="A77" s="15">
        <v>1953</v>
      </c>
      <c r="B77" s="11">
        <v>95</v>
      </c>
      <c r="C77" s="12">
        <v>478.3</v>
      </c>
      <c r="D77" s="13">
        <v>8</v>
      </c>
      <c r="E77" s="12">
        <v>193</v>
      </c>
      <c r="F77" s="14">
        <v>24.125</v>
      </c>
    </row>
    <row r="78" ht="21.95" customHeight="1">
      <c r="A78" s="15">
        <v>1954</v>
      </c>
      <c r="B78" s="11">
        <v>74</v>
      </c>
      <c r="C78" s="12">
        <v>643.6</v>
      </c>
      <c r="D78" s="13">
        <v>15</v>
      </c>
      <c r="E78" s="12">
        <v>440.2</v>
      </c>
      <c r="F78" s="14">
        <v>29.3466666666667</v>
      </c>
    </row>
    <row r="79" ht="21.95" customHeight="1">
      <c r="A79" s="15">
        <v>1955</v>
      </c>
      <c r="B79" s="11">
        <v>107</v>
      </c>
      <c r="C79" s="12">
        <v>803.5</v>
      </c>
      <c r="D79" s="13">
        <v>10</v>
      </c>
      <c r="E79" s="12">
        <v>416.5</v>
      </c>
      <c r="F79" s="14">
        <v>41.65</v>
      </c>
    </row>
    <row r="80" ht="21.95" customHeight="1">
      <c r="A80" s="15">
        <v>1956</v>
      </c>
      <c r="B80" s="11">
        <v>118</v>
      </c>
      <c r="C80" s="12">
        <v>952.8</v>
      </c>
      <c r="D80" s="13">
        <v>23</v>
      </c>
      <c r="E80" s="12">
        <v>609.9</v>
      </c>
      <c r="F80" s="14">
        <v>26.5173913043478</v>
      </c>
    </row>
    <row r="81" ht="21.95" customHeight="1">
      <c r="A81" s="15">
        <v>1957</v>
      </c>
      <c r="B81" s="11">
        <v>86</v>
      </c>
      <c r="C81" s="12">
        <v>388.6</v>
      </c>
      <c r="D81" s="13">
        <v>7</v>
      </c>
      <c r="E81" s="12">
        <v>140.1</v>
      </c>
      <c r="F81" s="14">
        <v>20.0142857142857</v>
      </c>
    </row>
    <row r="82" ht="21.95" customHeight="1">
      <c r="A82" s="15">
        <v>1958</v>
      </c>
      <c r="B82" s="11">
        <v>100</v>
      </c>
      <c r="C82" s="12">
        <v>565.9</v>
      </c>
      <c r="D82" s="13">
        <v>13</v>
      </c>
      <c r="E82" s="12">
        <v>293.8</v>
      </c>
      <c r="F82" s="14">
        <v>22.6</v>
      </c>
    </row>
    <row r="83" ht="21.95" customHeight="1">
      <c r="A83" s="15">
        <v>1959</v>
      </c>
      <c r="B83" s="11">
        <v>74</v>
      </c>
      <c r="C83" s="12">
        <v>446.7</v>
      </c>
      <c r="D83" s="13">
        <v>10</v>
      </c>
      <c r="E83" s="12">
        <v>222</v>
      </c>
      <c r="F83" s="14">
        <v>22.2</v>
      </c>
    </row>
    <row r="84" ht="21.95" customHeight="1">
      <c r="A84" s="15">
        <v>1960</v>
      </c>
      <c r="B84" s="11">
        <v>95</v>
      </c>
      <c r="C84" s="12">
        <v>556.7</v>
      </c>
      <c r="D84" s="13">
        <v>10</v>
      </c>
      <c r="E84" s="12">
        <v>275.1</v>
      </c>
      <c r="F84" s="14">
        <v>27.51</v>
      </c>
    </row>
    <row r="85" ht="21.95" customHeight="1">
      <c r="A85" s="15">
        <v>1961</v>
      </c>
      <c r="B85" s="11">
        <v>71</v>
      </c>
      <c r="C85" s="12">
        <v>413.8</v>
      </c>
      <c r="D85" s="13">
        <v>7</v>
      </c>
      <c r="E85" s="12">
        <v>180</v>
      </c>
      <c r="F85" s="14">
        <v>25.7142857142857</v>
      </c>
    </row>
    <row r="86" ht="21.95" customHeight="1">
      <c r="A86" s="15">
        <v>1962</v>
      </c>
      <c r="B86" s="11">
        <v>94</v>
      </c>
      <c r="C86" s="12">
        <v>489.4</v>
      </c>
      <c r="D86" s="13">
        <v>8</v>
      </c>
      <c r="E86" s="12">
        <v>177.1</v>
      </c>
      <c r="F86" s="14">
        <v>22.1375</v>
      </c>
    </row>
    <row r="87" ht="21.95" customHeight="1">
      <c r="A87" s="15">
        <v>1963</v>
      </c>
      <c r="B87" s="11">
        <v>93</v>
      </c>
      <c r="C87" s="12">
        <v>629.8</v>
      </c>
      <c r="D87" s="13">
        <v>12</v>
      </c>
      <c r="E87" s="12">
        <v>339.2</v>
      </c>
      <c r="F87" s="14">
        <v>28.2666666666667</v>
      </c>
    </row>
    <row r="88" ht="21.95" customHeight="1">
      <c r="A88" s="15">
        <v>1964</v>
      </c>
      <c r="B88" s="11">
        <v>112</v>
      </c>
      <c r="C88" s="12">
        <v>502</v>
      </c>
      <c r="D88" s="13">
        <v>9</v>
      </c>
      <c r="E88" s="12">
        <v>161.8</v>
      </c>
      <c r="F88" s="14">
        <v>17.9777777777778</v>
      </c>
    </row>
    <row r="89" ht="21.95" customHeight="1">
      <c r="A89" s="15">
        <v>1965</v>
      </c>
      <c r="B89" s="11">
        <v>86</v>
      </c>
      <c r="C89" s="12">
        <v>440.8</v>
      </c>
      <c r="D89" s="13">
        <v>8</v>
      </c>
      <c r="E89" s="12">
        <v>203.9</v>
      </c>
      <c r="F89" s="14">
        <v>25.4875</v>
      </c>
    </row>
    <row r="90" ht="21.95" customHeight="1">
      <c r="A90" s="15">
        <v>1966</v>
      </c>
      <c r="B90" s="11">
        <v>92</v>
      </c>
      <c r="C90" s="12">
        <v>651.1</v>
      </c>
      <c r="D90" s="13">
        <v>11</v>
      </c>
      <c r="E90" s="12">
        <v>343.8</v>
      </c>
      <c r="F90" s="14">
        <v>31.2545454545455</v>
      </c>
    </row>
    <row r="91" ht="21.95" customHeight="1">
      <c r="A91" s="15">
        <v>1967</v>
      </c>
      <c r="B91" s="11">
        <v>64</v>
      </c>
      <c r="C91" s="12">
        <v>255</v>
      </c>
      <c r="D91" s="13">
        <v>4</v>
      </c>
      <c r="E91" s="12">
        <v>85.59999999999999</v>
      </c>
      <c r="F91" s="14">
        <v>21.4</v>
      </c>
    </row>
    <row r="92" ht="21.95" customHeight="1">
      <c r="A92" s="15">
        <v>1968</v>
      </c>
      <c r="B92" s="11">
        <v>91</v>
      </c>
      <c r="C92" s="12">
        <v>537.8</v>
      </c>
      <c r="D92" s="13">
        <v>10</v>
      </c>
      <c r="E92" s="12">
        <v>237.9</v>
      </c>
      <c r="F92" s="14">
        <v>23.79</v>
      </c>
    </row>
    <row r="93" ht="21.95" customHeight="1">
      <c r="A93" s="15">
        <v>1969</v>
      </c>
      <c r="B93" s="11">
        <v>85</v>
      </c>
      <c r="C93" s="12">
        <v>500.1</v>
      </c>
      <c r="D93" s="13">
        <v>13</v>
      </c>
      <c r="E93" s="12">
        <v>270.1</v>
      </c>
      <c r="F93" s="14">
        <v>20.7769230769231</v>
      </c>
    </row>
    <row r="94" ht="21.95" customHeight="1">
      <c r="A94" s="15">
        <v>1970</v>
      </c>
      <c r="B94" s="11">
        <v>92</v>
      </c>
      <c r="C94" s="12">
        <v>577.5</v>
      </c>
      <c r="D94" s="13">
        <v>11</v>
      </c>
      <c r="E94" s="12">
        <v>306.3</v>
      </c>
      <c r="F94" s="14">
        <v>27.8454545454545</v>
      </c>
    </row>
    <row r="95" ht="21.95" customHeight="1">
      <c r="A95" s="15">
        <v>1971</v>
      </c>
      <c r="B95" s="11">
        <v>101</v>
      </c>
      <c r="C95" s="12">
        <v>520</v>
      </c>
      <c r="D95" s="13">
        <v>7</v>
      </c>
      <c r="E95" s="12">
        <v>225</v>
      </c>
      <c r="F95" s="14">
        <v>32.1428571428571</v>
      </c>
    </row>
    <row r="96" ht="21.95" customHeight="1">
      <c r="A96" s="15">
        <v>1972</v>
      </c>
      <c r="B96" s="11">
        <v>64</v>
      </c>
      <c r="C96" s="12">
        <v>281.8</v>
      </c>
      <c r="D96" s="13">
        <v>2</v>
      </c>
      <c r="E96" s="12">
        <v>67.3</v>
      </c>
      <c r="F96" s="14">
        <v>33.65</v>
      </c>
    </row>
    <row r="97" ht="21.95" customHeight="1">
      <c r="A97" s="15">
        <v>1973</v>
      </c>
      <c r="B97" s="11">
        <v>101</v>
      </c>
      <c r="C97" s="12">
        <v>900.9</v>
      </c>
      <c r="D97" s="13">
        <v>22</v>
      </c>
      <c r="E97" s="12">
        <v>578.4</v>
      </c>
      <c r="F97" s="14">
        <v>26.2909090909091</v>
      </c>
    </row>
    <row r="98" ht="21.95" customHeight="1">
      <c r="A98" s="15">
        <v>1974</v>
      </c>
      <c r="B98" s="11">
        <v>106</v>
      </c>
      <c r="C98" s="12">
        <v>775.4</v>
      </c>
      <c r="D98" s="13">
        <v>13</v>
      </c>
      <c r="E98" s="12">
        <v>404.2</v>
      </c>
      <c r="F98" s="14">
        <v>31.0923076923077</v>
      </c>
    </row>
    <row r="99" ht="21.95" customHeight="1">
      <c r="A99" s="15">
        <v>1975</v>
      </c>
      <c r="B99" s="11">
        <v>60</v>
      </c>
      <c r="C99" s="12">
        <v>436.4</v>
      </c>
      <c r="D99" s="13">
        <v>13</v>
      </c>
      <c r="E99" s="12">
        <v>292.8</v>
      </c>
      <c r="F99" s="14">
        <v>22.5230769230769</v>
      </c>
    </row>
    <row r="100" ht="21.95" customHeight="1">
      <c r="A100" s="15">
        <v>1976</v>
      </c>
      <c r="B100" s="11">
        <v>74</v>
      </c>
      <c r="C100" s="12">
        <v>304</v>
      </c>
      <c r="D100" s="13">
        <v>1</v>
      </c>
      <c r="E100" s="12">
        <v>14.8</v>
      </c>
      <c r="F100" s="14">
        <v>14.8</v>
      </c>
    </row>
    <row r="101" ht="21.95" customHeight="1">
      <c r="A101" s="15">
        <v>1977</v>
      </c>
      <c r="B101" s="11">
        <v>74</v>
      </c>
      <c r="C101" s="12">
        <v>355.3</v>
      </c>
      <c r="D101" s="13">
        <v>5</v>
      </c>
      <c r="E101" s="12">
        <v>131.2</v>
      </c>
      <c r="F101" s="14">
        <v>26.24</v>
      </c>
    </row>
    <row r="102" ht="21.95" customHeight="1">
      <c r="A102" s="15">
        <v>1978</v>
      </c>
      <c r="B102" s="11">
        <v>97</v>
      </c>
      <c r="C102" s="12">
        <v>613.9</v>
      </c>
      <c r="D102" s="13">
        <v>11</v>
      </c>
      <c r="E102" s="12">
        <v>281.8</v>
      </c>
      <c r="F102" s="14">
        <v>25.6181818181818</v>
      </c>
    </row>
    <row r="103" ht="21.95" customHeight="1">
      <c r="A103" s="15">
        <v>1979</v>
      </c>
      <c r="B103" s="11">
        <v>79</v>
      </c>
      <c r="C103" s="12">
        <v>424</v>
      </c>
      <c r="D103" s="13">
        <v>10</v>
      </c>
      <c r="E103" s="12">
        <v>195.3</v>
      </c>
      <c r="F103" s="14">
        <v>19.53</v>
      </c>
    </row>
    <row r="104" ht="21.95" customHeight="1">
      <c r="A104" s="15">
        <v>1980</v>
      </c>
      <c r="B104" s="11">
        <v>63</v>
      </c>
      <c r="C104" s="12">
        <v>429.4</v>
      </c>
      <c r="D104" s="13">
        <v>6</v>
      </c>
      <c r="E104" s="12">
        <v>142.4</v>
      </c>
      <c r="F104" s="14">
        <v>23.7333333333333</v>
      </c>
    </row>
    <row r="105" ht="21.95" customHeight="1">
      <c r="A105" s="15">
        <v>1981</v>
      </c>
      <c r="B105" s="11">
        <v>86</v>
      </c>
      <c r="C105" s="12">
        <v>581.8</v>
      </c>
      <c r="D105" s="13">
        <v>10</v>
      </c>
      <c r="E105" s="12">
        <v>208</v>
      </c>
      <c r="F105" s="14">
        <v>20.8</v>
      </c>
    </row>
    <row r="106" ht="21.95" customHeight="1">
      <c r="A106" s="15">
        <v>1982</v>
      </c>
      <c r="B106" s="11">
        <v>42</v>
      </c>
      <c r="C106" s="12">
        <v>221.8</v>
      </c>
      <c r="D106" s="13">
        <v>4</v>
      </c>
      <c r="E106" s="12">
        <v>79.8</v>
      </c>
      <c r="F106" s="14">
        <v>19.95</v>
      </c>
    </row>
    <row r="107" ht="21.95" customHeight="1">
      <c r="A107" s="15">
        <v>1983</v>
      </c>
      <c r="B107" s="11">
        <v>80</v>
      </c>
      <c r="C107" s="12">
        <v>551.3</v>
      </c>
      <c r="D107" s="13">
        <v>8</v>
      </c>
      <c r="E107" s="12">
        <v>196</v>
      </c>
      <c r="F107" s="14">
        <v>24.5</v>
      </c>
    </row>
    <row r="108" ht="21.95" customHeight="1">
      <c r="A108" s="15">
        <v>1984</v>
      </c>
      <c r="B108" s="11">
        <v>52</v>
      </c>
      <c r="C108" s="12">
        <v>430.3</v>
      </c>
      <c r="D108" s="13">
        <v>9</v>
      </c>
      <c r="E108" s="12">
        <v>203.2</v>
      </c>
      <c r="F108" s="14">
        <v>22.5777777777778</v>
      </c>
    </row>
    <row r="109" ht="21.95" customHeight="1">
      <c r="A109" s="15">
        <v>1985</v>
      </c>
      <c r="B109" s="11">
        <v>67</v>
      </c>
      <c r="C109" s="12">
        <v>496.4</v>
      </c>
      <c r="D109" s="13">
        <v>8</v>
      </c>
      <c r="E109" s="12">
        <v>208.4</v>
      </c>
      <c r="F109" s="14">
        <v>26.05</v>
      </c>
    </row>
    <row r="110" ht="21.95" customHeight="1">
      <c r="A110" s="15">
        <v>1986</v>
      </c>
      <c r="B110" s="11">
        <v>58</v>
      </c>
      <c r="C110" s="12">
        <v>482.2</v>
      </c>
      <c r="D110" s="13">
        <v>12</v>
      </c>
      <c r="E110" s="12">
        <v>230</v>
      </c>
      <c r="F110" s="14">
        <v>19.1666666666667</v>
      </c>
    </row>
    <row r="111" ht="21.95" customHeight="1">
      <c r="A111" s="15">
        <v>1987</v>
      </c>
      <c r="B111" s="11">
        <v>55</v>
      </c>
      <c r="C111" s="12">
        <v>399</v>
      </c>
      <c r="D111" s="13">
        <v>9</v>
      </c>
      <c r="E111" s="12">
        <v>225.4</v>
      </c>
      <c r="F111" s="14">
        <v>25.0444444444444</v>
      </c>
    </row>
    <row r="112" ht="21.95" customHeight="1">
      <c r="A112" s="15">
        <v>1988</v>
      </c>
      <c r="B112" s="11">
        <v>48</v>
      </c>
      <c r="C112" s="12">
        <v>563.4</v>
      </c>
      <c r="D112" s="13">
        <v>13</v>
      </c>
      <c r="E112" s="12">
        <v>350.2</v>
      </c>
      <c r="F112" s="14">
        <v>26.9384615384615</v>
      </c>
    </row>
    <row r="113" ht="21.95" customHeight="1">
      <c r="A113" s="15">
        <v>1989</v>
      </c>
      <c r="B113" s="11">
        <v>0</v>
      </c>
      <c r="C113" s="12">
        <v>0</v>
      </c>
      <c r="D113" s="13">
        <v>0</v>
      </c>
      <c r="E113" s="12">
        <v>0</v>
      </c>
      <c r="F113" s="14"/>
    </row>
    <row r="114" ht="21.95" customHeight="1">
      <c r="A114" s="15">
        <v>1990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1991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1992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1993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1994</v>
      </c>
      <c r="B118" s="11">
        <v>0</v>
      </c>
      <c r="C118" s="12">
        <v>0</v>
      </c>
      <c r="D118" s="13">
        <v>0</v>
      </c>
      <c r="E118" s="12">
        <v>0</v>
      </c>
      <c r="F118" s="14"/>
    </row>
    <row r="119" ht="21.95" customHeight="1">
      <c r="A119" s="15">
        <v>1995</v>
      </c>
      <c r="B119" s="11">
        <v>0</v>
      </c>
      <c r="C119" s="12">
        <v>0</v>
      </c>
      <c r="D119" s="13">
        <v>0</v>
      </c>
      <c r="E119" s="12">
        <v>0</v>
      </c>
      <c r="F119" s="14"/>
    </row>
    <row r="120" ht="21.95" customHeight="1">
      <c r="A120" s="15">
        <v>1996</v>
      </c>
      <c r="B120" s="11">
        <v>0</v>
      </c>
      <c r="C120" s="12">
        <v>0</v>
      </c>
      <c r="D120" s="13">
        <v>0</v>
      </c>
      <c r="E120" s="12">
        <v>0</v>
      </c>
      <c r="F120" s="14"/>
    </row>
    <row r="121" ht="21.95" customHeight="1">
      <c r="A121" s="15">
        <v>1997</v>
      </c>
      <c r="B121" s="11">
        <v>70</v>
      </c>
      <c r="C121" s="12">
        <v>342.4</v>
      </c>
      <c r="D121" s="13">
        <v>7</v>
      </c>
      <c r="E121" s="12">
        <v>146</v>
      </c>
      <c r="F121" s="14">
        <v>20.8571428571429</v>
      </c>
    </row>
    <row r="122" ht="21.95" customHeight="1">
      <c r="A122" s="15">
        <v>1998</v>
      </c>
      <c r="B122" s="11">
        <v>92</v>
      </c>
      <c r="C122" s="12">
        <v>498.4</v>
      </c>
      <c r="D122" s="13">
        <v>8</v>
      </c>
      <c r="E122" s="12">
        <v>271</v>
      </c>
      <c r="F122" s="14">
        <v>33.875</v>
      </c>
    </row>
    <row r="123" ht="21.95" customHeight="1">
      <c r="A123" s="15">
        <v>1999</v>
      </c>
      <c r="B123" s="11">
        <v>96</v>
      </c>
      <c r="C123" s="12">
        <v>526.6</v>
      </c>
      <c r="D123" s="13">
        <v>11</v>
      </c>
      <c r="E123" s="12">
        <v>291</v>
      </c>
      <c r="F123" s="14">
        <v>26.4545454545455</v>
      </c>
    </row>
    <row r="124" ht="21.95" customHeight="1">
      <c r="A124" s="15">
        <v>2000</v>
      </c>
      <c r="B124" s="11">
        <v>112</v>
      </c>
      <c r="C124" s="12">
        <v>528.6</v>
      </c>
      <c r="D124" s="13">
        <v>9</v>
      </c>
      <c r="E124" s="12">
        <v>208</v>
      </c>
      <c r="F124" s="14">
        <v>23.1111111111111</v>
      </c>
    </row>
    <row r="125" ht="21.95" customHeight="1">
      <c r="A125" s="15">
        <v>2001</v>
      </c>
      <c r="B125" s="11">
        <v>99</v>
      </c>
      <c r="C125" s="12">
        <v>426.2</v>
      </c>
      <c r="D125" s="13">
        <v>6</v>
      </c>
      <c r="E125" s="12">
        <v>175</v>
      </c>
      <c r="F125" s="14">
        <v>29.1666666666667</v>
      </c>
    </row>
    <row r="126" ht="21.95" customHeight="1">
      <c r="A126" s="15">
        <v>2002</v>
      </c>
      <c r="B126" s="11">
        <v>80</v>
      </c>
      <c r="C126" s="12">
        <v>212.2</v>
      </c>
      <c r="D126" s="13">
        <v>2</v>
      </c>
      <c r="E126" s="12">
        <v>34</v>
      </c>
      <c r="F126" s="14">
        <v>17</v>
      </c>
    </row>
    <row r="127" ht="21.95" customHeight="1">
      <c r="A127" s="15">
        <v>2003</v>
      </c>
      <c r="B127" s="11">
        <v>118</v>
      </c>
      <c r="C127" s="12">
        <v>587.6</v>
      </c>
      <c r="D127" s="13">
        <v>11</v>
      </c>
      <c r="E127" s="12">
        <v>310</v>
      </c>
      <c r="F127" s="14">
        <v>28.1818181818182</v>
      </c>
    </row>
    <row r="128" ht="21.95" customHeight="1">
      <c r="A128" s="15">
        <v>2004</v>
      </c>
      <c r="B128" s="11">
        <v>99</v>
      </c>
      <c r="C128" s="12">
        <v>380</v>
      </c>
      <c r="D128" s="13">
        <v>5</v>
      </c>
      <c r="E128" s="12">
        <v>116</v>
      </c>
      <c r="F128" s="14">
        <v>23.2</v>
      </c>
    </row>
    <row r="129" ht="21.95" customHeight="1">
      <c r="A129" s="15">
        <v>2005</v>
      </c>
      <c r="B129" s="11">
        <v>107</v>
      </c>
      <c r="C129" s="12">
        <v>543.8</v>
      </c>
      <c r="D129" s="13">
        <v>13</v>
      </c>
      <c r="E129" s="12">
        <v>335</v>
      </c>
      <c r="F129" s="14">
        <v>25.7692307692308</v>
      </c>
    </row>
    <row r="130" ht="21.95" customHeight="1">
      <c r="A130" s="15">
        <v>2006</v>
      </c>
      <c r="B130" s="11">
        <v>65</v>
      </c>
      <c r="C130" s="12">
        <v>183</v>
      </c>
      <c r="D130" s="13">
        <v>1</v>
      </c>
      <c r="E130" s="12">
        <v>15</v>
      </c>
      <c r="F130" s="14">
        <v>15</v>
      </c>
    </row>
    <row r="131" ht="21.95" customHeight="1">
      <c r="A131" s="15">
        <v>2007</v>
      </c>
      <c r="B131" s="11">
        <v>102</v>
      </c>
      <c r="C131" s="12">
        <v>354.4</v>
      </c>
      <c r="D131" s="13">
        <v>7</v>
      </c>
      <c r="E131" s="12">
        <v>141.8</v>
      </c>
      <c r="F131" s="14">
        <v>20.2571428571429</v>
      </c>
    </row>
    <row r="132" ht="21.95" customHeight="1">
      <c r="A132" s="15">
        <v>2008</v>
      </c>
      <c r="B132" s="11">
        <v>101</v>
      </c>
      <c r="C132" s="12">
        <v>432.6</v>
      </c>
      <c r="D132" s="13">
        <v>7</v>
      </c>
      <c r="E132" s="12">
        <v>204.6</v>
      </c>
      <c r="F132" s="14">
        <v>29.2285714285714</v>
      </c>
    </row>
    <row r="133" ht="21.95" customHeight="1">
      <c r="A133" s="15">
        <v>2009</v>
      </c>
      <c r="B133" s="11">
        <v>113</v>
      </c>
      <c r="C133" s="12">
        <v>321.6</v>
      </c>
      <c r="D133" s="13">
        <v>2</v>
      </c>
      <c r="E133" s="12">
        <v>49.8</v>
      </c>
      <c r="F133" s="14">
        <v>24.9</v>
      </c>
    </row>
    <row r="134" ht="21.95" customHeight="1">
      <c r="A134" s="15">
        <v>2010</v>
      </c>
      <c r="B134" s="11">
        <v>123</v>
      </c>
      <c r="C134" s="12">
        <v>770.6</v>
      </c>
      <c r="D134" s="13">
        <v>14</v>
      </c>
      <c r="E134" s="12">
        <v>424</v>
      </c>
      <c r="F134" s="14">
        <v>30.2857142857143</v>
      </c>
    </row>
    <row r="135" ht="21.95" customHeight="1">
      <c r="A135" s="15">
        <v>2011</v>
      </c>
      <c r="B135" s="11">
        <v>108</v>
      </c>
      <c r="C135" s="12">
        <v>631.2</v>
      </c>
      <c r="D135" s="13">
        <v>11</v>
      </c>
      <c r="E135" s="12">
        <v>303.4</v>
      </c>
      <c r="F135" s="14">
        <v>27.5818181818182</v>
      </c>
    </row>
    <row r="136" ht="21.95" customHeight="1">
      <c r="A136" s="15">
        <v>2012</v>
      </c>
      <c r="B136" s="11">
        <v>93</v>
      </c>
      <c r="C136" s="12">
        <v>474</v>
      </c>
      <c r="D136" s="13">
        <v>8</v>
      </c>
      <c r="E136" s="12">
        <v>252.2</v>
      </c>
      <c r="F136" s="14">
        <v>31.525</v>
      </c>
    </row>
    <row r="137" ht="21.95" customHeight="1">
      <c r="A137" s="15">
        <v>2013</v>
      </c>
      <c r="B137" s="11">
        <v>96</v>
      </c>
      <c r="C137" s="12">
        <v>383</v>
      </c>
      <c r="D137" s="13">
        <v>5</v>
      </c>
      <c r="E137" s="12">
        <v>138.4</v>
      </c>
      <c r="F137" s="14">
        <v>27.68</v>
      </c>
    </row>
    <row r="138" ht="21.95" customHeight="1">
      <c r="A138" s="15">
        <v>2014</v>
      </c>
      <c r="B138" s="11">
        <v>93</v>
      </c>
      <c r="C138" s="12">
        <v>429.8</v>
      </c>
      <c r="D138" s="13">
        <v>7</v>
      </c>
      <c r="E138" s="12">
        <v>180.6</v>
      </c>
      <c r="F138" s="14">
        <v>25.8</v>
      </c>
    </row>
    <row r="139" ht="21.95" customHeight="1">
      <c r="A139" s="15">
        <v>2015</v>
      </c>
      <c r="B139" s="11">
        <v>100</v>
      </c>
      <c r="C139" s="12">
        <v>364.2</v>
      </c>
      <c r="D139" s="13">
        <v>6</v>
      </c>
      <c r="E139" s="12">
        <v>121.8</v>
      </c>
      <c r="F139" s="14">
        <v>20.3</v>
      </c>
    </row>
    <row r="140" ht="21.95" customHeight="1">
      <c r="A140" s="15">
        <v>2016</v>
      </c>
      <c r="B140" s="11">
        <v>134</v>
      </c>
      <c r="C140" s="12">
        <v>640.8</v>
      </c>
      <c r="D140" s="13">
        <v>13</v>
      </c>
      <c r="E140" s="12">
        <v>258.4</v>
      </c>
      <c r="F140" s="14">
        <v>19.8769230769231</v>
      </c>
    </row>
    <row r="141" ht="21.95" customHeight="1">
      <c r="A141" s="15">
        <v>2017</v>
      </c>
      <c r="B141" s="11">
        <v>94</v>
      </c>
      <c r="C141" s="12">
        <v>426.6</v>
      </c>
      <c r="D141" s="13">
        <v>7</v>
      </c>
      <c r="E141" s="12">
        <v>179.6</v>
      </c>
      <c r="F141" s="14">
        <v>25.6571428571429</v>
      </c>
    </row>
    <row r="142" ht="21.95" customHeight="1">
      <c r="A142" s="15">
        <v>2018</v>
      </c>
      <c r="B142" s="11">
        <v>93</v>
      </c>
      <c r="C142" s="12">
        <v>266.4</v>
      </c>
      <c r="D142" s="13">
        <v>2</v>
      </c>
      <c r="E142" s="12">
        <v>37.4</v>
      </c>
      <c r="F142" s="14">
        <v>18.7</v>
      </c>
    </row>
    <row r="143" ht="21.95" customHeight="1">
      <c r="A143" s="15">
        <v>2019</v>
      </c>
      <c r="B143" s="11">
        <v>97</v>
      </c>
      <c r="C143" s="12">
        <v>230.8</v>
      </c>
      <c r="D143" s="13">
        <v>1</v>
      </c>
      <c r="E143" s="12">
        <v>22.2</v>
      </c>
      <c r="F143" s="14">
        <v>22.2</v>
      </c>
    </row>
    <row r="144" ht="21.95" customHeight="1">
      <c r="A144" s="15">
        <v>2020</v>
      </c>
      <c r="B144" s="11">
        <v>117</v>
      </c>
      <c r="C144" s="12">
        <v>522</v>
      </c>
      <c r="D144" s="13">
        <v>10</v>
      </c>
      <c r="E144" s="12">
        <v>238.2</v>
      </c>
      <c r="F144" s="14">
        <v>23.82</v>
      </c>
    </row>
    <row r="145" ht="22.75" customHeight="1">
      <c r="A145" s="16">
        <v>2021</v>
      </c>
      <c r="B145" s="17">
        <v>116</v>
      </c>
      <c r="C145" s="18">
        <v>441.2</v>
      </c>
      <c r="D145" s="19">
        <v>7</v>
      </c>
      <c r="E145" s="18">
        <v>132</v>
      </c>
      <c r="F145" s="20">
        <v>18.8571428571429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14</v>
      </c>
      <c r="C2" s="8">
        <f>'Rainfall tables 90th'!E2</f>
        <v>330.6</v>
      </c>
      <c r="D2" s="8">
        <f>'Rainfall tables 90th'!F2</f>
        <v>23.6142857142857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5</v>
      </c>
      <c r="C3" s="13">
        <f>'Rainfall tables 90th'!E3</f>
        <v>114.6</v>
      </c>
      <c r="D3" s="13">
        <f>'Rainfall tables 90th'!F3</f>
        <v>22.92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11</v>
      </c>
      <c r="C4" s="13">
        <f>'Rainfall tables 90th'!E4</f>
        <v>261.6</v>
      </c>
      <c r="D4" s="13">
        <f>'Rainfall tables 90th'!F4</f>
        <v>23.7818181818182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5</v>
      </c>
      <c r="C5" s="13">
        <f>'Rainfall tables 90th'!E5</f>
        <v>110.4</v>
      </c>
      <c r="D5" s="13">
        <f>'Rainfall tables 90th'!F5</f>
        <v>22.08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4</v>
      </c>
      <c r="C6" s="13">
        <f>'Rainfall tables 90th'!E6</f>
        <v>119.9</v>
      </c>
      <c r="D6" s="13">
        <f>'Rainfall tables 90th'!F6</f>
        <v>29.975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6</v>
      </c>
      <c r="C7" s="13">
        <f>'Rainfall tables 90th'!E7</f>
        <v>111.1</v>
      </c>
      <c r="D7" s="13">
        <f>'Rainfall tables 90th'!F7</f>
        <v>18.5166666666667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7</v>
      </c>
      <c r="C8" s="13">
        <f>'Rainfall tables 90th'!E8</f>
        <v>151.4</v>
      </c>
      <c r="D8" s="13">
        <f>'Rainfall tables 90th'!F8</f>
        <v>21.6285714285714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9</v>
      </c>
      <c r="C9" s="13">
        <f>'Rainfall tables 90th'!E9</f>
        <v>241.9</v>
      </c>
      <c r="D9" s="13">
        <f>'Rainfall tables 90th'!F9</f>
        <v>26.8777777777778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6</v>
      </c>
      <c r="C10" s="13">
        <f>'Rainfall tables 90th'!E10</f>
        <v>142.8</v>
      </c>
      <c r="D10" s="13">
        <f>'Rainfall tables 90th'!F10</f>
        <v>23.8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11</v>
      </c>
      <c r="C11" s="13">
        <f>'Rainfall tables 90th'!E11</f>
        <v>307.2</v>
      </c>
      <c r="D11" s="13">
        <f>'Rainfall tables 90th'!F11</f>
        <v>27.9272727272727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4</v>
      </c>
      <c r="C12" s="13">
        <f>'Rainfall tables 90th'!E12</f>
        <v>80</v>
      </c>
      <c r="D12" s="13">
        <f>'Rainfall tables 90th'!F12</f>
        <v>20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14</v>
      </c>
      <c r="C13" s="13">
        <f>'Rainfall tables 90th'!E13</f>
        <v>373.3</v>
      </c>
      <c r="D13" s="13">
        <f>'Rainfall tables 90th'!F13</f>
        <v>26.6642857142857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9</v>
      </c>
      <c r="C14" s="13">
        <f>'Rainfall tables 90th'!E14</f>
        <v>183.5</v>
      </c>
      <c r="D14" s="13">
        <f>'Rainfall tables 90th'!F14</f>
        <v>20.3888888888889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13</v>
      </c>
      <c r="C15" s="13">
        <f>'Rainfall tables 90th'!E15</f>
        <v>304.5</v>
      </c>
      <c r="D15" s="13">
        <f>'Rainfall tables 90th'!F15</f>
        <v>23.4230769230769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4</v>
      </c>
      <c r="C16" s="13">
        <f>'Rainfall tables 90th'!E16</f>
        <v>98.5</v>
      </c>
      <c r="D16" s="13">
        <f>'Rainfall tables 90th'!F16</f>
        <v>24.625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9</v>
      </c>
      <c r="C17" s="13">
        <f>'Rainfall tables 90th'!E17</f>
        <v>191.7</v>
      </c>
      <c r="D17" s="13">
        <f>'Rainfall tables 90th'!F17</f>
        <v>21.3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12</v>
      </c>
      <c r="C18" s="13">
        <f>'Rainfall tables 90th'!E18</f>
        <v>283.4</v>
      </c>
      <c r="D18" s="13">
        <f>'Rainfall tables 90th'!F18</f>
        <v>23.6166666666667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7</v>
      </c>
      <c r="C19" s="13">
        <f>'Rainfall tables 90th'!E19</f>
        <v>148</v>
      </c>
      <c r="D19" s="13">
        <f>'Rainfall tables 90th'!F19</f>
        <v>21.1428571428571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5</v>
      </c>
      <c r="C20" s="13">
        <f>'Rainfall tables 90th'!E20</f>
        <v>105.2</v>
      </c>
      <c r="D20" s="13">
        <f>'Rainfall tables 90th'!F20</f>
        <v>21.04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5</v>
      </c>
      <c r="C21" s="13">
        <f>'Rainfall tables 90th'!E21</f>
        <v>105.1</v>
      </c>
      <c r="D21" s="13">
        <f>'Rainfall tables 90th'!F21</f>
        <v>21.02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6</v>
      </c>
      <c r="C22" s="13">
        <f>'Rainfall tables 90th'!E22</f>
        <v>169.2</v>
      </c>
      <c r="D22" s="13">
        <f>'Rainfall tables 90th'!F22</f>
        <v>28.2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9</v>
      </c>
      <c r="C23" s="13">
        <f>'Rainfall tables 90th'!E23</f>
        <v>191.7</v>
      </c>
      <c r="D23" s="13">
        <f>'Rainfall tables 90th'!F23</f>
        <v>21.3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10</v>
      </c>
      <c r="C24" s="13">
        <f>'Rainfall tables 90th'!E24</f>
        <v>191.8</v>
      </c>
      <c r="D24" s="13">
        <f>'Rainfall tables 90th'!F24</f>
        <v>19.18</v>
      </c>
      <c r="E24" s="27"/>
      <c r="F24" s="27"/>
      <c r="G24" s="28"/>
    </row>
    <row r="25" ht="21.95" customHeight="1">
      <c r="A25" t="s" s="10">
        <v>28</v>
      </c>
      <c r="B25" s="11">
        <f>'Rainfall tables 90th'!D25</f>
        <v>6</v>
      </c>
      <c r="C25" s="13">
        <f>'Rainfall tables 90th'!E25</f>
        <v>119.1</v>
      </c>
      <c r="D25" s="13">
        <f>'Rainfall tables 90th'!F25</f>
        <v>19.85</v>
      </c>
      <c r="E25" s="27"/>
      <c r="F25" s="27"/>
      <c r="G25" s="28"/>
    </row>
    <row r="26" ht="21.95" customHeight="1">
      <c r="A26" t="s" s="10">
        <v>29</v>
      </c>
      <c r="B26" s="11">
        <f>'Rainfall tables 90th'!D26</f>
        <v>5</v>
      </c>
      <c r="C26" s="13">
        <f>'Rainfall tables 90th'!E26</f>
        <v>168.8</v>
      </c>
      <c r="D26" s="13">
        <f>'Rainfall tables 90th'!F26</f>
        <v>33.76</v>
      </c>
      <c r="E26" s="27"/>
      <c r="F26" s="27"/>
      <c r="G26" s="28"/>
    </row>
    <row r="27" ht="21.95" customHeight="1">
      <c r="A27" t="s" s="10">
        <v>30</v>
      </c>
      <c r="B27" s="11">
        <f>'Rainfall tables 90th'!D27</f>
        <v>11</v>
      </c>
      <c r="C27" s="13">
        <f>'Rainfall tables 90th'!E27</f>
        <v>290.4</v>
      </c>
      <c r="D27" s="13">
        <f>'Rainfall tables 90th'!F27</f>
        <v>26.4</v>
      </c>
      <c r="E27" s="27"/>
      <c r="F27" s="27"/>
      <c r="G27" s="28"/>
    </row>
    <row r="28" ht="21.95" customHeight="1">
      <c r="A28" t="s" s="10">
        <v>31</v>
      </c>
      <c r="B28" s="11">
        <f>'Rainfall tables 90th'!D28</f>
        <v>11</v>
      </c>
      <c r="C28" s="13">
        <f>'Rainfall tables 90th'!E28</f>
        <v>281.7</v>
      </c>
      <c r="D28" s="13">
        <f>'Rainfall tables 90th'!F28</f>
        <v>25.6090909090909</v>
      </c>
      <c r="E28" s="27"/>
      <c r="F28" s="27"/>
      <c r="G28" s="28"/>
    </row>
    <row r="29" ht="21.95" customHeight="1">
      <c r="A29" t="s" s="10">
        <v>32</v>
      </c>
      <c r="B29" s="11">
        <f>'Rainfall tables 90th'!D29</f>
        <v>5</v>
      </c>
      <c r="C29" s="13">
        <f>'Rainfall tables 90th'!E29</f>
        <v>115.8</v>
      </c>
      <c r="D29" s="13">
        <f>'Rainfall tables 90th'!F29</f>
        <v>23.16</v>
      </c>
      <c r="E29" s="27"/>
      <c r="F29" s="27"/>
      <c r="G29" s="28"/>
    </row>
    <row r="30" ht="21.95" customHeight="1">
      <c r="A30" t="s" s="10">
        <v>33</v>
      </c>
      <c r="B30" s="11">
        <f>'Rainfall tables 90th'!D30</f>
        <v>13</v>
      </c>
      <c r="C30" s="13">
        <f>'Rainfall tables 90th'!E30</f>
        <v>327.2</v>
      </c>
      <c r="D30" s="13">
        <f>'Rainfall tables 90th'!F30</f>
        <v>25.1692307692308</v>
      </c>
      <c r="E30" s="27"/>
      <c r="F30" s="27"/>
      <c r="G30" s="28"/>
    </row>
    <row r="31" ht="21.95" customHeight="1">
      <c r="A31" t="s" s="10">
        <v>34</v>
      </c>
      <c r="B31" s="11">
        <f>'Rainfall tables 90th'!D31</f>
        <v>9</v>
      </c>
      <c r="C31" s="13">
        <f>'Rainfall tables 90th'!E31</f>
        <v>213.7</v>
      </c>
      <c r="D31" s="13">
        <f>'Rainfall tables 90th'!F31</f>
        <v>23.7444444444444</v>
      </c>
      <c r="E31" s="27"/>
      <c r="F31" s="27"/>
      <c r="G31" s="28"/>
    </row>
    <row r="32" ht="21.95" customHeight="1">
      <c r="A32" t="s" s="10">
        <v>35</v>
      </c>
      <c r="B32" s="11">
        <f>'Rainfall tables 90th'!D32</f>
        <v>8</v>
      </c>
      <c r="C32" s="13">
        <f>'Rainfall tables 90th'!E32</f>
        <v>207.9</v>
      </c>
      <c r="D32" s="13">
        <f>'Rainfall tables 90th'!F32</f>
        <v>25.9875</v>
      </c>
      <c r="E32" s="27"/>
      <c r="F32" s="27"/>
      <c r="G32" s="28"/>
    </row>
    <row r="33" ht="21.95" customHeight="1">
      <c r="A33" t="s" s="10">
        <v>36</v>
      </c>
      <c r="B33" s="11">
        <f>'Rainfall tables 90th'!D33</f>
        <v>12</v>
      </c>
      <c r="C33" s="13">
        <f>'Rainfall tables 90th'!E33</f>
        <v>254.9</v>
      </c>
      <c r="D33" s="13">
        <f>'Rainfall tables 90th'!F33</f>
        <v>21.2416666666667</v>
      </c>
      <c r="E33" s="27"/>
      <c r="F33" s="27"/>
      <c r="G33" s="28"/>
    </row>
    <row r="34" ht="21.95" customHeight="1">
      <c r="A34" s="15">
        <v>1910</v>
      </c>
      <c r="B34" s="11">
        <f>'Rainfall tables 90th'!D34</f>
        <v>10</v>
      </c>
      <c r="C34" s="13">
        <f>'Rainfall tables 90th'!E34</f>
        <v>237</v>
      </c>
      <c r="D34" s="13">
        <f>'Rainfall tables 90th'!F34</f>
        <v>23.7</v>
      </c>
      <c r="E34" s="27"/>
      <c r="F34" s="27"/>
      <c r="G34" s="28"/>
    </row>
    <row r="35" ht="21.95" customHeight="1">
      <c r="A35" s="15">
        <v>1911</v>
      </c>
      <c r="B35" s="11">
        <f>'Rainfall tables 90th'!D35</f>
        <v>8</v>
      </c>
      <c r="C35" s="13">
        <f>'Rainfall tables 90th'!E35</f>
        <v>196.2</v>
      </c>
      <c r="D35" s="13">
        <f>'Rainfall tables 90th'!F35</f>
        <v>24.525</v>
      </c>
      <c r="E35" s="27"/>
      <c r="F35" s="27"/>
      <c r="G35" s="28"/>
    </row>
    <row r="36" ht="21.95" customHeight="1">
      <c r="A36" s="15">
        <v>1912</v>
      </c>
      <c r="B36" s="11">
        <f>'Rainfall tables 90th'!D36</f>
        <v>10</v>
      </c>
      <c r="C36" s="13">
        <f>'Rainfall tables 90th'!E36</f>
        <v>243.5</v>
      </c>
      <c r="D36" s="13">
        <f>'Rainfall tables 90th'!F36</f>
        <v>24.35</v>
      </c>
      <c r="E36" s="27"/>
      <c r="F36" s="27"/>
      <c r="G36" s="28"/>
    </row>
    <row r="37" ht="21.95" customHeight="1">
      <c r="A37" s="15">
        <v>1913</v>
      </c>
      <c r="B37" s="11">
        <f>'Rainfall tables 90th'!D37</f>
        <v>9</v>
      </c>
      <c r="C37" s="13">
        <f>'Rainfall tables 90th'!E37</f>
        <v>232.2</v>
      </c>
      <c r="D37" s="13">
        <f>'Rainfall tables 90th'!F37</f>
        <v>25.8</v>
      </c>
      <c r="E37" s="27"/>
      <c r="F37" s="27"/>
      <c r="G37" s="28"/>
    </row>
    <row r="38" ht="21.95" customHeight="1">
      <c r="A38" s="15">
        <v>1914</v>
      </c>
      <c r="B38" s="11">
        <f>'Rainfall tables 90th'!D38</f>
        <v>2</v>
      </c>
      <c r="C38" s="13">
        <f>'Rainfall tables 90th'!E38</f>
        <v>55.6</v>
      </c>
      <c r="D38" s="13">
        <f>'Rainfall tables 90th'!F38</f>
        <v>27.8</v>
      </c>
      <c r="E38" s="27"/>
      <c r="F38" s="27"/>
      <c r="G38" s="28"/>
    </row>
    <row r="39" ht="21.95" customHeight="1">
      <c r="A39" s="15">
        <v>1915</v>
      </c>
      <c r="B39" s="11">
        <f>'Rainfall tables 90th'!D39</f>
        <v>4</v>
      </c>
      <c r="C39" s="13">
        <f>'Rainfall tables 90th'!E39</f>
        <v>106.2</v>
      </c>
      <c r="D39" s="13">
        <f>'Rainfall tables 90th'!F39</f>
        <v>26.55</v>
      </c>
      <c r="E39" s="27"/>
      <c r="F39" s="27"/>
      <c r="G39" s="28"/>
    </row>
    <row r="40" ht="21.95" customHeight="1">
      <c r="A40" s="15">
        <v>1916</v>
      </c>
      <c r="B40" s="11">
        <f>'Rainfall tables 90th'!D40</f>
        <v>16</v>
      </c>
      <c r="C40" s="13">
        <f>'Rainfall tables 90th'!E40</f>
        <v>416.4</v>
      </c>
      <c r="D40" s="13">
        <f>'Rainfall tables 90th'!F40</f>
        <v>26.025</v>
      </c>
      <c r="E40" s="27"/>
      <c r="F40" s="27"/>
      <c r="G40" s="28"/>
    </row>
    <row r="41" ht="21.95" customHeight="1">
      <c r="A41" s="15">
        <v>1917</v>
      </c>
      <c r="B41" s="11">
        <f>'Rainfall tables 90th'!D41</f>
        <v>17</v>
      </c>
      <c r="C41" s="13">
        <f>'Rainfall tables 90th'!E41</f>
        <v>415.6</v>
      </c>
      <c r="D41" s="13">
        <f>'Rainfall tables 90th'!F41</f>
        <v>24.4470588235294</v>
      </c>
      <c r="E41" s="27"/>
      <c r="F41" s="27"/>
      <c r="G41" s="28"/>
    </row>
    <row r="42" ht="21.95" customHeight="1">
      <c r="A42" s="15">
        <v>1918</v>
      </c>
      <c r="B42" s="11">
        <f>'Rainfall tables 90th'!D42</f>
        <v>13</v>
      </c>
      <c r="C42" s="13">
        <f>'Rainfall tables 90th'!E42</f>
        <v>394.8</v>
      </c>
      <c r="D42" s="13">
        <f>'Rainfall tables 90th'!F42</f>
        <v>30.3692307692308</v>
      </c>
      <c r="E42" s="27"/>
      <c r="F42" s="27"/>
      <c r="G42" s="28"/>
    </row>
    <row r="43" ht="21.95" customHeight="1">
      <c r="A43" s="15">
        <v>1919</v>
      </c>
      <c r="B43" s="11">
        <f>'Rainfall tables 90th'!D43</f>
        <v>5</v>
      </c>
      <c r="C43" s="13">
        <f>'Rainfall tables 90th'!E43</f>
        <v>143.5</v>
      </c>
      <c r="D43" s="13">
        <f>'Rainfall tables 90th'!F43</f>
        <v>28.7</v>
      </c>
      <c r="E43" s="27"/>
      <c r="F43" s="27"/>
      <c r="G43" s="28"/>
    </row>
    <row r="44" ht="21.95" customHeight="1">
      <c r="A44" s="15">
        <v>1920</v>
      </c>
      <c r="B44" s="11">
        <f>'Rainfall tables 90th'!D44</f>
        <v>8</v>
      </c>
      <c r="C44" s="13">
        <f>'Rainfall tables 90th'!E44</f>
        <v>200.2</v>
      </c>
      <c r="D44" s="13">
        <f>'Rainfall tables 90th'!F44</f>
        <v>25.025</v>
      </c>
      <c r="E44" s="27"/>
      <c r="F44" s="27"/>
      <c r="G44" s="28"/>
    </row>
    <row r="45" ht="21.95" customHeight="1">
      <c r="A45" s="15">
        <v>1921</v>
      </c>
      <c r="B45" s="11">
        <f>'Rainfall tables 90th'!D45</f>
        <v>19</v>
      </c>
      <c r="C45" s="13">
        <f>'Rainfall tables 90th'!E45</f>
        <v>396.2</v>
      </c>
      <c r="D45" s="13">
        <f>'Rainfall tables 90th'!F45</f>
        <v>20.8526315789474</v>
      </c>
      <c r="E45" s="27"/>
      <c r="F45" s="27"/>
      <c r="G45" s="28"/>
    </row>
    <row r="46" ht="21.95" customHeight="1">
      <c r="A46" s="15">
        <v>1922</v>
      </c>
      <c r="B46" s="11">
        <f>'Rainfall tables 90th'!D46</f>
        <v>5</v>
      </c>
      <c r="C46" s="13">
        <f>'Rainfall tables 90th'!E46</f>
        <v>140.7</v>
      </c>
      <c r="D46" s="13">
        <f>'Rainfall tables 90th'!F46</f>
        <v>28.14</v>
      </c>
      <c r="E46" s="27"/>
      <c r="F46" s="27"/>
      <c r="G46" s="28"/>
    </row>
    <row r="47" ht="21.95" customHeight="1">
      <c r="A47" s="15">
        <v>1923</v>
      </c>
      <c r="B47" s="11">
        <f>'Rainfall tables 90th'!D47</f>
        <v>5</v>
      </c>
      <c r="C47" s="13">
        <f>'Rainfall tables 90th'!E47</f>
        <v>109.5</v>
      </c>
      <c r="D47" s="13">
        <f>'Rainfall tables 90th'!F47</f>
        <v>21.9</v>
      </c>
      <c r="E47" s="27"/>
      <c r="F47" s="27"/>
      <c r="G47" s="28"/>
    </row>
    <row r="48" ht="21.95" customHeight="1">
      <c r="A48" s="15">
        <v>1924</v>
      </c>
      <c r="B48" s="11">
        <f>'Rainfall tables 90th'!D48</f>
        <v>10</v>
      </c>
      <c r="C48" s="13">
        <f>'Rainfall tables 90th'!E48</f>
        <v>225.2</v>
      </c>
      <c r="D48" s="13">
        <f>'Rainfall tables 90th'!F48</f>
        <v>22.52</v>
      </c>
      <c r="E48" s="27"/>
      <c r="F48" s="27"/>
      <c r="G48" s="28"/>
    </row>
    <row r="49" ht="21.95" customHeight="1">
      <c r="A49" s="15">
        <v>1925</v>
      </c>
      <c r="B49" s="11">
        <f>'Rainfall tables 90th'!D49</f>
        <v>6</v>
      </c>
      <c r="C49" s="13">
        <f>'Rainfall tables 90th'!E49</f>
        <v>112.8</v>
      </c>
      <c r="D49" s="13">
        <f>'Rainfall tables 90th'!F49</f>
        <v>18.8</v>
      </c>
      <c r="E49" s="27"/>
      <c r="F49" s="27"/>
      <c r="G49" s="28"/>
    </row>
    <row r="50" ht="21.95" customHeight="1">
      <c r="A50" s="15">
        <v>1926</v>
      </c>
      <c r="B50" s="11">
        <f>'Rainfall tables 90th'!D50</f>
        <v>5</v>
      </c>
      <c r="C50" s="13">
        <f>'Rainfall tables 90th'!E50</f>
        <v>158.8</v>
      </c>
      <c r="D50" s="13">
        <f>'Rainfall tables 90th'!F50</f>
        <v>31.76</v>
      </c>
      <c r="E50" s="27"/>
      <c r="F50" s="27"/>
      <c r="G50" s="28"/>
    </row>
    <row r="51" ht="21.95" customHeight="1">
      <c r="A51" s="15">
        <v>1927</v>
      </c>
      <c r="B51" s="11">
        <f>'Rainfall tables 90th'!D51</f>
        <v>0</v>
      </c>
      <c r="C51" s="13">
        <f>'Rainfall tables 90th'!E51</f>
        <v>0</v>
      </c>
      <c r="D51" s="13">
        <f>'Rainfall tables 90th'!F51</f>
        <v>0</v>
      </c>
      <c r="E51" s="27"/>
      <c r="F51" s="27"/>
      <c r="G51" s="28"/>
    </row>
    <row r="52" ht="21.95" customHeight="1">
      <c r="A52" s="15">
        <v>1928</v>
      </c>
      <c r="B52" s="11">
        <f>'Rainfall tables 90th'!D52</f>
        <v>3</v>
      </c>
      <c r="C52" s="13">
        <f>'Rainfall tables 90th'!E52</f>
        <v>71.90000000000001</v>
      </c>
      <c r="D52" s="13">
        <f>'Rainfall tables 90th'!F52</f>
        <v>23.9666666666667</v>
      </c>
      <c r="E52" s="27"/>
      <c r="F52" s="27"/>
      <c r="G52" s="28"/>
    </row>
    <row r="53" ht="21.95" customHeight="1">
      <c r="A53" s="15">
        <v>1929</v>
      </c>
      <c r="B53" s="11">
        <f>'Rainfall tables 90th'!D53</f>
        <v>0</v>
      </c>
      <c r="C53" s="13">
        <f>'Rainfall tables 90th'!E53</f>
        <v>0</v>
      </c>
      <c r="D53" s="13">
        <f>'Rainfall tables 90th'!F53</f>
        <v>0</v>
      </c>
      <c r="E53" s="27"/>
      <c r="F53" s="27"/>
      <c r="G53" s="28"/>
    </row>
    <row r="54" ht="21.95" customHeight="1">
      <c r="A54" s="15">
        <v>1930</v>
      </c>
      <c r="B54" s="11">
        <f>'Rainfall tables 90th'!D54</f>
        <v>9</v>
      </c>
      <c r="C54" s="13">
        <f>'Rainfall tables 90th'!E54</f>
        <v>282.7</v>
      </c>
      <c r="D54" s="13">
        <f>'Rainfall tables 90th'!F54</f>
        <v>31.4111111111111</v>
      </c>
      <c r="E54" s="27"/>
      <c r="F54" s="27"/>
      <c r="G54" s="28"/>
    </row>
    <row r="55" ht="21.95" customHeight="1">
      <c r="A55" s="15">
        <v>1931</v>
      </c>
      <c r="B55" s="11">
        <f>'Rainfall tables 90th'!D55</f>
        <v>12</v>
      </c>
      <c r="C55" s="13">
        <f>'Rainfall tables 90th'!E55</f>
        <v>252.1</v>
      </c>
      <c r="D55" s="13">
        <f>'Rainfall tables 90th'!F55</f>
        <v>21.0083333333333</v>
      </c>
      <c r="E55" s="27"/>
      <c r="F55" s="27"/>
      <c r="G55" s="28"/>
    </row>
    <row r="56" ht="21.95" customHeight="1">
      <c r="A56" s="15">
        <v>1932</v>
      </c>
      <c r="B56" s="11">
        <f>'Rainfall tables 90th'!D56</f>
        <v>11</v>
      </c>
      <c r="C56" s="13">
        <f>'Rainfall tables 90th'!E56</f>
        <v>226.9</v>
      </c>
      <c r="D56" s="13">
        <f>'Rainfall tables 90th'!F56</f>
        <v>20.6272727272727</v>
      </c>
      <c r="E56" s="27"/>
      <c r="F56" s="27"/>
      <c r="G56" s="28"/>
    </row>
    <row r="57" ht="21.95" customHeight="1">
      <c r="A57" s="15">
        <v>1933</v>
      </c>
      <c r="B57" s="11">
        <f>'Rainfall tables 90th'!D57</f>
        <v>11</v>
      </c>
      <c r="C57" s="13">
        <f>'Rainfall tables 90th'!E57</f>
        <v>254.2</v>
      </c>
      <c r="D57" s="13">
        <f>'Rainfall tables 90th'!F57</f>
        <v>23.1090909090909</v>
      </c>
      <c r="E57" s="27"/>
      <c r="F57" s="27"/>
      <c r="G57" s="28"/>
    </row>
    <row r="58" ht="21.95" customHeight="1">
      <c r="A58" s="15">
        <v>1934</v>
      </c>
      <c r="B58" s="11">
        <f>'Rainfall tables 90th'!D58</f>
        <v>11</v>
      </c>
      <c r="C58" s="13">
        <f>'Rainfall tables 90th'!E58</f>
        <v>362.5</v>
      </c>
      <c r="D58" s="13">
        <f>'Rainfall tables 90th'!F58</f>
        <v>32.9545454545455</v>
      </c>
      <c r="E58" s="27"/>
      <c r="F58" s="27"/>
      <c r="G58" s="28"/>
    </row>
    <row r="59" ht="21.95" customHeight="1">
      <c r="A59" s="15">
        <v>1935</v>
      </c>
      <c r="B59" s="11">
        <f>'Rainfall tables 90th'!D59</f>
        <v>8</v>
      </c>
      <c r="C59" s="13">
        <f>'Rainfall tables 90th'!E59</f>
        <v>160.2</v>
      </c>
      <c r="D59" s="13">
        <f>'Rainfall tables 90th'!F59</f>
        <v>20.025</v>
      </c>
      <c r="E59" s="27"/>
      <c r="F59" s="27"/>
      <c r="G59" s="28"/>
    </row>
    <row r="60" ht="21.95" customHeight="1">
      <c r="A60" s="15">
        <v>1936</v>
      </c>
      <c r="B60" s="11">
        <f>'Rainfall tables 90th'!D60</f>
        <v>10</v>
      </c>
      <c r="C60" s="13">
        <f>'Rainfall tables 90th'!E60</f>
        <v>246.2</v>
      </c>
      <c r="D60" s="13">
        <f>'Rainfall tables 90th'!F60</f>
        <v>24.62</v>
      </c>
      <c r="E60" s="27"/>
      <c r="F60" s="27"/>
      <c r="G60" s="28"/>
    </row>
    <row r="61" ht="21.95" customHeight="1">
      <c r="A61" s="15">
        <v>1937</v>
      </c>
      <c r="B61" s="11">
        <f>'Rainfall tables 90th'!D61</f>
        <v>5</v>
      </c>
      <c r="C61" s="13">
        <f>'Rainfall tables 90th'!E61</f>
        <v>115</v>
      </c>
      <c r="D61" s="13">
        <f>'Rainfall tables 90th'!F61</f>
        <v>23</v>
      </c>
      <c r="E61" s="27"/>
      <c r="F61" s="27"/>
      <c r="G61" s="28"/>
    </row>
    <row r="62" ht="21.95" customHeight="1">
      <c r="A62" s="15">
        <v>1938</v>
      </c>
      <c r="B62" s="11">
        <f>'Rainfall tables 90th'!D62</f>
        <v>4</v>
      </c>
      <c r="C62" s="13">
        <f>'Rainfall tables 90th'!E62</f>
        <v>100.5</v>
      </c>
      <c r="D62" s="13">
        <f>'Rainfall tables 90th'!F62</f>
        <v>25.125</v>
      </c>
      <c r="E62" s="27"/>
      <c r="F62" s="27"/>
      <c r="G62" s="28"/>
    </row>
    <row r="63" ht="21.95" customHeight="1">
      <c r="A63" s="15">
        <v>1939</v>
      </c>
      <c r="B63" s="11">
        <f>'Rainfall tables 90th'!D63</f>
        <v>17</v>
      </c>
      <c r="C63" s="13">
        <f>'Rainfall tables 90th'!E63</f>
        <v>530.3</v>
      </c>
      <c r="D63" s="13">
        <f>'Rainfall tables 90th'!F63</f>
        <v>31.1941176470588</v>
      </c>
      <c r="E63" s="27"/>
      <c r="F63" s="27"/>
      <c r="G63" s="28"/>
    </row>
    <row r="64" ht="21.95" customHeight="1">
      <c r="A64" s="15">
        <v>1940</v>
      </c>
      <c r="B64" s="11">
        <f>'Rainfall tables 90th'!D64</f>
        <v>4</v>
      </c>
      <c r="C64" s="13">
        <f>'Rainfall tables 90th'!E64</f>
        <v>77</v>
      </c>
      <c r="D64" s="13">
        <f>'Rainfall tables 90th'!F64</f>
        <v>19.25</v>
      </c>
      <c r="E64" s="27"/>
      <c r="F64" s="27"/>
      <c r="G64" s="28"/>
    </row>
    <row r="65" ht="21.95" customHeight="1">
      <c r="A65" s="15">
        <v>1941</v>
      </c>
      <c r="B65" s="11">
        <f>'Rainfall tables 90th'!D65</f>
        <v>12</v>
      </c>
      <c r="C65" s="13">
        <f>'Rainfall tables 90th'!E65</f>
        <v>454.9</v>
      </c>
      <c r="D65" s="13">
        <f>'Rainfall tables 90th'!F65</f>
        <v>37.9083333333333</v>
      </c>
      <c r="E65" s="27"/>
      <c r="F65" s="27"/>
      <c r="G65" s="28"/>
    </row>
    <row r="66" ht="21.95" customHeight="1">
      <c r="A66" s="15">
        <v>1942</v>
      </c>
      <c r="B66" s="11">
        <f>'Rainfall tables 90th'!D66</f>
        <v>8</v>
      </c>
      <c r="C66" s="13">
        <f>'Rainfall tables 90th'!E66</f>
        <v>195.1</v>
      </c>
      <c r="D66" s="13">
        <f>'Rainfall tables 90th'!F66</f>
        <v>24.3875</v>
      </c>
      <c r="E66" s="27"/>
      <c r="F66" s="27"/>
      <c r="G66" s="28"/>
    </row>
    <row r="67" ht="21.95" customHeight="1">
      <c r="A67" s="15">
        <v>1943</v>
      </c>
      <c r="B67" s="11">
        <f>'Rainfall tables 90th'!D67</f>
        <v>3</v>
      </c>
      <c r="C67" s="13">
        <f>'Rainfall tables 90th'!E67</f>
        <v>79.40000000000001</v>
      </c>
      <c r="D67" s="13">
        <f>'Rainfall tables 90th'!F67</f>
        <v>26.4666666666667</v>
      </c>
      <c r="E67" s="27"/>
      <c r="F67" s="27"/>
      <c r="G67" s="28"/>
    </row>
    <row r="68" ht="21.95" customHeight="1">
      <c r="A68" s="15">
        <v>1944</v>
      </c>
      <c r="B68" s="11">
        <f>'Rainfall tables 90th'!D68</f>
        <v>5</v>
      </c>
      <c r="C68" s="13">
        <f>'Rainfall tables 90th'!E68</f>
        <v>106.5</v>
      </c>
      <c r="D68" s="13">
        <f>'Rainfall tables 90th'!F68</f>
        <v>21.3</v>
      </c>
      <c r="E68" s="27"/>
      <c r="F68" s="27"/>
      <c r="G68" s="28"/>
    </row>
    <row r="69" ht="21.95" customHeight="1">
      <c r="A69" s="15">
        <v>1945</v>
      </c>
      <c r="B69" s="11">
        <f>'Rainfall tables 90th'!D69</f>
        <v>7</v>
      </c>
      <c r="C69" s="13">
        <f>'Rainfall tables 90th'!E69</f>
        <v>160.9</v>
      </c>
      <c r="D69" s="13">
        <f>'Rainfall tables 90th'!F69</f>
        <v>22.9857142857143</v>
      </c>
      <c r="E69" s="27"/>
      <c r="F69" s="27"/>
      <c r="G69" s="28"/>
    </row>
    <row r="70" ht="21.95" customHeight="1">
      <c r="A70" s="15">
        <v>1946</v>
      </c>
      <c r="B70" s="11">
        <f>'Rainfall tables 90th'!D70</f>
        <v>8</v>
      </c>
      <c r="C70" s="13">
        <f>'Rainfall tables 90th'!E70</f>
        <v>195</v>
      </c>
      <c r="D70" s="13">
        <f>'Rainfall tables 90th'!F70</f>
        <v>24.375</v>
      </c>
      <c r="E70" s="27"/>
      <c r="F70" s="27"/>
      <c r="G70" s="28"/>
    </row>
    <row r="71" ht="21.95" customHeight="1">
      <c r="A71" s="15">
        <v>1947</v>
      </c>
      <c r="B71" s="11">
        <f>'Rainfall tables 90th'!D71</f>
        <v>10</v>
      </c>
      <c r="C71" s="13">
        <f>'Rainfall tables 90th'!E71</f>
        <v>222.3</v>
      </c>
      <c r="D71" s="13">
        <f>'Rainfall tables 90th'!F71</f>
        <v>22.23</v>
      </c>
      <c r="E71" s="27"/>
      <c r="F71" s="27"/>
      <c r="G71" s="28"/>
    </row>
    <row r="72" ht="21.95" customHeight="1">
      <c r="A72" s="15">
        <v>1948</v>
      </c>
      <c r="B72" s="11">
        <f>'Rainfall tables 90th'!D72</f>
        <v>7</v>
      </c>
      <c r="C72" s="13">
        <f>'Rainfall tables 90th'!E72</f>
        <v>229.6</v>
      </c>
      <c r="D72" s="13">
        <f>'Rainfall tables 90th'!F72</f>
        <v>32.8</v>
      </c>
      <c r="E72" s="27"/>
      <c r="F72" s="27"/>
      <c r="G72" s="28"/>
    </row>
    <row r="73" ht="21.95" customHeight="1">
      <c r="A73" s="15">
        <v>1949</v>
      </c>
      <c r="B73" s="11">
        <f>'Rainfall tables 90th'!D73</f>
        <v>13</v>
      </c>
      <c r="C73" s="13">
        <f>'Rainfall tables 90th'!E73</f>
        <v>322.9</v>
      </c>
      <c r="D73" s="13">
        <f>'Rainfall tables 90th'!F73</f>
        <v>24.8384615384615</v>
      </c>
      <c r="E73" s="27"/>
      <c r="F73" s="27"/>
      <c r="G73" s="28"/>
    </row>
    <row r="74" ht="21.95" customHeight="1">
      <c r="A74" s="15">
        <v>1950</v>
      </c>
      <c r="B74" s="11">
        <f>'Rainfall tables 90th'!D74</f>
        <v>11</v>
      </c>
      <c r="C74" s="13">
        <f>'Rainfall tables 90th'!E74</f>
        <v>333.5</v>
      </c>
      <c r="D74" s="13">
        <f>'Rainfall tables 90th'!F74</f>
        <v>30.3181818181818</v>
      </c>
      <c r="E74" s="27"/>
      <c r="F74" s="27"/>
      <c r="G74" s="28"/>
    </row>
    <row r="75" ht="21.95" customHeight="1">
      <c r="A75" s="15">
        <v>1951</v>
      </c>
      <c r="B75" s="11">
        <f>'Rainfall tables 90th'!D75</f>
        <v>10</v>
      </c>
      <c r="C75" s="13">
        <f>'Rainfall tables 90th'!E75</f>
        <v>266</v>
      </c>
      <c r="D75" s="13">
        <f>'Rainfall tables 90th'!F75</f>
        <v>26.6</v>
      </c>
      <c r="E75" s="27"/>
      <c r="F75" s="27"/>
      <c r="G75" s="28"/>
    </row>
    <row r="76" ht="21.95" customHeight="1">
      <c r="A76" s="15">
        <v>1952</v>
      </c>
      <c r="B76" s="11">
        <f>'Rainfall tables 90th'!D76</f>
        <v>11</v>
      </c>
      <c r="C76" s="13">
        <f>'Rainfall tables 90th'!E76</f>
        <v>261.6</v>
      </c>
      <c r="D76" s="13">
        <f>'Rainfall tables 90th'!F76</f>
        <v>23.7818181818182</v>
      </c>
      <c r="E76" s="27"/>
      <c r="F76" s="27"/>
      <c r="G76" s="28"/>
    </row>
    <row r="77" ht="21.95" customHeight="1">
      <c r="A77" s="15">
        <v>1953</v>
      </c>
      <c r="B77" s="11">
        <f>'Rainfall tables 90th'!D77</f>
        <v>8</v>
      </c>
      <c r="C77" s="13">
        <f>'Rainfall tables 90th'!E77</f>
        <v>193</v>
      </c>
      <c r="D77" s="13">
        <f>'Rainfall tables 90th'!F77</f>
        <v>24.125</v>
      </c>
      <c r="E77" s="27"/>
      <c r="F77" s="27"/>
      <c r="G77" s="28"/>
    </row>
    <row r="78" ht="21.95" customHeight="1">
      <c r="A78" s="15">
        <v>1954</v>
      </c>
      <c r="B78" s="11">
        <f>'Rainfall tables 90th'!D78</f>
        <v>15</v>
      </c>
      <c r="C78" s="13">
        <f>'Rainfall tables 90th'!E78</f>
        <v>440.2</v>
      </c>
      <c r="D78" s="13">
        <f>'Rainfall tables 90th'!F78</f>
        <v>29.3466666666667</v>
      </c>
      <c r="E78" s="27"/>
      <c r="F78" s="27"/>
      <c r="G78" s="28"/>
    </row>
    <row r="79" ht="21.95" customHeight="1">
      <c r="A79" s="15">
        <v>1955</v>
      </c>
      <c r="B79" s="11">
        <f>'Rainfall tables 90th'!D79</f>
        <v>10</v>
      </c>
      <c r="C79" s="13">
        <f>'Rainfall tables 90th'!E79</f>
        <v>416.5</v>
      </c>
      <c r="D79" s="13">
        <f>'Rainfall tables 90th'!F79</f>
        <v>41.65</v>
      </c>
      <c r="E79" s="27"/>
      <c r="F79" s="27"/>
      <c r="G79" s="28"/>
    </row>
    <row r="80" ht="21.95" customHeight="1">
      <c r="A80" s="15">
        <v>1956</v>
      </c>
      <c r="B80" s="11">
        <f>'Rainfall tables 90th'!D80</f>
        <v>23</v>
      </c>
      <c r="C80" s="13">
        <f>'Rainfall tables 90th'!E80</f>
        <v>609.9</v>
      </c>
      <c r="D80" s="13">
        <f>'Rainfall tables 90th'!F80</f>
        <v>26.5173913043478</v>
      </c>
      <c r="E80" s="27"/>
      <c r="F80" s="27"/>
      <c r="G80" s="28"/>
    </row>
    <row r="81" ht="21.95" customHeight="1">
      <c r="A81" s="15">
        <v>1957</v>
      </c>
      <c r="B81" s="11">
        <f>'Rainfall tables 90th'!D81</f>
        <v>7</v>
      </c>
      <c r="C81" s="13">
        <f>'Rainfall tables 90th'!E81</f>
        <v>140.1</v>
      </c>
      <c r="D81" s="13">
        <f>'Rainfall tables 90th'!F81</f>
        <v>20.0142857142857</v>
      </c>
      <c r="E81" s="27"/>
      <c r="F81" s="27"/>
      <c r="G81" s="28"/>
    </row>
    <row r="82" ht="21.95" customHeight="1">
      <c r="A82" s="15">
        <v>1958</v>
      </c>
      <c r="B82" s="11">
        <f>'Rainfall tables 90th'!D82</f>
        <v>13</v>
      </c>
      <c r="C82" s="13">
        <f>'Rainfall tables 90th'!E82</f>
        <v>293.8</v>
      </c>
      <c r="D82" s="13">
        <f>'Rainfall tables 90th'!F82</f>
        <v>22.6</v>
      </c>
      <c r="E82" s="27"/>
      <c r="F82" s="27"/>
      <c r="G82" s="28"/>
    </row>
    <row r="83" ht="21.95" customHeight="1">
      <c r="A83" s="15">
        <v>1959</v>
      </c>
      <c r="B83" s="11">
        <f>'Rainfall tables 90th'!D83</f>
        <v>10</v>
      </c>
      <c r="C83" s="13">
        <f>'Rainfall tables 90th'!E83</f>
        <v>222</v>
      </c>
      <c r="D83" s="13">
        <f>'Rainfall tables 90th'!F83</f>
        <v>22.2</v>
      </c>
      <c r="E83" s="27"/>
      <c r="F83" s="27"/>
      <c r="G83" s="28"/>
    </row>
    <row r="84" ht="21.95" customHeight="1">
      <c r="A84" s="15">
        <v>1960</v>
      </c>
      <c r="B84" s="11">
        <f>'Rainfall tables 90th'!D84</f>
        <v>10</v>
      </c>
      <c r="C84" s="13">
        <f>'Rainfall tables 90th'!E84</f>
        <v>275.1</v>
      </c>
      <c r="D84" s="13">
        <f>'Rainfall tables 90th'!F84</f>
        <v>27.51</v>
      </c>
      <c r="E84" s="27"/>
      <c r="F84" s="27"/>
      <c r="G84" s="28"/>
    </row>
    <row r="85" ht="21.95" customHeight="1">
      <c r="A85" s="15">
        <v>1961</v>
      </c>
      <c r="B85" s="11">
        <f>'Rainfall tables 90th'!D85</f>
        <v>7</v>
      </c>
      <c r="C85" s="13">
        <f>'Rainfall tables 90th'!E85</f>
        <v>180</v>
      </c>
      <c r="D85" s="13">
        <f>'Rainfall tables 90th'!F85</f>
        <v>25.7142857142857</v>
      </c>
      <c r="E85" s="27"/>
      <c r="F85" s="27"/>
      <c r="G85" s="28"/>
    </row>
    <row r="86" ht="21.95" customHeight="1">
      <c r="A86" s="15">
        <v>1962</v>
      </c>
      <c r="B86" s="11">
        <f>'Rainfall tables 90th'!D86</f>
        <v>8</v>
      </c>
      <c r="C86" s="13">
        <f>'Rainfall tables 90th'!E86</f>
        <v>177.1</v>
      </c>
      <c r="D86" s="13">
        <f>'Rainfall tables 90th'!F86</f>
        <v>22.1375</v>
      </c>
      <c r="E86" s="27"/>
      <c r="F86" s="27"/>
      <c r="G86" s="28"/>
    </row>
    <row r="87" ht="21.95" customHeight="1">
      <c r="A87" s="15">
        <v>1963</v>
      </c>
      <c r="B87" s="11">
        <f>'Rainfall tables 90th'!D87</f>
        <v>12</v>
      </c>
      <c r="C87" s="13">
        <f>'Rainfall tables 90th'!E87</f>
        <v>339.2</v>
      </c>
      <c r="D87" s="13">
        <f>'Rainfall tables 90th'!F87</f>
        <v>28.2666666666667</v>
      </c>
      <c r="E87" s="27"/>
      <c r="F87" s="27"/>
      <c r="G87" s="28"/>
    </row>
    <row r="88" ht="21.95" customHeight="1">
      <c r="A88" s="15">
        <v>1964</v>
      </c>
      <c r="B88" s="11">
        <f>'Rainfall tables 90th'!D88</f>
        <v>9</v>
      </c>
      <c r="C88" s="13">
        <f>'Rainfall tables 90th'!E88</f>
        <v>161.8</v>
      </c>
      <c r="D88" s="13">
        <f>'Rainfall tables 90th'!F88</f>
        <v>17.9777777777778</v>
      </c>
      <c r="E88" s="27"/>
      <c r="F88" s="27"/>
      <c r="G88" s="28"/>
    </row>
    <row r="89" ht="21.95" customHeight="1">
      <c r="A89" s="15">
        <v>1965</v>
      </c>
      <c r="B89" s="11">
        <f>'Rainfall tables 90th'!D89</f>
        <v>8</v>
      </c>
      <c r="C89" s="13">
        <f>'Rainfall tables 90th'!E89</f>
        <v>203.9</v>
      </c>
      <c r="D89" s="13">
        <f>'Rainfall tables 90th'!F89</f>
        <v>25.4875</v>
      </c>
      <c r="E89" s="27"/>
      <c r="F89" s="27"/>
      <c r="G89" s="28"/>
    </row>
    <row r="90" ht="21.95" customHeight="1">
      <c r="A90" s="15">
        <v>1966</v>
      </c>
      <c r="B90" s="11">
        <f>'Rainfall tables 90th'!D90</f>
        <v>11</v>
      </c>
      <c r="C90" s="13">
        <f>'Rainfall tables 90th'!E90</f>
        <v>343.8</v>
      </c>
      <c r="D90" s="13">
        <f>'Rainfall tables 90th'!F90</f>
        <v>31.2545454545455</v>
      </c>
      <c r="E90" s="27"/>
      <c r="F90" s="27"/>
      <c r="G90" s="28"/>
    </row>
    <row r="91" ht="21.95" customHeight="1">
      <c r="A91" s="15">
        <v>1967</v>
      </c>
      <c r="B91" s="11">
        <f>'Rainfall tables 90th'!D91</f>
        <v>4</v>
      </c>
      <c r="C91" s="13">
        <f>'Rainfall tables 90th'!E91</f>
        <v>85.59999999999999</v>
      </c>
      <c r="D91" s="13">
        <f>'Rainfall tables 90th'!F91</f>
        <v>21.4</v>
      </c>
      <c r="E91" s="27"/>
      <c r="F91" s="27"/>
      <c r="G91" s="28"/>
    </row>
    <row r="92" ht="21.95" customHeight="1">
      <c r="A92" s="15">
        <v>1968</v>
      </c>
      <c r="B92" s="11">
        <f>'Rainfall tables 90th'!D92</f>
        <v>10</v>
      </c>
      <c r="C92" s="13">
        <f>'Rainfall tables 90th'!E92</f>
        <v>237.9</v>
      </c>
      <c r="D92" s="13">
        <f>'Rainfall tables 90th'!F92</f>
        <v>23.79</v>
      </c>
      <c r="E92" s="27"/>
      <c r="F92" s="27"/>
      <c r="G92" s="28"/>
    </row>
    <row r="93" ht="21.95" customHeight="1">
      <c r="A93" s="15">
        <v>1969</v>
      </c>
      <c r="B93" s="11">
        <f>'Rainfall tables 90th'!D93</f>
        <v>13</v>
      </c>
      <c r="C93" s="13">
        <f>'Rainfall tables 90th'!E93</f>
        <v>270.1</v>
      </c>
      <c r="D93" s="13">
        <f>'Rainfall tables 90th'!F93</f>
        <v>20.7769230769231</v>
      </c>
      <c r="E93" s="27"/>
      <c r="F93" s="27"/>
      <c r="G93" s="28"/>
    </row>
    <row r="94" ht="21.95" customHeight="1">
      <c r="A94" s="15">
        <v>1970</v>
      </c>
      <c r="B94" s="11">
        <f>'Rainfall tables 90th'!D94</f>
        <v>11</v>
      </c>
      <c r="C94" s="13">
        <f>'Rainfall tables 90th'!E94</f>
        <v>306.3</v>
      </c>
      <c r="D94" s="13">
        <f>'Rainfall tables 90th'!F94</f>
        <v>27.8454545454545</v>
      </c>
      <c r="E94" s="27"/>
      <c r="F94" s="27"/>
      <c r="G94" s="28"/>
    </row>
    <row r="95" ht="21.95" customHeight="1">
      <c r="A95" s="15">
        <v>1971</v>
      </c>
      <c r="B95" s="11">
        <f>'Rainfall tables 90th'!D95</f>
        <v>7</v>
      </c>
      <c r="C95" s="13">
        <f>'Rainfall tables 90th'!E95</f>
        <v>225</v>
      </c>
      <c r="D95" s="13">
        <f>'Rainfall tables 90th'!F95</f>
        <v>32.1428571428571</v>
      </c>
      <c r="E95" s="27"/>
      <c r="F95" s="27"/>
      <c r="G95" s="28"/>
    </row>
    <row r="96" ht="21.95" customHeight="1">
      <c r="A96" s="15">
        <v>1972</v>
      </c>
      <c r="B96" s="11">
        <f>'Rainfall tables 90th'!D96</f>
        <v>2</v>
      </c>
      <c r="C96" s="13">
        <f>'Rainfall tables 90th'!E96</f>
        <v>67.3</v>
      </c>
      <c r="D96" s="13">
        <f>'Rainfall tables 90th'!F96</f>
        <v>33.65</v>
      </c>
      <c r="E96" s="27"/>
      <c r="F96" s="27"/>
      <c r="G96" s="28"/>
    </row>
    <row r="97" ht="21.95" customHeight="1">
      <c r="A97" s="15">
        <v>1973</v>
      </c>
      <c r="B97" s="11">
        <f>'Rainfall tables 90th'!D97</f>
        <v>22</v>
      </c>
      <c r="C97" s="13">
        <f>'Rainfall tables 90th'!E97</f>
        <v>578.4</v>
      </c>
      <c r="D97" s="13">
        <f>'Rainfall tables 90th'!F97</f>
        <v>26.2909090909091</v>
      </c>
      <c r="E97" s="27"/>
      <c r="F97" s="27"/>
      <c r="G97" s="28"/>
    </row>
    <row r="98" ht="21.95" customHeight="1">
      <c r="A98" s="15">
        <v>1974</v>
      </c>
      <c r="B98" s="11">
        <f>'Rainfall tables 90th'!D98</f>
        <v>13</v>
      </c>
      <c r="C98" s="13">
        <f>'Rainfall tables 90th'!E98</f>
        <v>404.2</v>
      </c>
      <c r="D98" s="13">
        <f>'Rainfall tables 90th'!F98</f>
        <v>31.0923076923077</v>
      </c>
      <c r="E98" s="27"/>
      <c r="F98" s="27"/>
      <c r="G98" s="28"/>
    </row>
    <row r="99" ht="21.95" customHeight="1">
      <c r="A99" s="15">
        <v>1975</v>
      </c>
      <c r="B99" s="11">
        <f>'Rainfall tables 90th'!D99</f>
        <v>13</v>
      </c>
      <c r="C99" s="13">
        <f>'Rainfall tables 90th'!E99</f>
        <v>292.8</v>
      </c>
      <c r="D99" s="13">
        <f>'Rainfall tables 90th'!F99</f>
        <v>22.5230769230769</v>
      </c>
      <c r="E99" s="27"/>
      <c r="F99" s="27"/>
      <c r="G99" s="28"/>
    </row>
    <row r="100" ht="21.95" customHeight="1">
      <c r="A100" s="15">
        <v>1976</v>
      </c>
      <c r="B100" s="11">
        <f>'Rainfall tables 90th'!D100</f>
        <v>1</v>
      </c>
      <c r="C100" s="13">
        <f>'Rainfall tables 90th'!E100</f>
        <v>14.8</v>
      </c>
      <c r="D100" s="13">
        <f>'Rainfall tables 90th'!F100</f>
        <v>14.8</v>
      </c>
      <c r="E100" s="27"/>
      <c r="F100" s="27"/>
      <c r="G100" s="28"/>
    </row>
    <row r="101" ht="21.95" customHeight="1">
      <c r="A101" s="15">
        <v>1977</v>
      </c>
      <c r="B101" s="11">
        <f>'Rainfall tables 90th'!D101</f>
        <v>5</v>
      </c>
      <c r="C101" s="13">
        <f>'Rainfall tables 90th'!E101</f>
        <v>131.2</v>
      </c>
      <c r="D101" s="13">
        <f>'Rainfall tables 90th'!F101</f>
        <v>26.24</v>
      </c>
      <c r="E101" s="27"/>
      <c r="F101" s="27"/>
      <c r="G101" s="28"/>
    </row>
    <row r="102" ht="21.95" customHeight="1">
      <c r="A102" s="15">
        <v>1978</v>
      </c>
      <c r="B102" s="11">
        <f>'Rainfall tables 90th'!D102</f>
        <v>11</v>
      </c>
      <c r="C102" s="13">
        <f>'Rainfall tables 90th'!E102</f>
        <v>281.8</v>
      </c>
      <c r="D102" s="13">
        <f>'Rainfall tables 90th'!F102</f>
        <v>25.6181818181818</v>
      </c>
      <c r="E102" s="27"/>
      <c r="F102" s="27"/>
      <c r="G102" s="28"/>
    </row>
    <row r="103" ht="21.95" customHeight="1">
      <c r="A103" s="15">
        <v>1979</v>
      </c>
      <c r="B103" s="11">
        <f>'Rainfall tables 90th'!D103</f>
        <v>10</v>
      </c>
      <c r="C103" s="13">
        <f>'Rainfall tables 90th'!E103</f>
        <v>195.3</v>
      </c>
      <c r="D103" s="13">
        <f>'Rainfall tables 90th'!F103</f>
        <v>19.53</v>
      </c>
      <c r="E103" s="27"/>
      <c r="F103" s="27"/>
      <c r="G103" s="28"/>
    </row>
    <row r="104" ht="21.95" customHeight="1">
      <c r="A104" s="15">
        <v>1980</v>
      </c>
      <c r="B104" s="11">
        <f>'Rainfall tables 90th'!D104</f>
        <v>6</v>
      </c>
      <c r="C104" s="13">
        <f>'Rainfall tables 90th'!E104</f>
        <v>142.4</v>
      </c>
      <c r="D104" s="13">
        <f>'Rainfall tables 90th'!F104</f>
        <v>23.7333333333333</v>
      </c>
      <c r="E104" s="27"/>
      <c r="F104" s="27"/>
      <c r="G104" s="28"/>
    </row>
    <row r="105" ht="21.95" customHeight="1">
      <c r="A105" s="15">
        <v>1981</v>
      </c>
      <c r="B105" s="11">
        <f>'Rainfall tables 90th'!D105</f>
        <v>10</v>
      </c>
      <c r="C105" s="13">
        <f>'Rainfall tables 90th'!E105</f>
        <v>208</v>
      </c>
      <c r="D105" s="13">
        <f>'Rainfall tables 90th'!F105</f>
        <v>20.8</v>
      </c>
      <c r="E105" s="27"/>
      <c r="F105" s="27"/>
      <c r="G105" s="28"/>
    </row>
    <row r="106" ht="21.95" customHeight="1">
      <c r="A106" s="15">
        <v>1982</v>
      </c>
      <c r="B106" s="11">
        <f>'Rainfall tables 90th'!D106</f>
        <v>4</v>
      </c>
      <c r="C106" s="13">
        <f>'Rainfall tables 90th'!E106</f>
        <v>79.8</v>
      </c>
      <c r="D106" s="13">
        <f>'Rainfall tables 90th'!F106</f>
        <v>19.95</v>
      </c>
      <c r="E106" s="27"/>
      <c r="F106" s="27"/>
      <c r="G106" s="28"/>
    </row>
    <row r="107" ht="21.95" customHeight="1">
      <c r="A107" s="15">
        <v>1983</v>
      </c>
      <c r="B107" s="11">
        <f>'Rainfall tables 90th'!D107</f>
        <v>8</v>
      </c>
      <c r="C107" s="13">
        <f>'Rainfall tables 90th'!E107</f>
        <v>196</v>
      </c>
      <c r="D107" s="13">
        <f>'Rainfall tables 90th'!F107</f>
        <v>24.5</v>
      </c>
      <c r="E107" s="27"/>
      <c r="F107" s="27"/>
      <c r="G107" s="28"/>
    </row>
    <row r="108" ht="21.95" customHeight="1">
      <c r="A108" s="15">
        <v>1984</v>
      </c>
      <c r="B108" s="11">
        <f>'Rainfall tables 90th'!D108</f>
        <v>9</v>
      </c>
      <c r="C108" s="13">
        <f>'Rainfall tables 90th'!E108</f>
        <v>203.2</v>
      </c>
      <c r="D108" s="13">
        <f>'Rainfall tables 90th'!F108</f>
        <v>22.5777777777778</v>
      </c>
      <c r="E108" s="27"/>
      <c r="F108" s="27"/>
      <c r="G108" s="28"/>
    </row>
    <row r="109" ht="21.95" customHeight="1">
      <c r="A109" s="15">
        <v>1985</v>
      </c>
      <c r="B109" s="11">
        <f>'Rainfall tables 90th'!D109</f>
        <v>8</v>
      </c>
      <c r="C109" s="13">
        <f>'Rainfall tables 90th'!E109</f>
        <v>208.4</v>
      </c>
      <c r="D109" s="13">
        <f>'Rainfall tables 90th'!F109</f>
        <v>26.05</v>
      </c>
      <c r="E109" s="27"/>
      <c r="F109" s="27"/>
      <c r="G109" s="28"/>
    </row>
    <row r="110" ht="21.95" customHeight="1">
      <c r="A110" s="15">
        <v>1986</v>
      </c>
      <c r="B110" s="11">
        <f>'Rainfall tables 90th'!D110</f>
        <v>12</v>
      </c>
      <c r="C110" s="13">
        <f>'Rainfall tables 90th'!E110</f>
        <v>230</v>
      </c>
      <c r="D110" s="13">
        <f>'Rainfall tables 90th'!F110</f>
        <v>19.1666666666667</v>
      </c>
      <c r="E110" s="27"/>
      <c r="F110" s="27"/>
      <c r="G110" s="28"/>
    </row>
    <row r="111" ht="21.95" customHeight="1">
      <c r="A111" s="15">
        <v>1987</v>
      </c>
      <c r="B111" s="11">
        <f>'Rainfall tables 90th'!D111</f>
        <v>9</v>
      </c>
      <c r="C111" s="13">
        <f>'Rainfall tables 90th'!E111</f>
        <v>225.4</v>
      </c>
      <c r="D111" s="13">
        <f>'Rainfall tables 90th'!F111</f>
        <v>25.0444444444444</v>
      </c>
      <c r="E111" s="27"/>
      <c r="F111" s="27"/>
      <c r="G111" s="28"/>
    </row>
    <row r="112" ht="21.95" customHeight="1">
      <c r="A112" s="15">
        <v>1988</v>
      </c>
      <c r="B112" s="11">
        <f>'Rainfall tables 90th'!D112</f>
        <v>13</v>
      </c>
      <c r="C112" s="13">
        <f>'Rainfall tables 90th'!E112</f>
        <v>350.2</v>
      </c>
      <c r="D112" s="13">
        <f>'Rainfall tables 90th'!F112</f>
        <v>26.9384615384615</v>
      </c>
      <c r="E112" s="27"/>
      <c r="F112" s="27"/>
      <c r="G112" s="28"/>
    </row>
    <row r="113" ht="21.95" customHeight="1">
      <c r="A113" s="15">
        <v>1989</v>
      </c>
      <c r="B113" s="29"/>
      <c r="C113" s="27"/>
      <c r="D113" s="27"/>
      <c r="E113" s="27"/>
      <c r="F113" s="27"/>
      <c r="G113" s="28"/>
    </row>
    <row r="114" ht="21.95" customHeight="1">
      <c r="A114" s="15">
        <v>1990</v>
      </c>
      <c r="B114" s="29"/>
      <c r="C114" s="27"/>
      <c r="D114" s="27"/>
      <c r="E114" s="27"/>
      <c r="F114" s="27"/>
      <c r="G114" s="28"/>
    </row>
    <row r="115" ht="21.95" customHeight="1">
      <c r="A115" s="15">
        <v>1991</v>
      </c>
      <c r="B115" s="29"/>
      <c r="C115" s="27"/>
      <c r="D115" s="27"/>
      <c r="E115" s="27"/>
      <c r="F115" s="27"/>
      <c r="G115" s="28"/>
    </row>
    <row r="116" ht="21.95" customHeight="1">
      <c r="A116" s="15">
        <v>1992</v>
      </c>
      <c r="B116" s="29"/>
      <c r="C116" s="27"/>
      <c r="D116" s="27"/>
      <c r="E116" s="27"/>
      <c r="F116" s="27"/>
      <c r="G116" s="28"/>
    </row>
    <row r="117" ht="21.95" customHeight="1">
      <c r="A117" s="15">
        <v>1993</v>
      </c>
      <c r="B117" s="29"/>
      <c r="C117" s="27"/>
      <c r="D117" s="27"/>
      <c r="E117" s="27"/>
      <c r="F117" s="27"/>
      <c r="G117" s="28"/>
    </row>
    <row r="118" ht="21.95" customHeight="1">
      <c r="A118" s="15">
        <v>1994</v>
      </c>
      <c r="B118" s="29"/>
      <c r="C118" s="27"/>
      <c r="D118" s="27"/>
      <c r="E118" s="27"/>
      <c r="F118" s="27"/>
      <c r="G118" s="28"/>
    </row>
    <row r="119" ht="21.95" customHeight="1">
      <c r="A119" s="15">
        <v>1995</v>
      </c>
      <c r="B119" s="29"/>
      <c r="C119" s="27"/>
      <c r="D119" s="27"/>
      <c r="E119" s="27"/>
      <c r="F119" s="27"/>
      <c r="G119" s="28"/>
    </row>
    <row r="120" ht="21.95" customHeight="1">
      <c r="A120" s="15">
        <v>1996</v>
      </c>
      <c r="B120" s="29"/>
      <c r="C120" s="27"/>
      <c r="D120" s="27"/>
      <c r="E120" s="27"/>
      <c r="F120" s="27"/>
      <c r="G120" s="28"/>
    </row>
    <row r="121" ht="21.95" customHeight="1">
      <c r="A121" s="15">
        <v>1997</v>
      </c>
      <c r="B121" s="11">
        <f>'Rainfall tables 90th'!D121</f>
        <v>7</v>
      </c>
      <c r="C121" s="13">
        <f>'Rainfall tables 90th'!E121</f>
        <v>146</v>
      </c>
      <c r="D121" s="13">
        <f>'Rainfall tables 90th'!F121</f>
        <v>20.8571428571429</v>
      </c>
      <c r="E121" s="30"/>
      <c r="F121" s="30"/>
      <c r="G121" s="31"/>
    </row>
    <row r="122" ht="21.95" customHeight="1">
      <c r="A122" s="15">
        <v>1998</v>
      </c>
      <c r="B122" s="11">
        <f>'Rainfall tables 90th'!D122</f>
        <v>8</v>
      </c>
      <c r="C122" s="13">
        <f>'Rainfall tables 90th'!E122</f>
        <v>271</v>
      </c>
      <c r="D122" s="13">
        <f>'Rainfall tables 90th'!F122</f>
        <v>33.875</v>
      </c>
      <c r="E122" t="s" s="32">
        <v>37</v>
      </c>
      <c r="F122" t="s" s="32">
        <v>37</v>
      </c>
      <c r="G122" t="s" s="33">
        <v>37</v>
      </c>
    </row>
    <row r="123" ht="21.95" customHeight="1">
      <c r="A123" s="15">
        <v>1999</v>
      </c>
      <c r="B123" s="11">
        <f>'Rainfall tables 90th'!D123</f>
        <v>11</v>
      </c>
      <c r="C123" s="13">
        <f>'Rainfall tables 90th'!E123</f>
        <v>291</v>
      </c>
      <c r="D123" s="13">
        <f>'Rainfall tables 90th'!F123</f>
        <v>26.4545454545455</v>
      </c>
      <c r="E123" s="34">
        <f>_xlfn.AVERAGEIF(B2:B123,"&gt;0")</f>
        <v>8.97321428571429</v>
      </c>
      <c r="F123" s="34">
        <f>_xlfn.AVERAGEIF(C2:C123,"&gt;0")</f>
        <v>225.241071428571</v>
      </c>
      <c r="G123" s="35">
        <f>_xlfn.AVERAGEIF(D2:D123,"&gt;0")</f>
        <v>24.8566030100645</v>
      </c>
    </row>
    <row r="124" ht="21.95" customHeight="1">
      <c r="A124" s="15">
        <v>2000</v>
      </c>
      <c r="B124" s="11">
        <f>'Rainfall tables 90th'!D124</f>
        <v>9</v>
      </c>
      <c r="C124" s="13">
        <f>'Rainfall tables 90th'!E124</f>
        <v>208</v>
      </c>
      <c r="D124" s="13">
        <f>'Rainfall tables 90th'!F124</f>
        <v>23.1111111111111</v>
      </c>
      <c r="E124" s="36"/>
      <c r="F124" s="36"/>
      <c r="G124" s="37"/>
    </row>
    <row r="125" ht="21.95" customHeight="1">
      <c r="A125" s="15">
        <v>2001</v>
      </c>
      <c r="B125" s="11">
        <f>'Rainfall tables 90th'!D125</f>
        <v>6</v>
      </c>
      <c r="C125" s="13">
        <f>'Rainfall tables 90th'!E125</f>
        <v>175</v>
      </c>
      <c r="D125" s="13">
        <f>'Rainfall tables 90th'!F125</f>
        <v>29.1666666666667</v>
      </c>
      <c r="E125" s="36"/>
      <c r="F125" s="36"/>
      <c r="G125" s="37"/>
    </row>
    <row r="126" ht="21.95" customHeight="1">
      <c r="A126" s="15">
        <v>2002</v>
      </c>
      <c r="B126" s="11">
        <f>'Rainfall tables 90th'!D126</f>
        <v>2</v>
      </c>
      <c r="C126" s="13">
        <f>'Rainfall tables 90th'!E126</f>
        <v>34</v>
      </c>
      <c r="D126" s="13">
        <f>'Rainfall tables 90th'!F126</f>
        <v>17</v>
      </c>
      <c r="E126" s="36"/>
      <c r="F126" s="36"/>
      <c r="G126" s="37"/>
    </row>
    <row r="127" ht="21.95" customHeight="1">
      <c r="A127" s="15">
        <v>2003</v>
      </c>
      <c r="B127" s="11">
        <f>'Rainfall tables 90th'!D127</f>
        <v>11</v>
      </c>
      <c r="C127" s="13">
        <f>'Rainfall tables 90th'!E127</f>
        <v>310</v>
      </c>
      <c r="D127" s="13">
        <f>'Rainfall tables 90th'!F127</f>
        <v>28.1818181818182</v>
      </c>
      <c r="E127" s="36"/>
      <c r="F127" s="36"/>
      <c r="G127" s="37"/>
    </row>
    <row r="128" ht="21.95" customHeight="1">
      <c r="A128" s="15">
        <v>2004</v>
      </c>
      <c r="B128" s="11">
        <f>'Rainfall tables 90th'!D128</f>
        <v>5</v>
      </c>
      <c r="C128" s="13">
        <f>'Rainfall tables 90th'!E128</f>
        <v>116</v>
      </c>
      <c r="D128" s="13">
        <f>'Rainfall tables 90th'!F128</f>
        <v>23.2</v>
      </c>
      <c r="E128" s="36"/>
      <c r="F128" s="36"/>
      <c r="G128" s="37"/>
    </row>
    <row r="129" ht="21.95" customHeight="1">
      <c r="A129" s="15">
        <v>2005</v>
      </c>
      <c r="B129" s="11">
        <f>'Rainfall tables 90th'!D129</f>
        <v>13</v>
      </c>
      <c r="C129" s="13">
        <f>'Rainfall tables 90th'!E129</f>
        <v>335</v>
      </c>
      <c r="D129" s="13">
        <f>'Rainfall tables 90th'!F129</f>
        <v>25.7692307692308</v>
      </c>
      <c r="E129" s="36"/>
      <c r="F129" s="36"/>
      <c r="G129" s="37"/>
    </row>
    <row r="130" ht="21.95" customHeight="1">
      <c r="A130" s="15">
        <v>2006</v>
      </c>
      <c r="B130" s="11">
        <f>'Rainfall tables 90th'!D130</f>
        <v>1</v>
      </c>
      <c r="C130" s="13">
        <f>'Rainfall tables 90th'!E130</f>
        <v>15</v>
      </c>
      <c r="D130" s="13">
        <f>'Rainfall tables 90th'!F130</f>
        <v>15</v>
      </c>
      <c r="E130" s="36"/>
      <c r="F130" s="36"/>
      <c r="G130" s="37"/>
    </row>
    <row r="131" ht="21.95" customHeight="1">
      <c r="A131" s="15">
        <v>2007</v>
      </c>
      <c r="B131" s="11">
        <f>'Rainfall tables 90th'!D131</f>
        <v>7</v>
      </c>
      <c r="C131" s="13">
        <f>'Rainfall tables 90th'!E131</f>
        <v>141.8</v>
      </c>
      <c r="D131" s="13">
        <f>'Rainfall tables 90th'!F131</f>
        <v>20.2571428571429</v>
      </c>
      <c r="E131" s="36"/>
      <c r="F131" s="36"/>
      <c r="G131" s="37"/>
    </row>
    <row r="132" ht="21.95" customHeight="1">
      <c r="A132" s="15">
        <v>2008</v>
      </c>
      <c r="B132" s="11">
        <f>'Rainfall tables 90th'!D132</f>
        <v>7</v>
      </c>
      <c r="C132" s="13">
        <f>'Rainfall tables 90th'!E132</f>
        <v>204.6</v>
      </c>
      <c r="D132" s="13">
        <f>'Rainfall tables 90th'!F132</f>
        <v>29.2285714285714</v>
      </c>
      <c r="E132" s="36"/>
      <c r="F132" s="36"/>
      <c r="G132" s="37"/>
    </row>
    <row r="133" ht="21.95" customHeight="1">
      <c r="A133" s="15">
        <v>2009</v>
      </c>
      <c r="B133" s="11">
        <f>'Rainfall tables 90th'!D133</f>
        <v>2</v>
      </c>
      <c r="C133" s="13">
        <f>'Rainfall tables 90th'!E133</f>
        <v>49.8</v>
      </c>
      <c r="D133" s="13">
        <f>'Rainfall tables 90th'!F133</f>
        <v>24.9</v>
      </c>
      <c r="E133" s="36"/>
      <c r="F133" s="36"/>
      <c r="G133" s="37"/>
    </row>
    <row r="134" ht="21.95" customHeight="1">
      <c r="A134" s="15">
        <v>2010</v>
      </c>
      <c r="B134" s="11">
        <f>'Rainfall tables 90th'!D134</f>
        <v>14</v>
      </c>
      <c r="C134" s="13">
        <f>'Rainfall tables 90th'!E134</f>
        <v>424</v>
      </c>
      <c r="D134" s="13">
        <f>'Rainfall tables 90th'!F134</f>
        <v>30.2857142857143</v>
      </c>
      <c r="E134" s="36"/>
      <c r="F134" s="36"/>
      <c r="G134" s="37"/>
    </row>
    <row r="135" ht="21.95" customHeight="1">
      <c r="A135" s="15">
        <v>2011</v>
      </c>
      <c r="B135" s="11">
        <f>'Rainfall tables 90th'!D135</f>
        <v>11</v>
      </c>
      <c r="C135" s="13">
        <f>'Rainfall tables 90th'!E135</f>
        <v>303.4</v>
      </c>
      <c r="D135" s="13">
        <f>'Rainfall tables 90th'!F135</f>
        <v>27.5818181818182</v>
      </c>
      <c r="E135" s="36"/>
      <c r="F135" s="36"/>
      <c r="G135" s="37"/>
    </row>
    <row r="136" ht="21.95" customHeight="1">
      <c r="A136" s="15">
        <v>2012</v>
      </c>
      <c r="B136" s="11">
        <f>'Rainfall tables 90th'!D136</f>
        <v>8</v>
      </c>
      <c r="C136" s="13">
        <f>'Rainfall tables 90th'!E136</f>
        <v>252.2</v>
      </c>
      <c r="D136" s="13">
        <f>'Rainfall tables 90th'!F136</f>
        <v>31.525</v>
      </c>
      <c r="E136" s="36"/>
      <c r="F136" s="36"/>
      <c r="G136" s="37"/>
    </row>
    <row r="137" ht="21.95" customHeight="1">
      <c r="A137" s="15">
        <v>2013</v>
      </c>
      <c r="B137" s="11">
        <f>'Rainfall tables 90th'!D137</f>
        <v>5</v>
      </c>
      <c r="C137" s="13">
        <f>'Rainfall tables 90th'!E137</f>
        <v>138.4</v>
      </c>
      <c r="D137" s="13">
        <f>'Rainfall tables 90th'!F137</f>
        <v>27.68</v>
      </c>
      <c r="E137" s="36"/>
      <c r="F137" s="36"/>
      <c r="G137" s="37"/>
    </row>
    <row r="138" ht="21.95" customHeight="1">
      <c r="A138" s="15">
        <v>2014</v>
      </c>
      <c r="B138" s="11">
        <f>'Rainfall tables 90th'!D138</f>
        <v>7</v>
      </c>
      <c r="C138" s="13">
        <f>'Rainfall tables 90th'!E138</f>
        <v>180.6</v>
      </c>
      <c r="D138" s="13">
        <f>'Rainfall tables 90th'!F138</f>
        <v>25.8</v>
      </c>
      <c r="E138" s="36"/>
      <c r="F138" s="36"/>
      <c r="G138" s="37"/>
    </row>
    <row r="139" ht="21.95" customHeight="1">
      <c r="A139" s="15">
        <v>2015</v>
      </c>
      <c r="B139" s="11">
        <f>'Rainfall tables 90th'!D139</f>
        <v>6</v>
      </c>
      <c r="C139" s="13">
        <f>'Rainfall tables 90th'!E139</f>
        <v>121.8</v>
      </c>
      <c r="D139" s="13">
        <f>'Rainfall tables 90th'!F139</f>
        <v>20.3</v>
      </c>
      <c r="E139" s="36"/>
      <c r="F139" s="36"/>
      <c r="G139" s="37"/>
    </row>
    <row r="140" ht="21.95" customHeight="1">
      <c r="A140" s="15">
        <v>2016</v>
      </c>
      <c r="B140" s="11">
        <f>'Rainfall tables 90th'!D140</f>
        <v>13</v>
      </c>
      <c r="C140" s="13">
        <f>'Rainfall tables 90th'!E140</f>
        <v>258.4</v>
      </c>
      <c r="D140" s="13">
        <f>'Rainfall tables 90th'!F140</f>
        <v>19.8769230769231</v>
      </c>
      <c r="E140" s="36"/>
      <c r="F140" s="36"/>
      <c r="G140" s="37"/>
    </row>
    <row r="141" ht="21.95" customHeight="1">
      <c r="A141" s="15">
        <v>2017</v>
      </c>
      <c r="B141" s="11">
        <f>'Rainfall tables 90th'!D141</f>
        <v>7</v>
      </c>
      <c r="C141" s="13">
        <f>'Rainfall tables 90th'!E141</f>
        <v>179.6</v>
      </c>
      <c r="D141" s="13">
        <f>'Rainfall tables 90th'!F141</f>
        <v>25.6571428571429</v>
      </c>
      <c r="E141" s="36"/>
      <c r="F141" s="36"/>
      <c r="G141" s="37"/>
    </row>
    <row r="142" ht="21.95" customHeight="1">
      <c r="A142" s="15">
        <v>2018</v>
      </c>
      <c r="B142" s="11">
        <f>'Rainfall tables 90th'!D142</f>
        <v>2</v>
      </c>
      <c r="C142" s="13">
        <f>'Rainfall tables 90th'!E142</f>
        <v>37.4</v>
      </c>
      <c r="D142" s="13">
        <f>'Rainfall tables 90th'!F142</f>
        <v>18.7</v>
      </c>
      <c r="E142" s="36"/>
      <c r="F142" s="36"/>
      <c r="G142" s="37"/>
    </row>
    <row r="143" ht="21.95" customHeight="1">
      <c r="A143" s="15">
        <v>2019</v>
      </c>
      <c r="B143" s="11">
        <f>'Rainfall tables 90th'!D143</f>
        <v>1</v>
      </c>
      <c r="C143" s="13">
        <f>'Rainfall tables 90th'!E143</f>
        <v>22.2</v>
      </c>
      <c r="D143" s="13">
        <f>'Rainfall tables 90th'!F143</f>
        <v>22.2</v>
      </c>
      <c r="E143" s="36"/>
      <c r="F143" s="36"/>
      <c r="G143" s="37"/>
    </row>
    <row r="144" ht="21.95" customHeight="1">
      <c r="A144" s="15">
        <v>2020</v>
      </c>
      <c r="B144" s="11">
        <f>'Rainfall tables 90th'!D144</f>
        <v>10</v>
      </c>
      <c r="C144" s="13">
        <f>'Rainfall tables 90th'!E144</f>
        <v>238.2</v>
      </c>
      <c r="D144" s="13">
        <f>'Rainfall tables 90th'!F144</f>
        <v>23.82</v>
      </c>
      <c r="E144" t="s" s="32">
        <v>38</v>
      </c>
      <c r="F144" t="s" s="32">
        <v>38</v>
      </c>
      <c r="G144" t="s" s="33">
        <v>38</v>
      </c>
    </row>
    <row r="145" ht="22.75" customHeight="1">
      <c r="A145" s="16">
        <v>2021</v>
      </c>
      <c r="B145" s="17">
        <f>'Rainfall tables 90th'!D145</f>
        <v>7</v>
      </c>
      <c r="C145" s="19">
        <f>'Rainfall tables 90th'!E145</f>
        <v>132</v>
      </c>
      <c r="D145" s="19">
        <f>'Rainfall tables 90th'!F145</f>
        <v>18.8571428571429</v>
      </c>
      <c r="E145" s="38">
        <f>_xlfn.AVERAGEIF(B124:B145,"&gt;0")</f>
        <v>7</v>
      </c>
      <c r="F145" s="38">
        <f>_xlfn.AVERAGEIF(C124:C145,"&gt;0")</f>
        <v>176.245454545455</v>
      </c>
      <c r="G145" s="39">
        <f>_xlfn.AVERAGEIF(D124:D145,"&gt;0")</f>
        <v>24.0044673760583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0" customWidth="1"/>
    <col min="7" max="16384" width="16.3516" style="40" customWidth="1"/>
  </cols>
  <sheetData>
    <row r="1" ht="64.95" customHeight="1">
      <c r="A1" s="2"/>
      <c r="B1" t="s" s="3">
        <v>0</v>
      </c>
      <c r="C1" t="s" s="3">
        <v>1</v>
      </c>
      <c r="D1" t="s" s="3">
        <v>39</v>
      </c>
      <c r="E1" t="s" s="3">
        <v>40</v>
      </c>
      <c r="F1" t="s" s="4">
        <v>41</v>
      </c>
    </row>
    <row r="2" ht="22.15" customHeight="1">
      <c r="A2" t="s" s="5">
        <v>5</v>
      </c>
      <c r="B2" s="6">
        <v>75</v>
      </c>
      <c r="C2" s="7">
        <v>624.4</v>
      </c>
      <c r="D2" s="8">
        <v>5</v>
      </c>
      <c r="E2" s="7">
        <v>178.6</v>
      </c>
      <c r="F2" s="9">
        <v>35.72</v>
      </c>
    </row>
    <row r="3" ht="21.95" customHeight="1">
      <c r="A3" t="s" s="10">
        <v>6</v>
      </c>
      <c r="B3" s="11">
        <v>84</v>
      </c>
      <c r="C3" s="12">
        <v>409.7</v>
      </c>
      <c r="D3" s="13">
        <v>2</v>
      </c>
      <c r="E3" s="12">
        <v>55.4</v>
      </c>
      <c r="F3" s="14">
        <v>27.7</v>
      </c>
    </row>
    <row r="4" ht="21.95" customHeight="1">
      <c r="A4" t="s" s="10">
        <v>7</v>
      </c>
      <c r="B4" s="11">
        <v>62</v>
      </c>
      <c r="C4" s="12">
        <v>470</v>
      </c>
      <c r="D4" s="13">
        <v>5</v>
      </c>
      <c r="E4" s="12">
        <v>158.5</v>
      </c>
      <c r="F4" s="14">
        <v>31.7</v>
      </c>
    </row>
    <row r="5" ht="21.95" customHeight="1">
      <c r="A5" t="s" s="10">
        <v>8</v>
      </c>
      <c r="B5" s="11">
        <v>48</v>
      </c>
      <c r="C5" s="12">
        <v>341.2</v>
      </c>
      <c r="D5" s="13">
        <v>2</v>
      </c>
      <c r="E5" s="12">
        <v>58.1</v>
      </c>
      <c r="F5" s="14">
        <v>29.05</v>
      </c>
    </row>
    <row r="6" ht="21.95" customHeight="1">
      <c r="A6" t="s" s="10">
        <v>9</v>
      </c>
      <c r="B6" s="11">
        <v>61</v>
      </c>
      <c r="C6" s="12">
        <v>385</v>
      </c>
      <c r="D6" s="13">
        <v>3</v>
      </c>
      <c r="E6" s="12">
        <v>102.1</v>
      </c>
      <c r="F6" s="14">
        <v>34.0333333333333</v>
      </c>
    </row>
    <row r="7" ht="21.95" customHeight="1">
      <c r="A7" t="s" s="10">
        <v>10</v>
      </c>
      <c r="B7" s="11">
        <v>53</v>
      </c>
      <c r="C7" s="12">
        <v>394.3</v>
      </c>
      <c r="D7" s="13">
        <v>1</v>
      </c>
      <c r="E7" s="12">
        <v>28.4</v>
      </c>
      <c r="F7" s="14">
        <v>28.4</v>
      </c>
    </row>
    <row r="8" ht="21.95" customHeight="1">
      <c r="A8" t="s" s="10">
        <v>11</v>
      </c>
      <c r="B8" s="11">
        <v>46</v>
      </c>
      <c r="C8" s="12">
        <v>346.8</v>
      </c>
      <c r="D8" s="13">
        <v>2</v>
      </c>
      <c r="E8" s="12">
        <v>67.59999999999999</v>
      </c>
      <c r="F8" s="14">
        <v>33.8</v>
      </c>
    </row>
    <row r="9" ht="21.95" customHeight="1">
      <c r="A9" t="s" s="10">
        <v>12</v>
      </c>
      <c r="B9" s="11">
        <v>68</v>
      </c>
      <c r="C9" s="12">
        <v>507.2</v>
      </c>
      <c r="D9" s="13">
        <v>6</v>
      </c>
      <c r="E9" s="12">
        <v>186.5</v>
      </c>
      <c r="F9" s="14">
        <v>31.0833333333333</v>
      </c>
    </row>
    <row r="10" ht="21.95" customHeight="1">
      <c r="A10" t="s" s="10">
        <v>13</v>
      </c>
      <c r="B10" s="11">
        <v>91</v>
      </c>
      <c r="C10" s="12">
        <v>473.4</v>
      </c>
      <c r="D10" s="13">
        <v>4</v>
      </c>
      <c r="E10" s="12">
        <v>105.5</v>
      </c>
      <c r="F10" s="14">
        <v>26.375</v>
      </c>
    </row>
    <row r="11" ht="21.95" customHeight="1">
      <c r="A11" t="s" s="10">
        <v>14</v>
      </c>
      <c r="B11" s="11">
        <v>98</v>
      </c>
      <c r="C11" s="12">
        <v>668</v>
      </c>
      <c r="D11" s="13">
        <v>7</v>
      </c>
      <c r="E11" s="12">
        <v>240.7</v>
      </c>
      <c r="F11" s="14">
        <v>34.3857142857143</v>
      </c>
    </row>
    <row r="12" ht="21.95" customHeight="1">
      <c r="A12" t="s" s="10">
        <v>15</v>
      </c>
      <c r="B12" s="11">
        <v>68</v>
      </c>
      <c r="C12" s="12">
        <v>283</v>
      </c>
      <c r="D12" s="13">
        <v>1</v>
      </c>
      <c r="E12" s="12">
        <v>26.2</v>
      </c>
      <c r="F12" s="14">
        <v>26.2</v>
      </c>
    </row>
    <row r="13" ht="21.95" customHeight="1">
      <c r="A13" t="s" s="10">
        <v>16</v>
      </c>
      <c r="B13" s="11">
        <v>81</v>
      </c>
      <c r="C13" s="12">
        <v>651.6</v>
      </c>
      <c r="D13" s="13">
        <v>8</v>
      </c>
      <c r="E13" s="12">
        <v>270</v>
      </c>
      <c r="F13" s="14">
        <v>33.75</v>
      </c>
    </row>
    <row r="14" ht="21.95" customHeight="1">
      <c r="A14" t="s" s="10">
        <v>17</v>
      </c>
      <c r="B14" s="11">
        <v>81</v>
      </c>
      <c r="C14" s="12">
        <v>529.4</v>
      </c>
      <c r="D14" s="13">
        <v>2</v>
      </c>
      <c r="E14" s="12">
        <v>56.1</v>
      </c>
      <c r="F14" s="14">
        <v>28.05</v>
      </c>
    </row>
    <row r="15" ht="21.95" customHeight="1">
      <c r="A15" t="s" s="10">
        <v>18</v>
      </c>
      <c r="B15" s="11">
        <v>64</v>
      </c>
      <c r="C15" s="12">
        <v>565.4</v>
      </c>
      <c r="D15" s="13">
        <v>5</v>
      </c>
      <c r="E15" s="12">
        <v>161.5</v>
      </c>
      <c r="F15" s="14">
        <v>32.3</v>
      </c>
    </row>
    <row r="16" ht="21.95" customHeight="1">
      <c r="A16" t="s" s="10">
        <v>19</v>
      </c>
      <c r="B16" s="11">
        <v>61</v>
      </c>
      <c r="C16" s="12">
        <v>420.5</v>
      </c>
      <c r="D16" s="13">
        <v>2</v>
      </c>
      <c r="E16" s="12">
        <v>58.7</v>
      </c>
      <c r="F16" s="14">
        <v>29.35</v>
      </c>
    </row>
    <row r="17" ht="21.95" customHeight="1">
      <c r="A17" t="s" s="10">
        <v>20</v>
      </c>
      <c r="B17" s="11">
        <v>72</v>
      </c>
      <c r="C17" s="12">
        <v>487.7</v>
      </c>
      <c r="D17" s="13">
        <v>3</v>
      </c>
      <c r="E17" s="12">
        <v>92.2</v>
      </c>
      <c r="F17" s="14">
        <v>30.7333333333333</v>
      </c>
    </row>
    <row r="18" ht="21.95" customHeight="1">
      <c r="A18" t="s" s="10">
        <v>21</v>
      </c>
      <c r="B18" s="11">
        <v>80</v>
      </c>
      <c r="C18" s="12">
        <v>678.8</v>
      </c>
      <c r="D18" s="13">
        <v>7</v>
      </c>
      <c r="E18" s="12">
        <v>198.9</v>
      </c>
      <c r="F18" s="14">
        <v>28.4142857142857</v>
      </c>
    </row>
    <row r="19" ht="21.95" customHeight="1">
      <c r="A19" t="s" s="10">
        <v>22</v>
      </c>
      <c r="B19" s="11">
        <v>49</v>
      </c>
      <c r="C19" s="12">
        <v>312.8</v>
      </c>
      <c r="D19" s="13">
        <v>3</v>
      </c>
      <c r="E19" s="12">
        <v>85.3</v>
      </c>
      <c r="F19" s="14">
        <v>28.4333333333333</v>
      </c>
    </row>
    <row r="20" ht="21.95" customHeight="1">
      <c r="A20" t="s" s="10">
        <v>23</v>
      </c>
      <c r="B20" s="11">
        <v>61</v>
      </c>
      <c r="C20" s="12">
        <v>346.5</v>
      </c>
      <c r="D20" s="13">
        <v>2</v>
      </c>
      <c r="E20" s="12">
        <v>48.8</v>
      </c>
      <c r="F20" s="14">
        <v>24.4</v>
      </c>
    </row>
    <row r="21" ht="21.95" customHeight="1">
      <c r="A21" t="s" s="10">
        <v>24</v>
      </c>
      <c r="B21" s="11">
        <v>66</v>
      </c>
      <c r="C21" s="12">
        <v>341.9</v>
      </c>
      <c r="D21" s="13">
        <v>3</v>
      </c>
      <c r="E21" s="12">
        <v>74.40000000000001</v>
      </c>
      <c r="F21" s="14">
        <v>24.8</v>
      </c>
    </row>
    <row r="22" ht="21.95" customHeight="1">
      <c r="A22" t="s" s="10">
        <v>25</v>
      </c>
      <c r="B22" s="11">
        <v>72</v>
      </c>
      <c r="C22" s="12">
        <v>475.2</v>
      </c>
      <c r="D22" s="13">
        <v>2</v>
      </c>
      <c r="E22" s="12">
        <v>94.5</v>
      </c>
      <c r="F22" s="14">
        <v>47.25</v>
      </c>
    </row>
    <row r="23" ht="21.95" customHeight="1">
      <c r="A23" t="s" s="10">
        <v>26</v>
      </c>
      <c r="B23" s="11">
        <v>75</v>
      </c>
      <c r="C23" s="12">
        <v>482.6</v>
      </c>
      <c r="D23" s="13">
        <v>3</v>
      </c>
      <c r="E23" s="12">
        <v>93.2</v>
      </c>
      <c r="F23" s="14">
        <v>31.0666666666667</v>
      </c>
    </row>
    <row r="24" ht="21.95" customHeight="1">
      <c r="A24" t="s" s="10">
        <v>27</v>
      </c>
      <c r="B24" s="11">
        <v>94</v>
      </c>
      <c r="C24" s="12">
        <v>501.6</v>
      </c>
      <c r="D24" s="13">
        <v>2</v>
      </c>
      <c r="E24" s="12">
        <v>52.1</v>
      </c>
      <c r="F24" s="14">
        <v>26.05</v>
      </c>
    </row>
    <row r="25" ht="21.95" customHeight="1">
      <c r="A25" t="s" s="10">
        <v>28</v>
      </c>
      <c r="B25" s="11">
        <v>78</v>
      </c>
      <c r="C25" s="12">
        <v>371.5</v>
      </c>
      <c r="D25" s="13">
        <v>3</v>
      </c>
      <c r="E25" s="12">
        <v>70.09999999999999</v>
      </c>
      <c r="F25" s="14">
        <v>23.3666666666667</v>
      </c>
    </row>
    <row r="26" ht="21.95" customHeight="1">
      <c r="A26" t="s" s="10">
        <v>29</v>
      </c>
      <c r="B26" s="11">
        <v>58</v>
      </c>
      <c r="C26" s="12">
        <v>361.2</v>
      </c>
      <c r="D26" s="13">
        <v>5</v>
      </c>
      <c r="E26" s="12">
        <v>168.8</v>
      </c>
      <c r="F26" s="14">
        <v>33.76</v>
      </c>
    </row>
    <row r="27" ht="21.95" customHeight="1">
      <c r="A27" t="s" s="10">
        <v>30</v>
      </c>
      <c r="B27" s="11">
        <v>103</v>
      </c>
      <c r="C27" s="12">
        <v>648.1</v>
      </c>
      <c r="D27" s="13">
        <v>6</v>
      </c>
      <c r="E27" s="12">
        <v>209.1</v>
      </c>
      <c r="F27" s="14">
        <v>34.85</v>
      </c>
    </row>
    <row r="28" ht="21.95" customHeight="1">
      <c r="A28" t="s" s="10">
        <v>31</v>
      </c>
      <c r="B28" s="11">
        <v>69</v>
      </c>
      <c r="C28" s="12">
        <v>564.1</v>
      </c>
      <c r="D28" s="13">
        <v>7</v>
      </c>
      <c r="E28" s="12">
        <v>215.4</v>
      </c>
      <c r="F28" s="14">
        <v>30.7714285714286</v>
      </c>
    </row>
    <row r="29" ht="21.95" customHeight="1">
      <c r="A29" t="s" s="10">
        <v>32</v>
      </c>
      <c r="B29" s="11">
        <v>92</v>
      </c>
      <c r="C29" s="12">
        <v>452.6</v>
      </c>
      <c r="D29" s="13">
        <v>2</v>
      </c>
      <c r="E29" s="12">
        <v>63.2</v>
      </c>
      <c r="F29" s="14">
        <v>31.6</v>
      </c>
    </row>
    <row r="30" ht="21.95" customHeight="1">
      <c r="A30" t="s" s="10">
        <v>33</v>
      </c>
      <c r="B30" s="11">
        <v>97</v>
      </c>
      <c r="C30" s="12">
        <v>688</v>
      </c>
      <c r="D30" s="13">
        <v>6</v>
      </c>
      <c r="E30" s="12">
        <v>206.7</v>
      </c>
      <c r="F30" s="14">
        <v>34.45</v>
      </c>
    </row>
    <row r="31" ht="21.95" customHeight="1">
      <c r="A31" t="s" s="10">
        <v>34</v>
      </c>
      <c r="B31" s="11">
        <v>69</v>
      </c>
      <c r="C31" s="12">
        <v>418.5</v>
      </c>
      <c r="D31" s="13">
        <v>5</v>
      </c>
      <c r="E31" s="12">
        <v>144.1</v>
      </c>
      <c r="F31" s="14">
        <v>28.82</v>
      </c>
    </row>
    <row r="32" ht="21.95" customHeight="1">
      <c r="A32" t="s" s="10">
        <v>35</v>
      </c>
      <c r="B32" s="11">
        <v>78</v>
      </c>
      <c r="C32" s="12">
        <v>465.4</v>
      </c>
      <c r="D32" s="13">
        <v>6</v>
      </c>
      <c r="E32" s="12">
        <v>176.1</v>
      </c>
      <c r="F32" s="14">
        <v>29.35</v>
      </c>
    </row>
    <row r="33" ht="21.95" customHeight="1">
      <c r="A33" t="s" s="10">
        <v>36</v>
      </c>
      <c r="B33" s="11">
        <v>94</v>
      </c>
      <c r="C33" s="12">
        <v>541.3</v>
      </c>
      <c r="D33" s="13">
        <v>5</v>
      </c>
      <c r="E33" s="12">
        <v>139.7</v>
      </c>
      <c r="F33" s="14">
        <v>27.94</v>
      </c>
    </row>
    <row r="34" ht="21.95" customHeight="1">
      <c r="A34" s="15">
        <v>1910</v>
      </c>
      <c r="B34" s="11">
        <v>105</v>
      </c>
      <c r="C34" s="12">
        <v>498.9</v>
      </c>
      <c r="D34" s="13">
        <v>5</v>
      </c>
      <c r="E34" s="12">
        <v>152.4</v>
      </c>
      <c r="F34" s="14">
        <v>30.48</v>
      </c>
    </row>
    <row r="35" ht="21.95" customHeight="1">
      <c r="A35" s="15">
        <v>1911</v>
      </c>
      <c r="B35" s="11">
        <v>104</v>
      </c>
      <c r="C35" s="12">
        <v>528.8</v>
      </c>
      <c r="D35" s="13">
        <v>4</v>
      </c>
      <c r="E35" s="12">
        <v>122.7</v>
      </c>
      <c r="F35" s="14">
        <v>30.675</v>
      </c>
    </row>
    <row r="36" ht="21.95" customHeight="1">
      <c r="A36" s="15">
        <v>1912</v>
      </c>
      <c r="B36" s="11">
        <v>82</v>
      </c>
      <c r="C36" s="12">
        <v>516.1</v>
      </c>
      <c r="D36" s="13">
        <v>2</v>
      </c>
      <c r="E36" s="12">
        <v>96</v>
      </c>
      <c r="F36" s="14">
        <v>48</v>
      </c>
    </row>
    <row r="37" ht="21.95" customHeight="1">
      <c r="A37" s="15">
        <v>1913</v>
      </c>
      <c r="B37" s="11">
        <v>87</v>
      </c>
      <c r="C37" s="12">
        <v>466.9</v>
      </c>
      <c r="D37" s="13">
        <v>4</v>
      </c>
      <c r="E37" s="12">
        <v>143.8</v>
      </c>
      <c r="F37" s="14">
        <v>35.95</v>
      </c>
    </row>
    <row r="38" ht="21.95" customHeight="1">
      <c r="A38" s="15">
        <v>1914</v>
      </c>
      <c r="B38" s="11">
        <v>64</v>
      </c>
      <c r="C38" s="12">
        <v>251.3</v>
      </c>
      <c r="D38" s="13">
        <v>2</v>
      </c>
      <c r="E38" s="12">
        <v>55.6</v>
      </c>
      <c r="F38" s="14">
        <v>27.8</v>
      </c>
    </row>
    <row r="39" ht="21.95" customHeight="1">
      <c r="A39" s="15">
        <v>1915</v>
      </c>
      <c r="B39" s="11">
        <v>114</v>
      </c>
      <c r="C39" s="12">
        <v>449.2</v>
      </c>
      <c r="D39" s="13">
        <v>3</v>
      </c>
      <c r="E39" s="12">
        <v>86.09999999999999</v>
      </c>
      <c r="F39" s="14">
        <v>28.7</v>
      </c>
    </row>
    <row r="40" ht="21.95" customHeight="1">
      <c r="A40" s="15">
        <v>1916</v>
      </c>
      <c r="B40" s="11">
        <v>114</v>
      </c>
      <c r="C40" s="12">
        <v>712.1</v>
      </c>
      <c r="D40" s="13">
        <v>9</v>
      </c>
      <c r="E40" s="12">
        <v>302.6</v>
      </c>
      <c r="F40" s="14">
        <v>33.6222222222222</v>
      </c>
    </row>
    <row r="41" ht="21.95" customHeight="1">
      <c r="A41" s="15">
        <v>1917</v>
      </c>
      <c r="B41" s="11">
        <v>130</v>
      </c>
      <c r="C41" s="12">
        <v>811.5</v>
      </c>
      <c r="D41" s="13">
        <v>8</v>
      </c>
      <c r="E41" s="12">
        <v>258.5</v>
      </c>
      <c r="F41" s="14">
        <v>32.3125</v>
      </c>
    </row>
    <row r="42" ht="21.95" customHeight="1">
      <c r="A42" s="15">
        <v>1918</v>
      </c>
      <c r="B42" s="11">
        <v>94</v>
      </c>
      <c r="C42" s="12">
        <v>660.9</v>
      </c>
      <c r="D42" s="13">
        <v>8</v>
      </c>
      <c r="E42" s="12">
        <v>308.8</v>
      </c>
      <c r="F42" s="14">
        <v>38.6</v>
      </c>
    </row>
    <row r="43" ht="21.95" customHeight="1">
      <c r="A43" s="15">
        <v>1919</v>
      </c>
      <c r="B43" s="11">
        <v>86</v>
      </c>
      <c r="C43" s="12">
        <v>384.4</v>
      </c>
      <c r="D43" s="13">
        <v>2</v>
      </c>
      <c r="E43" s="12">
        <v>91.5</v>
      </c>
      <c r="F43" s="14">
        <v>45.75</v>
      </c>
    </row>
    <row r="44" ht="21.95" customHeight="1">
      <c r="A44" s="15">
        <v>1920</v>
      </c>
      <c r="B44" s="11">
        <v>90</v>
      </c>
      <c r="C44" s="12">
        <v>529.4</v>
      </c>
      <c r="D44" s="13">
        <v>4</v>
      </c>
      <c r="E44" s="12">
        <v>129.6</v>
      </c>
      <c r="F44" s="14">
        <v>32.4</v>
      </c>
    </row>
    <row r="45" ht="21.95" customHeight="1">
      <c r="A45" s="15">
        <v>1921</v>
      </c>
      <c r="B45" s="11">
        <v>66</v>
      </c>
      <c r="C45" s="12">
        <v>616.7</v>
      </c>
      <c r="D45" s="13">
        <v>8</v>
      </c>
      <c r="E45" s="12">
        <v>215.4</v>
      </c>
      <c r="F45" s="14">
        <v>26.925</v>
      </c>
    </row>
    <row r="46" ht="21.95" customHeight="1">
      <c r="A46" s="15">
        <v>1922</v>
      </c>
      <c r="B46" s="11">
        <v>51</v>
      </c>
      <c r="C46" s="12">
        <v>324.4</v>
      </c>
      <c r="D46" s="13">
        <v>4</v>
      </c>
      <c r="E46" s="12">
        <v>125.5</v>
      </c>
      <c r="F46" s="14">
        <v>31.375</v>
      </c>
    </row>
    <row r="47" ht="21.95" customHeight="1">
      <c r="A47" s="15">
        <v>1923</v>
      </c>
      <c r="B47" s="11">
        <v>85</v>
      </c>
      <c r="C47" s="12">
        <v>485</v>
      </c>
      <c r="D47" s="13">
        <v>2</v>
      </c>
      <c r="E47" s="12">
        <v>61.5</v>
      </c>
      <c r="F47" s="14">
        <v>30.75</v>
      </c>
    </row>
    <row r="48" ht="21.95" customHeight="1">
      <c r="A48" s="15">
        <v>1924</v>
      </c>
      <c r="B48" s="11">
        <v>85</v>
      </c>
      <c r="C48" s="12">
        <v>612.9</v>
      </c>
      <c r="D48" s="13">
        <v>2</v>
      </c>
      <c r="E48" s="12">
        <v>86.59999999999999</v>
      </c>
      <c r="F48" s="14">
        <v>43.3</v>
      </c>
    </row>
    <row r="49" ht="21.95" customHeight="1">
      <c r="A49" s="15">
        <v>1925</v>
      </c>
      <c r="B49" s="11">
        <v>67</v>
      </c>
      <c r="C49" s="12">
        <v>378.5</v>
      </c>
      <c r="D49" s="13">
        <v>2</v>
      </c>
      <c r="E49" s="12">
        <v>47.8</v>
      </c>
      <c r="F49" s="14">
        <v>23.9</v>
      </c>
    </row>
    <row r="50" ht="21.95" customHeight="1">
      <c r="A50" s="15">
        <v>1926</v>
      </c>
      <c r="B50" s="11">
        <v>60</v>
      </c>
      <c r="C50" s="12">
        <v>437.2</v>
      </c>
      <c r="D50" s="13">
        <v>4</v>
      </c>
      <c r="E50" s="12">
        <v>143.1</v>
      </c>
      <c r="F50" s="14">
        <v>35.775</v>
      </c>
    </row>
    <row r="51" ht="21.95" customHeight="1">
      <c r="A51" s="15">
        <v>1927</v>
      </c>
      <c r="B51" s="11">
        <v>0</v>
      </c>
      <c r="C51" s="12">
        <v>0</v>
      </c>
      <c r="D51" s="13">
        <v>0</v>
      </c>
      <c r="E51" s="12">
        <v>0</v>
      </c>
      <c r="F51" s="14"/>
    </row>
    <row r="52" ht="21.95" customHeight="1">
      <c r="A52" s="15">
        <v>1928</v>
      </c>
      <c r="B52" s="11">
        <v>22</v>
      </c>
      <c r="C52" s="12">
        <v>158.5</v>
      </c>
      <c r="D52" s="13">
        <v>1</v>
      </c>
      <c r="E52" s="12">
        <v>34.3</v>
      </c>
      <c r="F52" s="14">
        <v>34.3</v>
      </c>
    </row>
    <row r="53" ht="21.95" customHeight="1">
      <c r="A53" s="15">
        <v>1929</v>
      </c>
      <c r="B53" s="11">
        <v>0</v>
      </c>
      <c r="C53" s="12">
        <v>0</v>
      </c>
      <c r="D53" s="13">
        <v>0</v>
      </c>
      <c r="E53" s="12">
        <v>0</v>
      </c>
      <c r="F53" s="14"/>
    </row>
    <row r="54" ht="21.95" customHeight="1">
      <c r="A54" s="15">
        <v>1930</v>
      </c>
      <c r="B54" s="11">
        <v>78</v>
      </c>
      <c r="C54" s="12">
        <v>504.9</v>
      </c>
      <c r="D54" s="13">
        <v>6</v>
      </c>
      <c r="E54" s="12">
        <v>232.9</v>
      </c>
      <c r="F54" s="14">
        <v>38.8166666666667</v>
      </c>
    </row>
    <row r="55" ht="21.95" customHeight="1">
      <c r="A55" s="15">
        <v>1931</v>
      </c>
      <c r="B55" s="11">
        <v>111</v>
      </c>
      <c r="C55" s="12">
        <v>593.4</v>
      </c>
      <c r="D55" s="13">
        <v>4</v>
      </c>
      <c r="E55" s="12">
        <v>96.3</v>
      </c>
      <c r="F55" s="14">
        <v>24.075</v>
      </c>
    </row>
    <row r="56" ht="21.95" customHeight="1">
      <c r="A56" s="15">
        <v>1932</v>
      </c>
      <c r="B56" s="11">
        <v>78</v>
      </c>
      <c r="C56" s="12">
        <v>488.2</v>
      </c>
      <c r="D56" s="13">
        <v>3</v>
      </c>
      <c r="E56" s="12">
        <v>87.5</v>
      </c>
      <c r="F56" s="14">
        <v>29.1666666666667</v>
      </c>
    </row>
    <row r="57" ht="21.95" customHeight="1">
      <c r="A57" s="15">
        <v>1933</v>
      </c>
      <c r="B57" s="11">
        <v>68</v>
      </c>
      <c r="C57" s="12">
        <v>484.7</v>
      </c>
      <c r="D57" s="13">
        <v>5</v>
      </c>
      <c r="E57" s="12">
        <v>150.4</v>
      </c>
      <c r="F57" s="14">
        <v>30.08</v>
      </c>
    </row>
    <row r="58" ht="21.95" customHeight="1">
      <c r="A58" s="15">
        <v>1934</v>
      </c>
      <c r="B58" s="11">
        <v>91</v>
      </c>
      <c r="C58" s="12">
        <v>671.6</v>
      </c>
      <c r="D58" s="13">
        <v>7</v>
      </c>
      <c r="E58" s="12">
        <v>285.7</v>
      </c>
      <c r="F58" s="14">
        <v>40.8142857142857</v>
      </c>
    </row>
    <row r="59" ht="21.95" customHeight="1">
      <c r="A59" s="15">
        <v>1935</v>
      </c>
      <c r="B59" s="11">
        <v>101</v>
      </c>
      <c r="C59" s="12">
        <v>529.9</v>
      </c>
      <c r="D59" s="13">
        <v>4</v>
      </c>
      <c r="E59" s="12">
        <v>95</v>
      </c>
      <c r="F59" s="14">
        <v>23.75</v>
      </c>
    </row>
    <row r="60" ht="21.95" customHeight="1">
      <c r="A60" s="15">
        <v>1936</v>
      </c>
      <c r="B60" s="11">
        <v>83</v>
      </c>
      <c r="C60" s="12">
        <v>559.7</v>
      </c>
      <c r="D60" s="13">
        <v>5</v>
      </c>
      <c r="E60" s="12">
        <v>154.5</v>
      </c>
      <c r="F60" s="14">
        <v>30.9</v>
      </c>
    </row>
    <row r="61" ht="21.95" customHeight="1">
      <c r="A61" s="15">
        <v>1937</v>
      </c>
      <c r="B61" s="11">
        <v>69</v>
      </c>
      <c r="C61" s="12">
        <v>370.5</v>
      </c>
      <c r="D61" s="13">
        <v>2</v>
      </c>
      <c r="E61" s="12">
        <v>59.1</v>
      </c>
      <c r="F61" s="14">
        <v>29.55</v>
      </c>
    </row>
    <row r="62" ht="21.95" customHeight="1">
      <c r="A62" s="15">
        <v>1938</v>
      </c>
      <c r="B62" s="11">
        <v>61</v>
      </c>
      <c r="C62" s="12">
        <v>277</v>
      </c>
      <c r="D62" s="13">
        <v>3</v>
      </c>
      <c r="E62" s="12">
        <v>85.8</v>
      </c>
      <c r="F62" s="14">
        <v>28.6</v>
      </c>
    </row>
    <row r="63" ht="21.95" customHeight="1">
      <c r="A63" s="15">
        <v>1939</v>
      </c>
      <c r="B63" s="11">
        <v>107</v>
      </c>
      <c r="C63" s="12">
        <v>894.2</v>
      </c>
      <c r="D63" s="13">
        <v>12</v>
      </c>
      <c r="E63" s="12">
        <v>443</v>
      </c>
      <c r="F63" s="14">
        <v>36.9166666666667</v>
      </c>
    </row>
    <row r="64" ht="21.95" customHeight="1">
      <c r="A64" s="15">
        <v>1940</v>
      </c>
      <c r="B64" s="11">
        <v>63</v>
      </c>
      <c r="C64" s="12">
        <v>261.6</v>
      </c>
      <c r="D64" s="13">
        <v>1</v>
      </c>
      <c r="E64" s="12">
        <v>23.6</v>
      </c>
      <c r="F64" s="14">
        <v>23.6</v>
      </c>
    </row>
    <row r="65" ht="21.95" customHeight="1">
      <c r="A65" s="15">
        <v>1941</v>
      </c>
      <c r="B65" s="11">
        <v>75</v>
      </c>
      <c r="C65" s="12">
        <v>652.6</v>
      </c>
      <c r="D65" s="13">
        <v>8</v>
      </c>
      <c r="E65" s="12">
        <v>384.1</v>
      </c>
      <c r="F65" s="14">
        <v>48.0125</v>
      </c>
    </row>
    <row r="66" ht="21.95" customHeight="1">
      <c r="A66" s="15">
        <v>1942</v>
      </c>
      <c r="B66" s="11">
        <v>103</v>
      </c>
      <c r="C66" s="12">
        <v>552.8</v>
      </c>
      <c r="D66" s="13">
        <v>5</v>
      </c>
      <c r="E66" s="12">
        <v>146.9</v>
      </c>
      <c r="F66" s="14">
        <v>29.38</v>
      </c>
    </row>
    <row r="67" ht="21.95" customHeight="1">
      <c r="A67" s="15">
        <v>1943</v>
      </c>
      <c r="B67" s="11">
        <v>89</v>
      </c>
      <c r="C67" s="12">
        <v>327.4</v>
      </c>
      <c r="D67" s="13">
        <v>2</v>
      </c>
      <c r="E67" s="12">
        <v>64.2</v>
      </c>
      <c r="F67" s="14">
        <v>32.1</v>
      </c>
    </row>
    <row r="68" ht="21.95" customHeight="1">
      <c r="A68" s="15">
        <v>1944</v>
      </c>
      <c r="B68" s="11">
        <v>61</v>
      </c>
      <c r="C68" s="12">
        <v>276</v>
      </c>
      <c r="D68" s="13">
        <v>2</v>
      </c>
      <c r="E68" s="12">
        <v>53.6</v>
      </c>
      <c r="F68" s="14">
        <v>26.8</v>
      </c>
    </row>
    <row r="69" ht="21.95" customHeight="1">
      <c r="A69" s="15">
        <v>1945</v>
      </c>
      <c r="B69" s="11">
        <v>87</v>
      </c>
      <c r="C69" s="12">
        <v>416.4</v>
      </c>
      <c r="D69" s="13">
        <v>2</v>
      </c>
      <c r="E69" s="12">
        <v>64.3</v>
      </c>
      <c r="F69" s="14">
        <v>32.15</v>
      </c>
    </row>
    <row r="70" ht="21.95" customHeight="1">
      <c r="A70" s="15">
        <v>1946</v>
      </c>
      <c r="B70" s="11">
        <v>95</v>
      </c>
      <c r="C70" s="12">
        <v>513</v>
      </c>
      <c r="D70" s="13">
        <v>4</v>
      </c>
      <c r="E70" s="12">
        <v>121.1</v>
      </c>
      <c r="F70" s="14">
        <v>30.275</v>
      </c>
    </row>
    <row r="71" ht="21.95" customHeight="1">
      <c r="A71" s="15">
        <v>1947</v>
      </c>
      <c r="B71" s="11">
        <v>105</v>
      </c>
      <c r="C71" s="12">
        <v>571.3</v>
      </c>
      <c r="D71" s="13">
        <v>4</v>
      </c>
      <c r="E71" s="12">
        <v>116</v>
      </c>
      <c r="F71" s="14">
        <v>29</v>
      </c>
    </row>
    <row r="72" ht="21.95" customHeight="1">
      <c r="A72" s="15">
        <v>1948</v>
      </c>
      <c r="B72" s="11">
        <v>89</v>
      </c>
      <c r="C72" s="12">
        <v>490.2</v>
      </c>
      <c r="D72" s="13">
        <v>6</v>
      </c>
      <c r="E72" s="12">
        <v>214.6</v>
      </c>
      <c r="F72" s="14">
        <v>35.7666666666667</v>
      </c>
    </row>
    <row r="73" ht="21.95" customHeight="1">
      <c r="A73" s="15">
        <v>1949</v>
      </c>
      <c r="B73" s="11">
        <v>94</v>
      </c>
      <c r="C73" s="12">
        <v>615.8</v>
      </c>
      <c r="D73" s="13">
        <v>8</v>
      </c>
      <c r="E73" s="12">
        <v>235.2</v>
      </c>
      <c r="F73" s="14">
        <v>29.4</v>
      </c>
    </row>
    <row r="74" ht="21.95" customHeight="1">
      <c r="A74" s="15">
        <v>1950</v>
      </c>
      <c r="B74" s="11">
        <v>83</v>
      </c>
      <c r="C74" s="12">
        <v>566.9</v>
      </c>
      <c r="D74" s="13">
        <v>5</v>
      </c>
      <c r="E74" s="12">
        <v>238.3</v>
      </c>
      <c r="F74" s="14">
        <v>47.66</v>
      </c>
    </row>
    <row r="75" ht="21.95" customHeight="1">
      <c r="A75" s="15">
        <v>1951</v>
      </c>
      <c r="B75" s="11">
        <v>125</v>
      </c>
      <c r="C75" s="12">
        <v>573.3</v>
      </c>
      <c r="D75" s="13">
        <v>6</v>
      </c>
      <c r="E75" s="12">
        <v>197.5</v>
      </c>
      <c r="F75" s="14">
        <v>32.9166666666667</v>
      </c>
    </row>
    <row r="76" ht="21.95" customHeight="1">
      <c r="A76" s="15">
        <v>1952</v>
      </c>
      <c r="B76" s="11">
        <v>119</v>
      </c>
      <c r="C76" s="12">
        <v>676.1</v>
      </c>
      <c r="D76" s="13">
        <v>4</v>
      </c>
      <c r="E76" s="12">
        <v>133.1</v>
      </c>
      <c r="F76" s="14">
        <v>33.275</v>
      </c>
    </row>
    <row r="77" ht="21.95" customHeight="1">
      <c r="A77" s="15">
        <v>1953</v>
      </c>
      <c r="B77" s="11">
        <v>95</v>
      </c>
      <c r="C77" s="12">
        <v>478.3</v>
      </c>
      <c r="D77" s="13">
        <v>3</v>
      </c>
      <c r="E77" s="12">
        <v>109.2</v>
      </c>
      <c r="F77" s="14">
        <v>36.4</v>
      </c>
    </row>
    <row r="78" ht="21.95" customHeight="1">
      <c r="A78" s="15">
        <v>1954</v>
      </c>
      <c r="B78" s="11">
        <v>74</v>
      </c>
      <c r="C78" s="12">
        <v>643.6</v>
      </c>
      <c r="D78" s="13">
        <v>10</v>
      </c>
      <c r="E78" s="12">
        <v>350.5</v>
      </c>
      <c r="F78" s="14">
        <v>35.05</v>
      </c>
    </row>
    <row r="79" ht="21.95" customHeight="1">
      <c r="A79" s="15">
        <v>1955</v>
      </c>
      <c r="B79" s="11">
        <v>107</v>
      </c>
      <c r="C79" s="12">
        <v>803.5</v>
      </c>
      <c r="D79" s="13">
        <v>8</v>
      </c>
      <c r="E79" s="12">
        <v>377.7</v>
      </c>
      <c r="F79" s="14">
        <v>47.2125</v>
      </c>
    </row>
    <row r="80" ht="21.95" customHeight="1">
      <c r="A80" s="15">
        <v>1956</v>
      </c>
      <c r="B80" s="11">
        <v>118</v>
      </c>
      <c r="C80" s="12">
        <v>952.8</v>
      </c>
      <c r="D80" s="13">
        <v>15</v>
      </c>
      <c r="E80" s="12">
        <v>461</v>
      </c>
      <c r="F80" s="14">
        <v>30.7333333333333</v>
      </c>
    </row>
    <row r="81" ht="21.95" customHeight="1">
      <c r="A81" s="15">
        <v>1957</v>
      </c>
      <c r="B81" s="11">
        <v>86</v>
      </c>
      <c r="C81" s="12">
        <v>388.6</v>
      </c>
      <c r="D81" s="13">
        <v>2</v>
      </c>
      <c r="E81" s="12">
        <v>52.8</v>
      </c>
      <c r="F81" s="14">
        <v>26.4</v>
      </c>
    </row>
    <row r="82" ht="21.95" customHeight="1">
      <c r="A82" s="15">
        <v>1958</v>
      </c>
      <c r="B82" s="11">
        <v>100</v>
      </c>
      <c r="C82" s="12">
        <v>565.9</v>
      </c>
      <c r="D82" s="13">
        <v>5</v>
      </c>
      <c r="E82" s="12">
        <v>149.2</v>
      </c>
      <c r="F82" s="14">
        <v>29.84</v>
      </c>
    </row>
    <row r="83" ht="21.95" customHeight="1">
      <c r="A83" s="15">
        <v>1959</v>
      </c>
      <c r="B83" s="11">
        <v>74</v>
      </c>
      <c r="C83" s="12">
        <v>446.7</v>
      </c>
      <c r="D83" s="13">
        <v>3</v>
      </c>
      <c r="E83" s="12">
        <v>104.9</v>
      </c>
      <c r="F83" s="14">
        <v>34.9666666666667</v>
      </c>
    </row>
    <row r="84" ht="21.95" customHeight="1">
      <c r="A84" s="15">
        <v>1960</v>
      </c>
      <c r="B84" s="11">
        <v>95</v>
      </c>
      <c r="C84" s="12">
        <v>556.7</v>
      </c>
      <c r="D84" s="13">
        <v>6</v>
      </c>
      <c r="E84" s="12">
        <v>200.6</v>
      </c>
      <c r="F84" s="14">
        <v>33.4333333333333</v>
      </c>
    </row>
    <row r="85" ht="21.95" customHeight="1">
      <c r="A85" s="15">
        <v>1961</v>
      </c>
      <c r="B85" s="11">
        <v>71</v>
      </c>
      <c r="C85" s="12">
        <v>413.8</v>
      </c>
      <c r="D85" s="13">
        <v>3</v>
      </c>
      <c r="E85" s="12">
        <v>110.4</v>
      </c>
      <c r="F85" s="14">
        <v>36.8</v>
      </c>
    </row>
    <row r="86" ht="21.95" customHeight="1">
      <c r="A86" s="15">
        <v>1962</v>
      </c>
      <c r="B86" s="11">
        <v>94</v>
      </c>
      <c r="C86" s="12">
        <v>489.4</v>
      </c>
      <c r="D86" s="13">
        <v>3</v>
      </c>
      <c r="E86" s="12">
        <v>88.09999999999999</v>
      </c>
      <c r="F86" s="14">
        <v>29.3666666666667</v>
      </c>
    </row>
    <row r="87" ht="21.95" customHeight="1">
      <c r="A87" s="15">
        <v>1963</v>
      </c>
      <c r="B87" s="11">
        <v>93</v>
      </c>
      <c r="C87" s="12">
        <v>629.8</v>
      </c>
      <c r="D87" s="13">
        <v>5</v>
      </c>
      <c r="E87" s="12">
        <v>204.7</v>
      </c>
      <c r="F87" s="14">
        <v>40.94</v>
      </c>
    </row>
    <row r="88" ht="21.95" customHeight="1">
      <c r="A88" s="15">
        <v>1964</v>
      </c>
      <c r="B88" s="11">
        <v>112</v>
      </c>
      <c r="C88" s="12">
        <v>502</v>
      </c>
      <c r="D88" s="13">
        <v>2</v>
      </c>
      <c r="E88" s="12">
        <v>47</v>
      </c>
      <c r="F88" s="14">
        <v>23.5</v>
      </c>
    </row>
    <row r="89" ht="21.95" customHeight="1">
      <c r="A89" s="15">
        <v>1965</v>
      </c>
      <c r="B89" s="11">
        <v>86</v>
      </c>
      <c r="C89" s="12">
        <v>440.8</v>
      </c>
      <c r="D89" s="13">
        <v>3</v>
      </c>
      <c r="E89" s="12">
        <v>114.5</v>
      </c>
      <c r="F89" s="14">
        <v>38.1666666666667</v>
      </c>
    </row>
    <row r="90" ht="21.95" customHeight="1">
      <c r="A90" s="15">
        <v>1966</v>
      </c>
      <c r="B90" s="11">
        <v>92</v>
      </c>
      <c r="C90" s="12">
        <v>651.1</v>
      </c>
      <c r="D90" s="13">
        <v>8</v>
      </c>
      <c r="E90" s="12">
        <v>291.7</v>
      </c>
      <c r="F90" s="14">
        <v>36.4625</v>
      </c>
    </row>
    <row r="91" ht="21.95" customHeight="1">
      <c r="A91" s="15">
        <v>1967</v>
      </c>
      <c r="B91" s="11">
        <v>64</v>
      </c>
      <c r="C91" s="12">
        <v>255</v>
      </c>
      <c r="D91" s="13">
        <v>2</v>
      </c>
      <c r="E91" s="12">
        <v>50</v>
      </c>
      <c r="F91" s="14">
        <v>25</v>
      </c>
    </row>
    <row r="92" ht="21.95" customHeight="1">
      <c r="A92" s="15">
        <v>1968</v>
      </c>
      <c r="B92" s="11">
        <v>91</v>
      </c>
      <c r="C92" s="12">
        <v>537.8</v>
      </c>
      <c r="D92" s="13">
        <v>5</v>
      </c>
      <c r="E92" s="12">
        <v>149.4</v>
      </c>
      <c r="F92" s="14">
        <v>29.88</v>
      </c>
    </row>
    <row r="93" ht="21.95" customHeight="1">
      <c r="A93" s="15">
        <v>1969</v>
      </c>
      <c r="B93" s="11">
        <v>85</v>
      </c>
      <c r="C93" s="12">
        <v>500.1</v>
      </c>
      <c r="D93" s="13">
        <v>4</v>
      </c>
      <c r="E93" s="12">
        <v>109.5</v>
      </c>
      <c r="F93" s="14">
        <v>27.375</v>
      </c>
    </row>
    <row r="94" ht="21.95" customHeight="1">
      <c r="A94" s="15">
        <v>1970</v>
      </c>
      <c r="B94" s="11">
        <v>92</v>
      </c>
      <c r="C94" s="12">
        <v>577.5</v>
      </c>
      <c r="D94" s="13">
        <v>5</v>
      </c>
      <c r="E94" s="12">
        <v>198.1</v>
      </c>
      <c r="F94" s="14">
        <v>39.62</v>
      </c>
    </row>
    <row r="95" ht="21.95" customHeight="1">
      <c r="A95" s="15">
        <v>1971</v>
      </c>
      <c r="B95" s="11">
        <v>101</v>
      </c>
      <c r="C95" s="12">
        <v>520</v>
      </c>
      <c r="D95" s="13">
        <v>4</v>
      </c>
      <c r="E95" s="12">
        <v>176.3</v>
      </c>
      <c r="F95" s="14">
        <v>44.075</v>
      </c>
    </row>
    <row r="96" ht="21.95" customHeight="1">
      <c r="A96" s="15">
        <v>1972</v>
      </c>
      <c r="B96" s="11">
        <v>64</v>
      </c>
      <c r="C96" s="12">
        <v>281.8</v>
      </c>
      <c r="D96" s="13">
        <v>2</v>
      </c>
      <c r="E96" s="12">
        <v>67.3</v>
      </c>
      <c r="F96" s="14">
        <v>33.65</v>
      </c>
    </row>
    <row r="97" ht="21.95" customHeight="1">
      <c r="A97" s="15">
        <v>1973</v>
      </c>
      <c r="B97" s="11">
        <v>101</v>
      </c>
      <c r="C97" s="12">
        <v>900.9</v>
      </c>
      <c r="D97" s="13">
        <v>11</v>
      </c>
      <c r="E97" s="12">
        <v>376.5</v>
      </c>
      <c r="F97" s="14">
        <v>34.2272727272727</v>
      </c>
    </row>
    <row r="98" ht="21.95" customHeight="1">
      <c r="A98" s="15">
        <v>1974</v>
      </c>
      <c r="B98" s="11">
        <v>106</v>
      </c>
      <c r="C98" s="12">
        <v>775.4</v>
      </c>
      <c r="D98" s="13">
        <v>7</v>
      </c>
      <c r="E98" s="12">
        <v>302</v>
      </c>
      <c r="F98" s="14">
        <v>43.1428571428571</v>
      </c>
    </row>
    <row r="99" ht="21.95" customHeight="1">
      <c r="A99" s="15">
        <v>1975</v>
      </c>
      <c r="B99" s="11">
        <v>60</v>
      </c>
      <c r="C99" s="12">
        <v>436.4</v>
      </c>
      <c r="D99" s="13">
        <v>5</v>
      </c>
      <c r="E99" s="12">
        <v>153.6</v>
      </c>
      <c r="F99" s="14">
        <v>30.72</v>
      </c>
    </row>
    <row r="100" ht="21.95" customHeight="1">
      <c r="A100" s="15">
        <v>1976</v>
      </c>
      <c r="B100" s="11">
        <v>74</v>
      </c>
      <c r="C100" s="12">
        <v>304</v>
      </c>
      <c r="D100" s="13">
        <v>0</v>
      </c>
      <c r="E100" s="12">
        <v>0</v>
      </c>
      <c r="F100" s="14"/>
    </row>
    <row r="101" ht="21.95" customHeight="1">
      <c r="A101" s="15">
        <v>1977</v>
      </c>
      <c r="B101" s="11">
        <v>74</v>
      </c>
      <c r="C101" s="12">
        <v>355.3</v>
      </c>
      <c r="D101" s="13">
        <v>4</v>
      </c>
      <c r="E101" s="12">
        <v>110.6</v>
      </c>
      <c r="F101" s="14">
        <v>27.65</v>
      </c>
    </row>
    <row r="102" ht="21.95" customHeight="1">
      <c r="A102" s="15">
        <v>1978</v>
      </c>
      <c r="B102" s="11">
        <v>97</v>
      </c>
      <c r="C102" s="12">
        <v>613.9</v>
      </c>
      <c r="D102" s="13">
        <v>7</v>
      </c>
      <c r="E102" s="12">
        <v>211.6</v>
      </c>
      <c r="F102" s="14">
        <v>30.2285714285714</v>
      </c>
    </row>
    <row r="103" ht="21.95" customHeight="1">
      <c r="A103" s="15">
        <v>1979</v>
      </c>
      <c r="B103" s="11">
        <v>79</v>
      </c>
      <c r="C103" s="12">
        <v>424</v>
      </c>
      <c r="D103" s="13">
        <v>3</v>
      </c>
      <c r="E103" s="12">
        <v>68.8</v>
      </c>
      <c r="F103" s="14">
        <v>22.9333333333333</v>
      </c>
    </row>
    <row r="104" ht="21.95" customHeight="1">
      <c r="A104" s="15">
        <v>1980</v>
      </c>
      <c r="B104" s="11">
        <v>63</v>
      </c>
      <c r="C104" s="12">
        <v>429.4</v>
      </c>
      <c r="D104" s="13">
        <v>4</v>
      </c>
      <c r="E104" s="12">
        <v>105.4</v>
      </c>
      <c r="F104" s="14">
        <v>26.35</v>
      </c>
    </row>
    <row r="105" ht="21.95" customHeight="1">
      <c r="A105" s="15">
        <v>1981</v>
      </c>
      <c r="B105" s="11">
        <v>86</v>
      </c>
      <c r="C105" s="12">
        <v>581.8</v>
      </c>
      <c r="D105" s="13">
        <v>5</v>
      </c>
      <c r="E105" s="12">
        <v>114.4</v>
      </c>
      <c r="F105" s="14">
        <v>22.88</v>
      </c>
    </row>
    <row r="106" ht="21.95" customHeight="1">
      <c r="A106" s="15">
        <v>1982</v>
      </c>
      <c r="B106" s="11">
        <v>42</v>
      </c>
      <c r="C106" s="12">
        <v>221.8</v>
      </c>
      <c r="D106" s="13">
        <v>1</v>
      </c>
      <c r="E106" s="12">
        <v>28</v>
      </c>
      <c r="F106" s="14">
        <v>28</v>
      </c>
    </row>
    <row r="107" ht="21.95" customHeight="1">
      <c r="A107" s="15">
        <v>1983</v>
      </c>
      <c r="B107" s="11">
        <v>80</v>
      </c>
      <c r="C107" s="12">
        <v>551.3</v>
      </c>
      <c r="D107" s="13">
        <v>5</v>
      </c>
      <c r="E107" s="12">
        <v>139.6</v>
      </c>
      <c r="F107" s="14">
        <v>27.92</v>
      </c>
    </row>
    <row r="108" ht="21.95" customHeight="1">
      <c r="A108" s="15">
        <v>1984</v>
      </c>
      <c r="B108" s="11">
        <v>52</v>
      </c>
      <c r="C108" s="12">
        <v>430.3</v>
      </c>
      <c r="D108" s="13">
        <v>4</v>
      </c>
      <c r="E108" s="12">
        <v>116</v>
      </c>
      <c r="F108" s="14">
        <v>29</v>
      </c>
    </row>
    <row r="109" ht="21.95" customHeight="1">
      <c r="A109" s="15">
        <v>1985</v>
      </c>
      <c r="B109" s="11">
        <v>67</v>
      </c>
      <c r="C109" s="12">
        <v>496.4</v>
      </c>
      <c r="D109" s="13">
        <v>3</v>
      </c>
      <c r="E109" s="12">
        <v>117.4</v>
      </c>
      <c r="F109" s="14">
        <v>39.1333333333333</v>
      </c>
    </row>
    <row r="110" ht="21.95" customHeight="1">
      <c r="A110" s="15">
        <v>1986</v>
      </c>
      <c r="B110" s="11">
        <v>58</v>
      </c>
      <c r="C110" s="12">
        <v>482.2</v>
      </c>
      <c r="D110" s="13">
        <v>2</v>
      </c>
      <c r="E110" s="12">
        <v>49.8</v>
      </c>
      <c r="F110" s="14">
        <v>24.9</v>
      </c>
    </row>
    <row r="111" ht="21.95" customHeight="1">
      <c r="A111" s="15">
        <v>1987</v>
      </c>
      <c r="B111" s="11">
        <v>55</v>
      </c>
      <c r="C111" s="12">
        <v>399</v>
      </c>
      <c r="D111" s="13">
        <v>4</v>
      </c>
      <c r="E111" s="12">
        <v>141.4</v>
      </c>
      <c r="F111" s="14">
        <v>35.35</v>
      </c>
    </row>
    <row r="112" ht="21.95" customHeight="1">
      <c r="A112" s="15">
        <v>1988</v>
      </c>
      <c r="B112" s="11">
        <v>48</v>
      </c>
      <c r="C112" s="12">
        <v>563.4</v>
      </c>
      <c r="D112" s="13">
        <v>8</v>
      </c>
      <c r="E112" s="12">
        <v>269.6</v>
      </c>
      <c r="F112" s="14">
        <v>33.7</v>
      </c>
    </row>
    <row r="113" ht="21.95" customHeight="1">
      <c r="A113" s="15">
        <v>1989</v>
      </c>
      <c r="B113" s="11">
        <v>0</v>
      </c>
      <c r="C113" s="12">
        <v>0</v>
      </c>
      <c r="D113" s="13">
        <v>0</v>
      </c>
      <c r="E113" s="12">
        <v>0</v>
      </c>
      <c r="F113" s="14"/>
    </row>
    <row r="114" ht="21.95" customHeight="1">
      <c r="A114" s="15">
        <v>1990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1991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1992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1993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1994</v>
      </c>
      <c r="B118" s="11">
        <v>0</v>
      </c>
      <c r="C118" s="12">
        <v>0</v>
      </c>
      <c r="D118" s="13">
        <v>0</v>
      </c>
      <c r="E118" s="12">
        <v>0</v>
      </c>
      <c r="F118" s="14"/>
    </row>
    <row r="119" ht="21.95" customHeight="1">
      <c r="A119" s="15">
        <v>1995</v>
      </c>
      <c r="B119" s="11">
        <v>0</v>
      </c>
      <c r="C119" s="12">
        <v>0</v>
      </c>
      <c r="D119" s="13">
        <v>0</v>
      </c>
      <c r="E119" s="12">
        <v>0</v>
      </c>
      <c r="F119" s="14"/>
    </row>
    <row r="120" ht="21.95" customHeight="1">
      <c r="A120" s="15">
        <v>1996</v>
      </c>
      <c r="B120" s="11">
        <v>0</v>
      </c>
      <c r="C120" s="12">
        <v>0</v>
      </c>
      <c r="D120" s="13">
        <v>0</v>
      </c>
      <c r="E120" s="12">
        <v>0</v>
      </c>
      <c r="F120" s="14"/>
    </row>
    <row r="121" ht="21.95" customHeight="1">
      <c r="A121" s="15">
        <v>1997</v>
      </c>
      <c r="B121" s="11">
        <v>70</v>
      </c>
      <c r="C121" s="12">
        <v>342.4</v>
      </c>
      <c r="D121" s="13">
        <v>2</v>
      </c>
      <c r="E121" s="12">
        <v>54</v>
      </c>
      <c r="F121" s="14">
        <v>27</v>
      </c>
    </row>
    <row r="122" ht="21.95" customHeight="1">
      <c r="A122" s="15">
        <v>1998</v>
      </c>
      <c r="B122" s="11">
        <v>92</v>
      </c>
      <c r="C122" s="12">
        <v>498.4</v>
      </c>
      <c r="D122" s="13">
        <v>5</v>
      </c>
      <c r="E122" s="12">
        <v>224</v>
      </c>
      <c r="F122" s="14">
        <v>44.8</v>
      </c>
    </row>
    <row r="123" ht="21.95" customHeight="1">
      <c r="A123" s="15">
        <v>1999</v>
      </c>
      <c r="B123" s="11">
        <v>96</v>
      </c>
      <c r="C123" s="12">
        <v>526.6</v>
      </c>
      <c r="D123" s="13">
        <v>8</v>
      </c>
      <c r="E123" s="12">
        <v>242</v>
      </c>
      <c r="F123" s="14">
        <v>30.25</v>
      </c>
    </row>
    <row r="124" ht="21.95" customHeight="1">
      <c r="A124" s="15">
        <v>2000</v>
      </c>
      <c r="B124" s="11">
        <v>112</v>
      </c>
      <c r="C124" s="12">
        <v>528.6</v>
      </c>
      <c r="D124" s="13">
        <v>4</v>
      </c>
      <c r="E124" s="12">
        <v>113</v>
      </c>
      <c r="F124" s="14">
        <v>28.25</v>
      </c>
    </row>
    <row r="125" ht="21.95" customHeight="1">
      <c r="A125" s="15">
        <v>2001</v>
      </c>
      <c r="B125" s="11">
        <v>99</v>
      </c>
      <c r="C125" s="12">
        <v>426.2</v>
      </c>
      <c r="D125" s="13">
        <v>3</v>
      </c>
      <c r="E125" s="12">
        <v>126</v>
      </c>
      <c r="F125" s="14">
        <v>42</v>
      </c>
    </row>
    <row r="126" ht="21.95" customHeight="1">
      <c r="A126" s="15">
        <v>2002</v>
      </c>
      <c r="B126" s="11">
        <v>80</v>
      </c>
      <c r="C126" s="12">
        <v>212.2</v>
      </c>
      <c r="D126" s="13">
        <v>0</v>
      </c>
      <c r="E126" s="12">
        <v>0</v>
      </c>
      <c r="F126" s="14"/>
    </row>
    <row r="127" ht="21.95" customHeight="1">
      <c r="A127" s="15">
        <v>2003</v>
      </c>
      <c r="B127" s="11">
        <v>118</v>
      </c>
      <c r="C127" s="12">
        <v>587.6</v>
      </c>
      <c r="D127" s="13">
        <v>9</v>
      </c>
      <c r="E127" s="12">
        <v>279</v>
      </c>
      <c r="F127" s="14">
        <v>31</v>
      </c>
    </row>
    <row r="128" ht="21.95" customHeight="1">
      <c r="A128" s="15">
        <v>2004</v>
      </c>
      <c r="B128" s="11">
        <v>99</v>
      </c>
      <c r="C128" s="12">
        <v>380</v>
      </c>
      <c r="D128" s="13">
        <v>2</v>
      </c>
      <c r="E128" s="12">
        <v>71</v>
      </c>
      <c r="F128" s="14">
        <v>35.5</v>
      </c>
    </row>
    <row r="129" ht="21.95" customHeight="1">
      <c r="A129" s="15">
        <v>2005</v>
      </c>
      <c r="B129" s="11">
        <v>107</v>
      </c>
      <c r="C129" s="12">
        <v>543.8</v>
      </c>
      <c r="D129" s="13">
        <v>6</v>
      </c>
      <c r="E129" s="12">
        <v>209</v>
      </c>
      <c r="F129" s="14">
        <v>34.8333333333333</v>
      </c>
    </row>
    <row r="130" ht="21.95" customHeight="1">
      <c r="A130" s="15">
        <v>2006</v>
      </c>
      <c r="B130" s="11">
        <v>65</v>
      </c>
      <c r="C130" s="12">
        <v>183</v>
      </c>
      <c r="D130" s="13">
        <v>0</v>
      </c>
      <c r="E130" s="12">
        <v>0</v>
      </c>
      <c r="F130" s="14"/>
    </row>
    <row r="131" ht="21.95" customHeight="1">
      <c r="A131" s="15">
        <v>2007</v>
      </c>
      <c r="B131" s="11">
        <v>102</v>
      </c>
      <c r="C131" s="12">
        <v>354.4</v>
      </c>
      <c r="D131" s="13">
        <v>1</v>
      </c>
      <c r="E131" s="12">
        <v>34.2</v>
      </c>
      <c r="F131" s="14">
        <v>34.2</v>
      </c>
    </row>
    <row r="132" ht="21.95" customHeight="1">
      <c r="A132" s="15">
        <v>2008</v>
      </c>
      <c r="B132" s="11">
        <v>101</v>
      </c>
      <c r="C132" s="12">
        <v>432.6</v>
      </c>
      <c r="D132" s="13">
        <v>5</v>
      </c>
      <c r="E132" s="12">
        <v>172.8</v>
      </c>
      <c r="F132" s="14">
        <v>34.56</v>
      </c>
    </row>
    <row r="133" ht="21.95" customHeight="1">
      <c r="A133" s="15">
        <v>2009</v>
      </c>
      <c r="B133" s="11">
        <v>113</v>
      </c>
      <c r="C133" s="12">
        <v>321.6</v>
      </c>
      <c r="D133" s="13">
        <v>1</v>
      </c>
      <c r="E133" s="12">
        <v>30.4</v>
      </c>
      <c r="F133" s="14">
        <v>30.4</v>
      </c>
    </row>
    <row r="134" ht="21.95" customHeight="1">
      <c r="A134" s="15">
        <v>2010</v>
      </c>
      <c r="B134" s="11">
        <v>123</v>
      </c>
      <c r="C134" s="12">
        <v>770.6</v>
      </c>
      <c r="D134" s="13">
        <v>8</v>
      </c>
      <c r="E134" s="12">
        <v>323.8</v>
      </c>
      <c r="F134" s="14">
        <v>40.475</v>
      </c>
    </row>
    <row r="135" ht="21.95" customHeight="1">
      <c r="A135" s="15">
        <v>2011</v>
      </c>
      <c r="B135" s="11">
        <v>108</v>
      </c>
      <c r="C135" s="12">
        <v>631.2</v>
      </c>
      <c r="D135" s="13">
        <v>8</v>
      </c>
      <c r="E135" s="12">
        <v>254.2</v>
      </c>
      <c r="F135" s="14">
        <v>31.775</v>
      </c>
    </row>
    <row r="136" ht="21.95" customHeight="1">
      <c r="A136" s="15">
        <v>2012</v>
      </c>
      <c r="B136" s="11">
        <v>93</v>
      </c>
      <c r="C136" s="12">
        <v>474</v>
      </c>
      <c r="D136" s="13">
        <v>5</v>
      </c>
      <c r="E136" s="12">
        <v>200.6</v>
      </c>
      <c r="F136" s="14">
        <v>40.12</v>
      </c>
    </row>
    <row r="137" ht="21.95" customHeight="1">
      <c r="A137" s="15">
        <v>2013</v>
      </c>
      <c r="B137" s="11">
        <v>96</v>
      </c>
      <c r="C137" s="12">
        <v>383</v>
      </c>
      <c r="D137" s="13">
        <v>3</v>
      </c>
      <c r="E137" s="12">
        <v>102</v>
      </c>
      <c r="F137" s="14">
        <v>34</v>
      </c>
    </row>
    <row r="138" ht="21.95" customHeight="1">
      <c r="A138" s="15">
        <v>2014</v>
      </c>
      <c r="B138" s="11">
        <v>93</v>
      </c>
      <c r="C138" s="12">
        <v>429.8</v>
      </c>
      <c r="D138" s="13">
        <v>4</v>
      </c>
      <c r="E138" s="12">
        <v>128</v>
      </c>
      <c r="F138" s="14">
        <v>32</v>
      </c>
    </row>
    <row r="139" ht="21.95" customHeight="1">
      <c r="A139" s="15">
        <v>2015</v>
      </c>
      <c r="B139" s="11">
        <v>100</v>
      </c>
      <c r="C139" s="12">
        <v>364.2</v>
      </c>
      <c r="D139" s="13">
        <v>2</v>
      </c>
      <c r="E139" s="12">
        <v>54.8</v>
      </c>
      <c r="F139" s="14">
        <v>27.4</v>
      </c>
    </row>
    <row r="140" ht="21.95" customHeight="1">
      <c r="A140" s="15">
        <v>2016</v>
      </c>
      <c r="B140" s="11">
        <v>134</v>
      </c>
      <c r="C140" s="12">
        <v>640.8</v>
      </c>
      <c r="D140" s="13">
        <v>4</v>
      </c>
      <c r="E140" s="12">
        <v>98.59999999999999</v>
      </c>
      <c r="F140" s="14">
        <v>24.65</v>
      </c>
    </row>
    <row r="141" ht="21.95" customHeight="1">
      <c r="A141" s="15">
        <v>2017</v>
      </c>
      <c r="B141" s="11">
        <v>94</v>
      </c>
      <c r="C141" s="12">
        <v>426.6</v>
      </c>
      <c r="D141" s="13">
        <v>3</v>
      </c>
      <c r="E141" s="12">
        <v>106</v>
      </c>
      <c r="F141" s="14">
        <v>35.3333333333333</v>
      </c>
    </row>
    <row r="142" ht="21.95" customHeight="1">
      <c r="A142" s="15">
        <v>2018</v>
      </c>
      <c r="B142" s="11">
        <v>93</v>
      </c>
      <c r="C142" s="12">
        <v>266.4</v>
      </c>
      <c r="D142" s="13">
        <v>1</v>
      </c>
      <c r="E142" s="12">
        <v>22.4</v>
      </c>
      <c r="F142" s="14">
        <v>22.4</v>
      </c>
    </row>
    <row r="143" ht="21.95" customHeight="1">
      <c r="A143" s="15">
        <v>2019</v>
      </c>
      <c r="B143" s="11">
        <v>97</v>
      </c>
      <c r="C143" s="12">
        <v>230.8</v>
      </c>
      <c r="D143" s="13">
        <v>1</v>
      </c>
      <c r="E143" s="12">
        <v>22.2</v>
      </c>
      <c r="F143" s="14">
        <v>22.2</v>
      </c>
    </row>
    <row r="144" ht="21.95" customHeight="1">
      <c r="A144" s="15">
        <v>2020</v>
      </c>
      <c r="B144" s="11">
        <v>117</v>
      </c>
      <c r="C144" s="12">
        <v>522</v>
      </c>
      <c r="D144" s="13">
        <v>5</v>
      </c>
      <c r="E144" s="12">
        <v>152.4</v>
      </c>
      <c r="F144" s="14">
        <v>30.48</v>
      </c>
    </row>
    <row r="145" ht="22.75" customHeight="1">
      <c r="A145" s="16">
        <v>2021</v>
      </c>
      <c r="B145" s="17">
        <v>116</v>
      </c>
      <c r="C145" s="18">
        <v>441.2</v>
      </c>
      <c r="D145" s="19">
        <v>1</v>
      </c>
      <c r="E145" s="18">
        <v>27.8</v>
      </c>
      <c r="F145" s="20">
        <v>27.8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1" customWidth="1"/>
    <col min="8" max="16384" width="16.3516" style="41" customWidth="1"/>
  </cols>
  <sheetData>
    <row r="1" ht="42.35" customHeight="1">
      <c r="A1" s="2"/>
      <c r="B1" t="s" s="22">
        <v>39</v>
      </c>
      <c r="C1" t="s" s="22">
        <v>40</v>
      </c>
      <c r="D1" t="s" s="22">
        <v>41</v>
      </c>
      <c r="E1" s="23"/>
      <c r="F1" s="23"/>
      <c r="G1" s="24"/>
    </row>
    <row r="2" ht="22.15" customHeight="1">
      <c r="A2" t="s" s="5">
        <v>5</v>
      </c>
      <c r="B2" s="6">
        <v>5</v>
      </c>
      <c r="C2" s="7">
        <v>178.6</v>
      </c>
      <c r="D2" s="9">
        <v>35.72</v>
      </c>
      <c r="E2" s="42"/>
      <c r="F2" s="25"/>
      <c r="G2" s="26"/>
    </row>
    <row r="3" ht="21.95" customHeight="1">
      <c r="A3" t="s" s="10">
        <v>6</v>
      </c>
      <c r="B3" s="11">
        <v>2</v>
      </c>
      <c r="C3" s="12">
        <v>55.4</v>
      </c>
      <c r="D3" s="14">
        <v>27.7</v>
      </c>
      <c r="E3" s="43"/>
      <c r="F3" s="27"/>
      <c r="G3" s="28"/>
    </row>
    <row r="4" ht="21.95" customHeight="1">
      <c r="A4" t="s" s="10">
        <v>7</v>
      </c>
      <c r="B4" s="11">
        <v>5</v>
      </c>
      <c r="C4" s="12">
        <v>158.5</v>
      </c>
      <c r="D4" s="14">
        <v>31.7</v>
      </c>
      <c r="E4" s="43"/>
      <c r="F4" s="27"/>
      <c r="G4" s="28"/>
    </row>
    <row r="5" ht="21.95" customHeight="1">
      <c r="A5" t="s" s="10">
        <v>8</v>
      </c>
      <c r="B5" s="11">
        <v>2</v>
      </c>
      <c r="C5" s="12">
        <v>58.1</v>
      </c>
      <c r="D5" s="14">
        <v>29.05</v>
      </c>
      <c r="E5" s="43"/>
      <c r="F5" s="27"/>
      <c r="G5" s="28"/>
    </row>
    <row r="6" ht="21.95" customHeight="1">
      <c r="A6" t="s" s="10">
        <v>9</v>
      </c>
      <c r="B6" s="11">
        <v>3</v>
      </c>
      <c r="C6" s="12">
        <v>102.1</v>
      </c>
      <c r="D6" s="14">
        <v>34.0333333333333</v>
      </c>
      <c r="E6" s="43"/>
      <c r="F6" s="27"/>
      <c r="G6" s="28"/>
    </row>
    <row r="7" ht="21.95" customHeight="1">
      <c r="A7" t="s" s="10">
        <v>10</v>
      </c>
      <c r="B7" s="11">
        <v>1</v>
      </c>
      <c r="C7" s="12">
        <v>28.4</v>
      </c>
      <c r="D7" s="14">
        <v>28.4</v>
      </c>
      <c r="E7" s="43"/>
      <c r="F7" s="27"/>
      <c r="G7" s="28"/>
    </row>
    <row r="8" ht="21.95" customHeight="1">
      <c r="A8" t="s" s="10">
        <v>11</v>
      </c>
      <c r="B8" s="11">
        <v>2</v>
      </c>
      <c r="C8" s="12">
        <v>67.59999999999999</v>
      </c>
      <c r="D8" s="14">
        <v>33.8</v>
      </c>
      <c r="E8" s="43"/>
      <c r="F8" s="27"/>
      <c r="G8" s="28"/>
    </row>
    <row r="9" ht="21.95" customHeight="1">
      <c r="A9" t="s" s="10">
        <v>12</v>
      </c>
      <c r="B9" s="11">
        <v>6</v>
      </c>
      <c r="C9" s="12">
        <v>186.5</v>
      </c>
      <c r="D9" s="14">
        <v>31.0833333333333</v>
      </c>
      <c r="E9" s="43"/>
      <c r="F9" s="27"/>
      <c r="G9" s="28"/>
    </row>
    <row r="10" ht="21.95" customHeight="1">
      <c r="A10" t="s" s="10">
        <v>13</v>
      </c>
      <c r="B10" s="11">
        <v>4</v>
      </c>
      <c r="C10" s="12">
        <v>105.5</v>
      </c>
      <c r="D10" s="14">
        <v>26.375</v>
      </c>
      <c r="E10" s="43"/>
      <c r="F10" s="27"/>
      <c r="G10" s="28"/>
    </row>
    <row r="11" ht="21.95" customHeight="1">
      <c r="A11" t="s" s="10">
        <v>14</v>
      </c>
      <c r="B11" s="11">
        <v>7</v>
      </c>
      <c r="C11" s="12">
        <v>240.7</v>
      </c>
      <c r="D11" s="14">
        <v>34.3857142857143</v>
      </c>
      <c r="E11" s="43"/>
      <c r="F11" s="27"/>
      <c r="G11" s="28"/>
    </row>
    <row r="12" ht="21.95" customHeight="1">
      <c r="A12" t="s" s="10">
        <v>15</v>
      </c>
      <c r="B12" s="11">
        <v>1</v>
      </c>
      <c r="C12" s="12">
        <v>26.2</v>
      </c>
      <c r="D12" s="14">
        <v>26.2</v>
      </c>
      <c r="E12" s="43"/>
      <c r="F12" s="27"/>
      <c r="G12" s="28"/>
    </row>
    <row r="13" ht="21.95" customHeight="1">
      <c r="A13" t="s" s="10">
        <v>16</v>
      </c>
      <c r="B13" s="11">
        <v>8</v>
      </c>
      <c r="C13" s="12">
        <v>270</v>
      </c>
      <c r="D13" s="14">
        <v>33.75</v>
      </c>
      <c r="E13" s="43"/>
      <c r="F13" s="27"/>
      <c r="G13" s="28"/>
    </row>
    <row r="14" ht="21.95" customHeight="1">
      <c r="A14" t="s" s="10">
        <v>17</v>
      </c>
      <c r="B14" s="11">
        <v>2</v>
      </c>
      <c r="C14" s="12">
        <v>56.1</v>
      </c>
      <c r="D14" s="14">
        <v>28.05</v>
      </c>
      <c r="E14" s="43"/>
      <c r="F14" s="27"/>
      <c r="G14" s="28"/>
    </row>
    <row r="15" ht="21.95" customHeight="1">
      <c r="A15" t="s" s="10">
        <v>18</v>
      </c>
      <c r="B15" s="11">
        <v>5</v>
      </c>
      <c r="C15" s="12">
        <v>161.5</v>
      </c>
      <c r="D15" s="14">
        <v>32.3</v>
      </c>
      <c r="E15" s="43"/>
      <c r="F15" s="27"/>
      <c r="G15" s="28"/>
    </row>
    <row r="16" ht="21.95" customHeight="1">
      <c r="A16" t="s" s="10">
        <v>19</v>
      </c>
      <c r="B16" s="11">
        <v>2</v>
      </c>
      <c r="C16" s="12">
        <v>58.7</v>
      </c>
      <c r="D16" s="14">
        <v>29.35</v>
      </c>
      <c r="E16" s="43"/>
      <c r="F16" s="27"/>
      <c r="G16" s="28"/>
    </row>
    <row r="17" ht="21.95" customHeight="1">
      <c r="A17" t="s" s="10">
        <v>20</v>
      </c>
      <c r="B17" s="11">
        <v>3</v>
      </c>
      <c r="C17" s="12">
        <v>92.2</v>
      </c>
      <c r="D17" s="14">
        <v>30.7333333333333</v>
      </c>
      <c r="E17" s="43"/>
      <c r="F17" s="27"/>
      <c r="G17" s="28"/>
    </row>
    <row r="18" ht="21.95" customHeight="1">
      <c r="A18" t="s" s="10">
        <v>21</v>
      </c>
      <c r="B18" s="11">
        <v>7</v>
      </c>
      <c r="C18" s="12">
        <v>198.9</v>
      </c>
      <c r="D18" s="14">
        <v>28.4142857142857</v>
      </c>
      <c r="E18" s="43"/>
      <c r="F18" s="27"/>
      <c r="G18" s="28"/>
    </row>
    <row r="19" ht="21.95" customHeight="1">
      <c r="A19" t="s" s="10">
        <v>22</v>
      </c>
      <c r="B19" s="11">
        <v>3</v>
      </c>
      <c r="C19" s="12">
        <v>85.3</v>
      </c>
      <c r="D19" s="14">
        <v>28.4333333333333</v>
      </c>
      <c r="E19" s="43"/>
      <c r="F19" s="27"/>
      <c r="G19" s="28"/>
    </row>
    <row r="20" ht="21.95" customHeight="1">
      <c r="A20" t="s" s="10">
        <v>23</v>
      </c>
      <c r="B20" s="11">
        <v>2</v>
      </c>
      <c r="C20" s="12">
        <v>48.8</v>
      </c>
      <c r="D20" s="14">
        <v>24.4</v>
      </c>
      <c r="E20" s="43"/>
      <c r="F20" s="27"/>
      <c r="G20" s="28"/>
    </row>
    <row r="21" ht="21.95" customHeight="1">
      <c r="A21" t="s" s="10">
        <v>24</v>
      </c>
      <c r="B21" s="11">
        <v>3</v>
      </c>
      <c r="C21" s="12">
        <v>74.40000000000001</v>
      </c>
      <c r="D21" s="14">
        <v>24.8</v>
      </c>
      <c r="E21" s="43"/>
      <c r="F21" s="27"/>
      <c r="G21" s="28"/>
    </row>
    <row r="22" ht="21.95" customHeight="1">
      <c r="A22" t="s" s="10">
        <v>25</v>
      </c>
      <c r="B22" s="11">
        <v>2</v>
      </c>
      <c r="C22" s="12">
        <v>94.5</v>
      </c>
      <c r="D22" s="14">
        <v>47.25</v>
      </c>
      <c r="E22" s="43"/>
      <c r="F22" s="27"/>
      <c r="G22" s="28"/>
    </row>
    <row r="23" ht="21.95" customHeight="1">
      <c r="A23" t="s" s="10">
        <v>26</v>
      </c>
      <c r="B23" s="11">
        <v>3</v>
      </c>
      <c r="C23" s="12">
        <v>93.2</v>
      </c>
      <c r="D23" s="14">
        <v>31.0666666666667</v>
      </c>
      <c r="E23" s="43"/>
      <c r="F23" s="27"/>
      <c r="G23" s="28"/>
    </row>
    <row r="24" ht="21.95" customHeight="1">
      <c r="A24" t="s" s="10">
        <v>27</v>
      </c>
      <c r="B24" s="11">
        <v>2</v>
      </c>
      <c r="C24" s="12">
        <v>52.1</v>
      </c>
      <c r="D24" s="14">
        <v>26.05</v>
      </c>
      <c r="E24" s="43"/>
      <c r="F24" s="27"/>
      <c r="G24" s="28"/>
    </row>
    <row r="25" ht="21.95" customHeight="1">
      <c r="A25" t="s" s="10">
        <v>28</v>
      </c>
      <c r="B25" s="11">
        <v>3</v>
      </c>
      <c r="C25" s="12">
        <v>70.09999999999999</v>
      </c>
      <c r="D25" s="14">
        <v>23.3666666666667</v>
      </c>
      <c r="E25" s="43"/>
      <c r="F25" s="27"/>
      <c r="G25" s="28"/>
    </row>
    <row r="26" ht="21.95" customHeight="1">
      <c r="A26" t="s" s="10">
        <v>29</v>
      </c>
      <c r="B26" s="11">
        <v>5</v>
      </c>
      <c r="C26" s="12">
        <v>168.8</v>
      </c>
      <c r="D26" s="14">
        <v>33.76</v>
      </c>
      <c r="E26" s="43"/>
      <c r="F26" s="27"/>
      <c r="G26" s="28"/>
    </row>
    <row r="27" ht="21.95" customHeight="1">
      <c r="A27" t="s" s="10">
        <v>30</v>
      </c>
      <c r="B27" s="11">
        <v>6</v>
      </c>
      <c r="C27" s="12">
        <v>209.1</v>
      </c>
      <c r="D27" s="14">
        <v>34.85</v>
      </c>
      <c r="E27" s="43"/>
      <c r="F27" s="27"/>
      <c r="G27" s="28"/>
    </row>
    <row r="28" ht="21.95" customHeight="1">
      <c r="A28" t="s" s="10">
        <v>31</v>
      </c>
      <c r="B28" s="11">
        <v>7</v>
      </c>
      <c r="C28" s="12">
        <v>215.4</v>
      </c>
      <c r="D28" s="14">
        <v>30.7714285714286</v>
      </c>
      <c r="E28" s="43"/>
      <c r="F28" s="27"/>
      <c r="G28" s="28"/>
    </row>
    <row r="29" ht="21.95" customHeight="1">
      <c r="A29" t="s" s="10">
        <v>32</v>
      </c>
      <c r="B29" s="11">
        <v>2</v>
      </c>
      <c r="C29" s="12">
        <v>63.2</v>
      </c>
      <c r="D29" s="14">
        <v>31.6</v>
      </c>
      <c r="E29" s="43"/>
      <c r="F29" s="27"/>
      <c r="G29" s="28"/>
    </row>
    <row r="30" ht="21.95" customHeight="1">
      <c r="A30" t="s" s="10">
        <v>33</v>
      </c>
      <c r="B30" s="11">
        <v>6</v>
      </c>
      <c r="C30" s="12">
        <v>206.7</v>
      </c>
      <c r="D30" s="14">
        <v>34.45</v>
      </c>
      <c r="E30" s="43"/>
      <c r="F30" s="27"/>
      <c r="G30" s="28"/>
    </row>
    <row r="31" ht="21.95" customHeight="1">
      <c r="A31" t="s" s="10">
        <v>34</v>
      </c>
      <c r="B31" s="11">
        <v>5</v>
      </c>
      <c r="C31" s="12">
        <v>144.1</v>
      </c>
      <c r="D31" s="14">
        <v>28.82</v>
      </c>
      <c r="E31" s="43"/>
      <c r="F31" s="27"/>
      <c r="G31" s="28"/>
    </row>
    <row r="32" ht="21.95" customHeight="1">
      <c r="A32" t="s" s="10">
        <v>35</v>
      </c>
      <c r="B32" s="11">
        <v>6</v>
      </c>
      <c r="C32" s="12">
        <v>176.1</v>
      </c>
      <c r="D32" s="14">
        <v>29.35</v>
      </c>
      <c r="E32" s="43"/>
      <c r="F32" s="27"/>
      <c r="G32" s="28"/>
    </row>
    <row r="33" ht="21.95" customHeight="1">
      <c r="A33" t="s" s="10">
        <v>36</v>
      </c>
      <c r="B33" s="11">
        <v>5</v>
      </c>
      <c r="C33" s="12">
        <v>139.7</v>
      </c>
      <c r="D33" s="14">
        <v>27.94</v>
      </c>
      <c r="E33" s="43"/>
      <c r="F33" s="27"/>
      <c r="G33" s="28"/>
    </row>
    <row r="34" ht="21.95" customHeight="1">
      <c r="A34" s="15">
        <v>1910</v>
      </c>
      <c r="B34" s="11">
        <v>5</v>
      </c>
      <c r="C34" s="12">
        <v>152.4</v>
      </c>
      <c r="D34" s="14">
        <v>30.48</v>
      </c>
      <c r="E34" s="43"/>
      <c r="F34" s="27"/>
      <c r="G34" s="28"/>
    </row>
    <row r="35" ht="21.95" customHeight="1">
      <c r="A35" s="15">
        <v>1911</v>
      </c>
      <c r="B35" s="11">
        <v>4</v>
      </c>
      <c r="C35" s="12">
        <v>122.7</v>
      </c>
      <c r="D35" s="14">
        <v>30.675</v>
      </c>
      <c r="E35" s="43"/>
      <c r="F35" s="27"/>
      <c r="G35" s="28"/>
    </row>
    <row r="36" ht="21.95" customHeight="1">
      <c r="A36" s="15">
        <v>1912</v>
      </c>
      <c r="B36" s="11">
        <v>2</v>
      </c>
      <c r="C36" s="12">
        <v>96</v>
      </c>
      <c r="D36" s="14">
        <v>48</v>
      </c>
      <c r="E36" s="43"/>
      <c r="F36" s="27"/>
      <c r="G36" s="28"/>
    </row>
    <row r="37" ht="21.95" customHeight="1">
      <c r="A37" s="15">
        <v>1913</v>
      </c>
      <c r="B37" s="11">
        <v>4</v>
      </c>
      <c r="C37" s="12">
        <v>143.8</v>
      </c>
      <c r="D37" s="14">
        <v>35.95</v>
      </c>
      <c r="E37" s="43"/>
      <c r="F37" s="27"/>
      <c r="G37" s="28"/>
    </row>
    <row r="38" ht="21.95" customHeight="1">
      <c r="A38" s="15">
        <v>1914</v>
      </c>
      <c r="B38" s="11">
        <v>2</v>
      </c>
      <c r="C38" s="12">
        <v>55.6</v>
      </c>
      <c r="D38" s="14">
        <v>27.8</v>
      </c>
      <c r="E38" s="43"/>
      <c r="F38" s="27"/>
      <c r="G38" s="28"/>
    </row>
    <row r="39" ht="21.95" customHeight="1">
      <c r="A39" s="15">
        <v>1915</v>
      </c>
      <c r="B39" s="11">
        <v>3</v>
      </c>
      <c r="C39" s="12">
        <v>86.09999999999999</v>
      </c>
      <c r="D39" s="14">
        <v>28.7</v>
      </c>
      <c r="E39" s="43"/>
      <c r="F39" s="27"/>
      <c r="G39" s="28"/>
    </row>
    <row r="40" ht="21.95" customHeight="1">
      <c r="A40" s="15">
        <v>1916</v>
      </c>
      <c r="B40" s="11">
        <v>9</v>
      </c>
      <c r="C40" s="12">
        <v>302.6</v>
      </c>
      <c r="D40" s="14">
        <v>33.6222222222222</v>
      </c>
      <c r="E40" s="43"/>
      <c r="F40" s="27"/>
      <c r="G40" s="28"/>
    </row>
    <row r="41" ht="21.95" customHeight="1">
      <c r="A41" s="15">
        <v>1917</v>
      </c>
      <c r="B41" s="11">
        <v>8</v>
      </c>
      <c r="C41" s="12">
        <v>258.5</v>
      </c>
      <c r="D41" s="14">
        <v>32.3125</v>
      </c>
      <c r="E41" s="43"/>
      <c r="F41" s="27"/>
      <c r="G41" s="28"/>
    </row>
    <row r="42" ht="21.95" customHeight="1">
      <c r="A42" s="15">
        <v>1918</v>
      </c>
      <c r="B42" s="11">
        <v>8</v>
      </c>
      <c r="C42" s="12">
        <v>308.8</v>
      </c>
      <c r="D42" s="14">
        <v>38.6</v>
      </c>
      <c r="E42" s="43"/>
      <c r="F42" s="27"/>
      <c r="G42" s="28"/>
    </row>
    <row r="43" ht="21.95" customHeight="1">
      <c r="A43" s="15">
        <v>1919</v>
      </c>
      <c r="B43" s="11">
        <v>2</v>
      </c>
      <c r="C43" s="12">
        <v>91.5</v>
      </c>
      <c r="D43" s="14">
        <v>45.75</v>
      </c>
      <c r="E43" s="43"/>
      <c r="F43" s="27"/>
      <c r="G43" s="28"/>
    </row>
    <row r="44" ht="21.95" customHeight="1">
      <c r="A44" s="15">
        <v>1920</v>
      </c>
      <c r="B44" s="11">
        <v>4</v>
      </c>
      <c r="C44" s="12">
        <v>129.6</v>
      </c>
      <c r="D44" s="14">
        <v>32.4</v>
      </c>
      <c r="E44" s="43"/>
      <c r="F44" s="27"/>
      <c r="G44" s="28"/>
    </row>
    <row r="45" ht="21.95" customHeight="1">
      <c r="A45" s="15">
        <v>1921</v>
      </c>
      <c r="B45" s="11">
        <v>8</v>
      </c>
      <c r="C45" s="12">
        <v>215.4</v>
      </c>
      <c r="D45" s="14">
        <v>26.925</v>
      </c>
      <c r="E45" s="43"/>
      <c r="F45" s="27"/>
      <c r="G45" s="28"/>
    </row>
    <row r="46" ht="21.95" customHeight="1">
      <c r="A46" s="15">
        <v>1922</v>
      </c>
      <c r="B46" s="11">
        <v>4</v>
      </c>
      <c r="C46" s="12">
        <v>125.5</v>
      </c>
      <c r="D46" s="14">
        <v>31.375</v>
      </c>
      <c r="E46" s="43"/>
      <c r="F46" s="27"/>
      <c r="G46" s="28"/>
    </row>
    <row r="47" ht="21.95" customHeight="1">
      <c r="A47" s="15">
        <v>1923</v>
      </c>
      <c r="B47" s="11">
        <v>2</v>
      </c>
      <c r="C47" s="12">
        <v>61.5</v>
      </c>
      <c r="D47" s="14">
        <v>30.75</v>
      </c>
      <c r="E47" s="43"/>
      <c r="F47" s="27"/>
      <c r="G47" s="28"/>
    </row>
    <row r="48" ht="21.95" customHeight="1">
      <c r="A48" s="15">
        <v>1924</v>
      </c>
      <c r="B48" s="11">
        <v>2</v>
      </c>
      <c r="C48" s="12">
        <v>86.59999999999999</v>
      </c>
      <c r="D48" s="14">
        <v>43.3</v>
      </c>
      <c r="E48" s="43"/>
      <c r="F48" s="27"/>
      <c r="G48" s="28"/>
    </row>
    <row r="49" ht="21.95" customHeight="1">
      <c r="A49" s="15">
        <v>1925</v>
      </c>
      <c r="B49" s="11">
        <v>2</v>
      </c>
      <c r="C49" s="12">
        <v>47.8</v>
      </c>
      <c r="D49" s="14">
        <v>23.9</v>
      </c>
      <c r="E49" s="43"/>
      <c r="F49" s="27"/>
      <c r="G49" s="28"/>
    </row>
    <row r="50" ht="21.95" customHeight="1">
      <c r="A50" s="15">
        <v>1926</v>
      </c>
      <c r="B50" s="11">
        <v>4</v>
      </c>
      <c r="C50" s="12">
        <v>143.1</v>
      </c>
      <c r="D50" s="14">
        <v>35.775</v>
      </c>
      <c r="E50" s="43"/>
      <c r="F50" s="27"/>
      <c r="G50" s="28"/>
    </row>
    <row r="51" ht="21.95" customHeight="1">
      <c r="A51" s="15">
        <v>1927</v>
      </c>
      <c r="B51" s="11">
        <v>0</v>
      </c>
      <c r="C51" s="12">
        <v>0</v>
      </c>
      <c r="D51" s="14"/>
      <c r="E51" s="43"/>
      <c r="F51" s="27"/>
      <c r="G51" s="28"/>
    </row>
    <row r="52" ht="21.95" customHeight="1">
      <c r="A52" s="15">
        <v>1928</v>
      </c>
      <c r="B52" s="11">
        <v>1</v>
      </c>
      <c r="C52" s="12">
        <v>34.3</v>
      </c>
      <c r="D52" s="14">
        <v>34.3</v>
      </c>
      <c r="E52" s="43"/>
      <c r="F52" s="27"/>
      <c r="G52" s="28"/>
    </row>
    <row r="53" ht="21.95" customHeight="1">
      <c r="A53" s="15">
        <v>1929</v>
      </c>
      <c r="B53" s="11">
        <v>0</v>
      </c>
      <c r="C53" s="12">
        <v>0</v>
      </c>
      <c r="D53" s="14"/>
      <c r="E53" s="43"/>
      <c r="F53" s="27"/>
      <c r="G53" s="28"/>
    </row>
    <row r="54" ht="21.95" customHeight="1">
      <c r="A54" s="15">
        <v>1930</v>
      </c>
      <c r="B54" s="11">
        <v>6</v>
      </c>
      <c r="C54" s="12">
        <v>232.9</v>
      </c>
      <c r="D54" s="14">
        <v>38.8166666666667</v>
      </c>
      <c r="E54" s="43"/>
      <c r="F54" s="27"/>
      <c r="G54" s="28"/>
    </row>
    <row r="55" ht="21.95" customHeight="1">
      <c r="A55" s="15">
        <v>1931</v>
      </c>
      <c r="B55" s="11">
        <v>4</v>
      </c>
      <c r="C55" s="12">
        <v>96.3</v>
      </c>
      <c r="D55" s="14">
        <v>24.075</v>
      </c>
      <c r="E55" s="43"/>
      <c r="F55" s="27"/>
      <c r="G55" s="28"/>
    </row>
    <row r="56" ht="21.95" customHeight="1">
      <c r="A56" s="15">
        <v>1932</v>
      </c>
      <c r="B56" s="11">
        <v>3</v>
      </c>
      <c r="C56" s="12">
        <v>87.5</v>
      </c>
      <c r="D56" s="14">
        <v>29.1666666666667</v>
      </c>
      <c r="E56" s="43"/>
      <c r="F56" s="27"/>
      <c r="G56" s="28"/>
    </row>
    <row r="57" ht="21.95" customHeight="1">
      <c r="A57" s="15">
        <v>1933</v>
      </c>
      <c r="B57" s="11">
        <v>5</v>
      </c>
      <c r="C57" s="12">
        <v>150.4</v>
      </c>
      <c r="D57" s="14">
        <v>30.08</v>
      </c>
      <c r="E57" s="43"/>
      <c r="F57" s="27"/>
      <c r="G57" s="28"/>
    </row>
    <row r="58" ht="21.95" customHeight="1">
      <c r="A58" s="15">
        <v>1934</v>
      </c>
      <c r="B58" s="11">
        <v>7</v>
      </c>
      <c r="C58" s="12">
        <v>285.7</v>
      </c>
      <c r="D58" s="14">
        <v>40.8142857142857</v>
      </c>
      <c r="E58" s="43"/>
      <c r="F58" s="27"/>
      <c r="G58" s="28"/>
    </row>
    <row r="59" ht="21.95" customHeight="1">
      <c r="A59" s="15">
        <v>1935</v>
      </c>
      <c r="B59" s="11">
        <v>4</v>
      </c>
      <c r="C59" s="12">
        <v>95</v>
      </c>
      <c r="D59" s="14">
        <v>23.75</v>
      </c>
      <c r="E59" s="43"/>
      <c r="F59" s="27"/>
      <c r="G59" s="28"/>
    </row>
    <row r="60" ht="21.95" customHeight="1">
      <c r="A60" s="15">
        <v>1936</v>
      </c>
      <c r="B60" s="11">
        <v>5</v>
      </c>
      <c r="C60" s="12">
        <v>154.5</v>
      </c>
      <c r="D60" s="14">
        <v>30.9</v>
      </c>
      <c r="E60" s="43"/>
      <c r="F60" s="27"/>
      <c r="G60" s="28"/>
    </row>
    <row r="61" ht="21.95" customHeight="1">
      <c r="A61" s="15">
        <v>1937</v>
      </c>
      <c r="B61" s="11">
        <v>2</v>
      </c>
      <c r="C61" s="12">
        <v>59.1</v>
      </c>
      <c r="D61" s="14">
        <v>29.55</v>
      </c>
      <c r="E61" s="43"/>
      <c r="F61" s="27"/>
      <c r="G61" s="28"/>
    </row>
    <row r="62" ht="21.95" customHeight="1">
      <c r="A62" s="15">
        <v>1938</v>
      </c>
      <c r="B62" s="11">
        <v>3</v>
      </c>
      <c r="C62" s="12">
        <v>85.8</v>
      </c>
      <c r="D62" s="14">
        <v>28.6</v>
      </c>
      <c r="E62" s="43"/>
      <c r="F62" s="27"/>
      <c r="G62" s="28"/>
    </row>
    <row r="63" ht="21.95" customHeight="1">
      <c r="A63" s="15">
        <v>1939</v>
      </c>
      <c r="B63" s="11">
        <v>12</v>
      </c>
      <c r="C63" s="12">
        <v>443</v>
      </c>
      <c r="D63" s="14">
        <v>36.9166666666667</v>
      </c>
      <c r="E63" s="43"/>
      <c r="F63" s="27"/>
      <c r="G63" s="28"/>
    </row>
    <row r="64" ht="21.95" customHeight="1">
      <c r="A64" s="15">
        <v>1940</v>
      </c>
      <c r="B64" s="11">
        <v>1</v>
      </c>
      <c r="C64" s="12">
        <v>23.6</v>
      </c>
      <c r="D64" s="14">
        <v>23.6</v>
      </c>
      <c r="E64" s="43"/>
      <c r="F64" s="27"/>
      <c r="G64" s="28"/>
    </row>
    <row r="65" ht="21.95" customHeight="1">
      <c r="A65" s="15">
        <v>1941</v>
      </c>
      <c r="B65" s="11">
        <v>8</v>
      </c>
      <c r="C65" s="12">
        <v>384.1</v>
      </c>
      <c r="D65" s="14">
        <v>48.0125</v>
      </c>
      <c r="E65" s="43"/>
      <c r="F65" s="27"/>
      <c r="G65" s="28"/>
    </row>
    <row r="66" ht="21.95" customHeight="1">
      <c r="A66" s="15">
        <v>1942</v>
      </c>
      <c r="B66" s="11">
        <v>5</v>
      </c>
      <c r="C66" s="12">
        <v>146.9</v>
      </c>
      <c r="D66" s="14">
        <v>29.38</v>
      </c>
      <c r="E66" s="43"/>
      <c r="F66" s="27"/>
      <c r="G66" s="28"/>
    </row>
    <row r="67" ht="21.95" customHeight="1">
      <c r="A67" s="15">
        <v>1943</v>
      </c>
      <c r="B67" s="11">
        <v>2</v>
      </c>
      <c r="C67" s="12">
        <v>64.2</v>
      </c>
      <c r="D67" s="14">
        <v>32.1</v>
      </c>
      <c r="E67" s="43"/>
      <c r="F67" s="27"/>
      <c r="G67" s="28"/>
    </row>
    <row r="68" ht="21.95" customHeight="1">
      <c r="A68" s="15">
        <v>1944</v>
      </c>
      <c r="B68" s="11">
        <v>2</v>
      </c>
      <c r="C68" s="12">
        <v>53.6</v>
      </c>
      <c r="D68" s="14">
        <v>26.8</v>
      </c>
      <c r="E68" s="43"/>
      <c r="F68" s="27"/>
      <c r="G68" s="28"/>
    </row>
    <row r="69" ht="21.95" customHeight="1">
      <c r="A69" s="15">
        <v>1945</v>
      </c>
      <c r="B69" s="11">
        <v>2</v>
      </c>
      <c r="C69" s="12">
        <v>64.3</v>
      </c>
      <c r="D69" s="14">
        <v>32.15</v>
      </c>
      <c r="E69" s="43"/>
      <c r="F69" s="27"/>
      <c r="G69" s="28"/>
    </row>
    <row r="70" ht="21.95" customHeight="1">
      <c r="A70" s="15">
        <v>1946</v>
      </c>
      <c r="B70" s="11">
        <v>4</v>
      </c>
      <c r="C70" s="12">
        <v>121.1</v>
      </c>
      <c r="D70" s="14">
        <v>30.275</v>
      </c>
      <c r="E70" s="43"/>
      <c r="F70" s="27"/>
      <c r="G70" s="28"/>
    </row>
    <row r="71" ht="21.95" customHeight="1">
      <c r="A71" s="15">
        <v>1947</v>
      </c>
      <c r="B71" s="11">
        <v>4</v>
      </c>
      <c r="C71" s="12">
        <v>116</v>
      </c>
      <c r="D71" s="14">
        <v>29</v>
      </c>
      <c r="E71" s="43"/>
      <c r="F71" s="27"/>
      <c r="G71" s="28"/>
    </row>
    <row r="72" ht="21.95" customHeight="1">
      <c r="A72" s="15">
        <v>1948</v>
      </c>
      <c r="B72" s="11">
        <v>6</v>
      </c>
      <c r="C72" s="12">
        <v>214.6</v>
      </c>
      <c r="D72" s="14">
        <v>35.7666666666667</v>
      </c>
      <c r="E72" s="43"/>
      <c r="F72" s="27"/>
      <c r="G72" s="28"/>
    </row>
    <row r="73" ht="21.95" customHeight="1">
      <c r="A73" s="15">
        <v>1949</v>
      </c>
      <c r="B73" s="11">
        <v>8</v>
      </c>
      <c r="C73" s="12">
        <v>235.2</v>
      </c>
      <c r="D73" s="14">
        <v>29.4</v>
      </c>
      <c r="E73" s="43"/>
      <c r="F73" s="27"/>
      <c r="G73" s="28"/>
    </row>
    <row r="74" ht="21.95" customHeight="1">
      <c r="A74" s="15">
        <v>1950</v>
      </c>
      <c r="B74" s="11">
        <v>5</v>
      </c>
      <c r="C74" s="12">
        <v>238.3</v>
      </c>
      <c r="D74" s="14">
        <v>47.66</v>
      </c>
      <c r="E74" s="43"/>
      <c r="F74" s="27"/>
      <c r="G74" s="28"/>
    </row>
    <row r="75" ht="21.95" customHeight="1">
      <c r="A75" s="15">
        <v>1951</v>
      </c>
      <c r="B75" s="11">
        <v>6</v>
      </c>
      <c r="C75" s="12">
        <v>197.5</v>
      </c>
      <c r="D75" s="14">
        <v>32.9166666666667</v>
      </c>
      <c r="E75" s="43"/>
      <c r="F75" s="27"/>
      <c r="G75" s="28"/>
    </row>
    <row r="76" ht="21.95" customHeight="1">
      <c r="A76" s="15">
        <v>1952</v>
      </c>
      <c r="B76" s="11">
        <v>4</v>
      </c>
      <c r="C76" s="12">
        <v>133.1</v>
      </c>
      <c r="D76" s="14">
        <v>33.275</v>
      </c>
      <c r="E76" s="43"/>
      <c r="F76" s="27"/>
      <c r="G76" s="28"/>
    </row>
    <row r="77" ht="21.95" customHeight="1">
      <c r="A77" s="15">
        <v>1953</v>
      </c>
      <c r="B77" s="11">
        <v>3</v>
      </c>
      <c r="C77" s="12">
        <v>109.2</v>
      </c>
      <c r="D77" s="14">
        <v>36.4</v>
      </c>
      <c r="E77" s="43"/>
      <c r="F77" s="27"/>
      <c r="G77" s="28"/>
    </row>
    <row r="78" ht="21.95" customHeight="1">
      <c r="A78" s="15">
        <v>1954</v>
      </c>
      <c r="B78" s="11">
        <v>10</v>
      </c>
      <c r="C78" s="12">
        <v>350.5</v>
      </c>
      <c r="D78" s="14">
        <v>35.05</v>
      </c>
      <c r="E78" s="43"/>
      <c r="F78" s="27"/>
      <c r="G78" s="28"/>
    </row>
    <row r="79" ht="21.95" customHeight="1">
      <c r="A79" s="15">
        <v>1955</v>
      </c>
      <c r="B79" s="11">
        <v>8</v>
      </c>
      <c r="C79" s="12">
        <v>377.7</v>
      </c>
      <c r="D79" s="14">
        <v>47.2125</v>
      </c>
      <c r="E79" s="43"/>
      <c r="F79" s="27"/>
      <c r="G79" s="28"/>
    </row>
    <row r="80" ht="21.95" customHeight="1">
      <c r="A80" s="15">
        <v>1956</v>
      </c>
      <c r="B80" s="11">
        <v>15</v>
      </c>
      <c r="C80" s="12">
        <v>461</v>
      </c>
      <c r="D80" s="14">
        <v>30.7333333333333</v>
      </c>
      <c r="E80" s="43"/>
      <c r="F80" s="27"/>
      <c r="G80" s="28"/>
    </row>
    <row r="81" ht="21.95" customHeight="1">
      <c r="A81" s="15">
        <v>1957</v>
      </c>
      <c r="B81" s="11">
        <v>2</v>
      </c>
      <c r="C81" s="12">
        <v>52.8</v>
      </c>
      <c r="D81" s="14">
        <v>26.4</v>
      </c>
      <c r="E81" s="43"/>
      <c r="F81" s="27"/>
      <c r="G81" s="28"/>
    </row>
    <row r="82" ht="21.95" customHeight="1">
      <c r="A82" s="15">
        <v>1958</v>
      </c>
      <c r="B82" s="11">
        <v>5</v>
      </c>
      <c r="C82" s="12">
        <v>149.2</v>
      </c>
      <c r="D82" s="14">
        <v>29.84</v>
      </c>
      <c r="E82" s="43"/>
      <c r="F82" s="27"/>
      <c r="G82" s="28"/>
    </row>
    <row r="83" ht="21.95" customHeight="1">
      <c r="A83" s="15">
        <v>1959</v>
      </c>
      <c r="B83" s="11">
        <v>3</v>
      </c>
      <c r="C83" s="12">
        <v>104.9</v>
      </c>
      <c r="D83" s="14">
        <v>34.9666666666667</v>
      </c>
      <c r="E83" s="43"/>
      <c r="F83" s="27"/>
      <c r="G83" s="28"/>
    </row>
    <row r="84" ht="21.95" customHeight="1">
      <c r="A84" s="15">
        <v>1960</v>
      </c>
      <c r="B84" s="11">
        <v>6</v>
      </c>
      <c r="C84" s="12">
        <v>200.6</v>
      </c>
      <c r="D84" s="14">
        <v>33.4333333333333</v>
      </c>
      <c r="E84" s="43"/>
      <c r="F84" s="27"/>
      <c r="G84" s="28"/>
    </row>
    <row r="85" ht="21.95" customHeight="1">
      <c r="A85" s="15">
        <v>1961</v>
      </c>
      <c r="B85" s="11">
        <v>3</v>
      </c>
      <c r="C85" s="12">
        <v>110.4</v>
      </c>
      <c r="D85" s="14">
        <v>36.8</v>
      </c>
      <c r="E85" s="43"/>
      <c r="F85" s="27"/>
      <c r="G85" s="28"/>
    </row>
    <row r="86" ht="21.95" customHeight="1">
      <c r="A86" s="15">
        <v>1962</v>
      </c>
      <c r="B86" s="11">
        <v>3</v>
      </c>
      <c r="C86" s="12">
        <v>88.09999999999999</v>
      </c>
      <c r="D86" s="14">
        <v>29.3666666666667</v>
      </c>
      <c r="E86" s="43"/>
      <c r="F86" s="27"/>
      <c r="G86" s="28"/>
    </row>
    <row r="87" ht="21.95" customHeight="1">
      <c r="A87" s="15">
        <v>1963</v>
      </c>
      <c r="B87" s="11">
        <v>5</v>
      </c>
      <c r="C87" s="12">
        <v>204.7</v>
      </c>
      <c r="D87" s="14">
        <v>40.94</v>
      </c>
      <c r="E87" s="43"/>
      <c r="F87" s="27"/>
      <c r="G87" s="28"/>
    </row>
    <row r="88" ht="21.95" customHeight="1">
      <c r="A88" s="15">
        <v>1964</v>
      </c>
      <c r="B88" s="11">
        <v>2</v>
      </c>
      <c r="C88" s="12">
        <v>47</v>
      </c>
      <c r="D88" s="14">
        <v>23.5</v>
      </c>
      <c r="E88" s="43"/>
      <c r="F88" s="27"/>
      <c r="G88" s="28"/>
    </row>
    <row r="89" ht="21.95" customHeight="1">
      <c r="A89" s="15">
        <v>1965</v>
      </c>
      <c r="B89" s="11">
        <v>3</v>
      </c>
      <c r="C89" s="12">
        <v>114.5</v>
      </c>
      <c r="D89" s="14">
        <v>38.1666666666667</v>
      </c>
      <c r="E89" s="43"/>
      <c r="F89" s="27"/>
      <c r="G89" s="28"/>
    </row>
    <row r="90" ht="21.95" customHeight="1">
      <c r="A90" s="15">
        <v>1966</v>
      </c>
      <c r="B90" s="11">
        <v>8</v>
      </c>
      <c r="C90" s="12">
        <v>291.7</v>
      </c>
      <c r="D90" s="14">
        <v>36.4625</v>
      </c>
      <c r="E90" s="43"/>
      <c r="F90" s="27"/>
      <c r="G90" s="28"/>
    </row>
    <row r="91" ht="21.95" customHeight="1">
      <c r="A91" s="15">
        <v>1967</v>
      </c>
      <c r="B91" s="11">
        <v>2</v>
      </c>
      <c r="C91" s="12">
        <v>50</v>
      </c>
      <c r="D91" s="14">
        <v>25</v>
      </c>
      <c r="E91" s="43"/>
      <c r="F91" s="27"/>
      <c r="G91" s="28"/>
    </row>
    <row r="92" ht="21.95" customHeight="1">
      <c r="A92" s="15">
        <v>1968</v>
      </c>
      <c r="B92" s="11">
        <v>5</v>
      </c>
      <c r="C92" s="12">
        <v>149.4</v>
      </c>
      <c r="D92" s="14">
        <v>29.88</v>
      </c>
      <c r="E92" s="43"/>
      <c r="F92" s="27"/>
      <c r="G92" s="28"/>
    </row>
    <row r="93" ht="21.95" customHeight="1">
      <c r="A93" s="15">
        <v>1969</v>
      </c>
      <c r="B93" s="11">
        <v>4</v>
      </c>
      <c r="C93" s="12">
        <v>109.5</v>
      </c>
      <c r="D93" s="14">
        <v>27.375</v>
      </c>
      <c r="E93" s="43"/>
      <c r="F93" s="27"/>
      <c r="G93" s="28"/>
    </row>
    <row r="94" ht="21.95" customHeight="1">
      <c r="A94" s="15">
        <v>1970</v>
      </c>
      <c r="B94" s="11">
        <v>5</v>
      </c>
      <c r="C94" s="12">
        <v>198.1</v>
      </c>
      <c r="D94" s="14">
        <v>39.62</v>
      </c>
      <c r="E94" s="43"/>
      <c r="F94" s="27"/>
      <c r="G94" s="28"/>
    </row>
    <row r="95" ht="21.95" customHeight="1">
      <c r="A95" s="15">
        <v>1971</v>
      </c>
      <c r="B95" s="11">
        <v>4</v>
      </c>
      <c r="C95" s="12">
        <v>176.3</v>
      </c>
      <c r="D95" s="14">
        <v>44.075</v>
      </c>
      <c r="E95" s="43"/>
      <c r="F95" s="27"/>
      <c r="G95" s="28"/>
    </row>
    <row r="96" ht="21.95" customHeight="1">
      <c r="A96" s="15">
        <v>1972</v>
      </c>
      <c r="B96" s="11">
        <v>2</v>
      </c>
      <c r="C96" s="12">
        <v>67.3</v>
      </c>
      <c r="D96" s="14">
        <v>33.65</v>
      </c>
      <c r="E96" s="43"/>
      <c r="F96" s="27"/>
      <c r="G96" s="28"/>
    </row>
    <row r="97" ht="21.95" customHeight="1">
      <c r="A97" s="15">
        <v>1973</v>
      </c>
      <c r="B97" s="11">
        <v>11</v>
      </c>
      <c r="C97" s="12">
        <v>376.5</v>
      </c>
      <c r="D97" s="14">
        <v>34.2272727272727</v>
      </c>
      <c r="E97" s="43"/>
      <c r="F97" s="27"/>
      <c r="G97" s="28"/>
    </row>
    <row r="98" ht="21.95" customHeight="1">
      <c r="A98" s="15">
        <v>1974</v>
      </c>
      <c r="B98" s="11">
        <v>7</v>
      </c>
      <c r="C98" s="12">
        <v>302</v>
      </c>
      <c r="D98" s="14">
        <v>43.1428571428571</v>
      </c>
      <c r="E98" s="43"/>
      <c r="F98" s="27"/>
      <c r="G98" s="28"/>
    </row>
    <row r="99" ht="21.95" customHeight="1">
      <c r="A99" s="15">
        <v>1975</v>
      </c>
      <c r="B99" s="11">
        <v>5</v>
      </c>
      <c r="C99" s="12">
        <v>153.6</v>
      </c>
      <c r="D99" s="14">
        <v>30.72</v>
      </c>
      <c r="E99" s="43"/>
      <c r="F99" s="27"/>
      <c r="G99" s="28"/>
    </row>
    <row r="100" ht="21.95" customHeight="1">
      <c r="A100" s="15">
        <v>1976</v>
      </c>
      <c r="B100" s="11">
        <v>0</v>
      </c>
      <c r="C100" s="12">
        <v>0</v>
      </c>
      <c r="D100" s="14"/>
      <c r="E100" s="43"/>
      <c r="F100" s="27"/>
      <c r="G100" s="28"/>
    </row>
    <row r="101" ht="21.95" customHeight="1">
      <c r="A101" s="15">
        <v>1977</v>
      </c>
      <c r="B101" s="11">
        <v>4</v>
      </c>
      <c r="C101" s="12">
        <v>110.6</v>
      </c>
      <c r="D101" s="14">
        <v>27.65</v>
      </c>
      <c r="E101" s="43"/>
      <c r="F101" s="27"/>
      <c r="G101" s="28"/>
    </row>
    <row r="102" ht="21.95" customHeight="1">
      <c r="A102" s="15">
        <v>1978</v>
      </c>
      <c r="B102" s="11">
        <v>7</v>
      </c>
      <c r="C102" s="12">
        <v>211.6</v>
      </c>
      <c r="D102" s="14">
        <v>30.2285714285714</v>
      </c>
      <c r="E102" s="43"/>
      <c r="F102" s="27"/>
      <c r="G102" s="28"/>
    </row>
    <row r="103" ht="21.95" customHeight="1">
      <c r="A103" s="15">
        <v>1979</v>
      </c>
      <c r="B103" s="11">
        <v>3</v>
      </c>
      <c r="C103" s="12">
        <v>68.8</v>
      </c>
      <c r="D103" s="14">
        <v>22.9333333333333</v>
      </c>
      <c r="E103" s="43"/>
      <c r="F103" s="27"/>
      <c r="G103" s="28"/>
    </row>
    <row r="104" ht="21.95" customHeight="1">
      <c r="A104" s="15">
        <v>1980</v>
      </c>
      <c r="B104" s="11">
        <v>4</v>
      </c>
      <c r="C104" s="12">
        <v>105.4</v>
      </c>
      <c r="D104" s="14">
        <v>26.35</v>
      </c>
      <c r="E104" s="43"/>
      <c r="F104" s="27"/>
      <c r="G104" s="28"/>
    </row>
    <row r="105" ht="21.95" customHeight="1">
      <c r="A105" s="15">
        <v>1981</v>
      </c>
      <c r="B105" s="11">
        <v>5</v>
      </c>
      <c r="C105" s="12">
        <v>114.4</v>
      </c>
      <c r="D105" s="14">
        <v>22.88</v>
      </c>
      <c r="E105" s="43"/>
      <c r="F105" s="27"/>
      <c r="G105" s="28"/>
    </row>
    <row r="106" ht="21.95" customHeight="1">
      <c r="A106" s="15">
        <v>1982</v>
      </c>
      <c r="B106" s="11">
        <v>1</v>
      </c>
      <c r="C106" s="12">
        <v>28</v>
      </c>
      <c r="D106" s="14">
        <v>28</v>
      </c>
      <c r="E106" s="43"/>
      <c r="F106" s="27"/>
      <c r="G106" s="28"/>
    </row>
    <row r="107" ht="21.95" customHeight="1">
      <c r="A107" s="15">
        <v>1983</v>
      </c>
      <c r="B107" s="11">
        <v>5</v>
      </c>
      <c r="C107" s="12">
        <v>139.6</v>
      </c>
      <c r="D107" s="14">
        <v>27.92</v>
      </c>
      <c r="E107" s="43"/>
      <c r="F107" s="27"/>
      <c r="G107" s="28"/>
    </row>
    <row r="108" ht="21.95" customHeight="1">
      <c r="A108" s="15">
        <v>1984</v>
      </c>
      <c r="B108" s="11">
        <v>4</v>
      </c>
      <c r="C108" s="12">
        <v>116</v>
      </c>
      <c r="D108" s="14">
        <v>29</v>
      </c>
      <c r="E108" s="43"/>
      <c r="F108" s="27"/>
      <c r="G108" s="28"/>
    </row>
    <row r="109" ht="21.95" customHeight="1">
      <c r="A109" s="15">
        <v>1985</v>
      </c>
      <c r="B109" s="11">
        <v>3</v>
      </c>
      <c r="C109" s="12">
        <v>117.4</v>
      </c>
      <c r="D109" s="14">
        <v>39.1333333333333</v>
      </c>
      <c r="E109" s="43"/>
      <c r="F109" s="27"/>
      <c r="G109" s="28"/>
    </row>
    <row r="110" ht="21.95" customHeight="1">
      <c r="A110" s="15">
        <v>1986</v>
      </c>
      <c r="B110" s="11">
        <v>2</v>
      </c>
      <c r="C110" s="12">
        <v>49.8</v>
      </c>
      <c r="D110" s="14">
        <v>24.9</v>
      </c>
      <c r="E110" s="43"/>
      <c r="F110" s="27"/>
      <c r="G110" s="28"/>
    </row>
    <row r="111" ht="21.95" customHeight="1">
      <c r="A111" s="15">
        <v>1987</v>
      </c>
      <c r="B111" s="11">
        <v>4</v>
      </c>
      <c r="C111" s="12">
        <v>141.4</v>
      </c>
      <c r="D111" s="14">
        <v>35.35</v>
      </c>
      <c r="E111" s="43"/>
      <c r="F111" s="27"/>
      <c r="G111" s="28"/>
    </row>
    <row r="112" ht="21.95" customHeight="1">
      <c r="A112" s="15">
        <v>1988</v>
      </c>
      <c r="B112" s="11">
        <v>8</v>
      </c>
      <c r="C112" s="12">
        <v>269.6</v>
      </c>
      <c r="D112" s="14">
        <v>33.7</v>
      </c>
      <c r="E112" s="43"/>
      <c r="F112" s="27"/>
      <c r="G112" s="28"/>
    </row>
    <row r="113" ht="21.95" customHeight="1">
      <c r="A113" s="15">
        <v>1989</v>
      </c>
      <c r="B113" s="29"/>
      <c r="C113" s="12"/>
      <c r="D113" s="14"/>
      <c r="E113" s="43"/>
      <c r="F113" s="27"/>
      <c r="G113" s="28"/>
    </row>
    <row r="114" ht="21.95" customHeight="1">
      <c r="A114" s="15">
        <v>1990</v>
      </c>
      <c r="B114" s="29"/>
      <c r="C114" s="12"/>
      <c r="D114" s="14"/>
      <c r="E114" s="43"/>
      <c r="F114" s="27"/>
      <c r="G114" s="28"/>
    </row>
    <row r="115" ht="21.95" customHeight="1">
      <c r="A115" s="15">
        <v>1991</v>
      </c>
      <c r="B115" s="29"/>
      <c r="C115" s="12"/>
      <c r="D115" s="14"/>
      <c r="E115" s="43"/>
      <c r="F115" s="27"/>
      <c r="G115" s="28"/>
    </row>
    <row r="116" ht="21.95" customHeight="1">
      <c r="A116" s="15">
        <v>1992</v>
      </c>
      <c r="B116" s="29"/>
      <c r="C116" s="12"/>
      <c r="D116" s="14"/>
      <c r="E116" s="43"/>
      <c r="F116" s="27"/>
      <c r="G116" s="28"/>
    </row>
    <row r="117" ht="21.95" customHeight="1">
      <c r="A117" s="15">
        <v>1993</v>
      </c>
      <c r="B117" s="29"/>
      <c r="C117" s="12"/>
      <c r="D117" s="14"/>
      <c r="E117" s="43"/>
      <c r="F117" s="27"/>
      <c r="G117" s="28"/>
    </row>
    <row r="118" ht="21.95" customHeight="1">
      <c r="A118" s="15">
        <v>1994</v>
      </c>
      <c r="B118" s="29"/>
      <c r="C118" s="12"/>
      <c r="D118" s="14"/>
      <c r="E118" s="43"/>
      <c r="F118" s="27"/>
      <c r="G118" s="28"/>
    </row>
    <row r="119" ht="21.95" customHeight="1">
      <c r="A119" s="15">
        <v>1995</v>
      </c>
      <c r="B119" s="29"/>
      <c r="C119" s="12"/>
      <c r="D119" s="14"/>
      <c r="E119" s="43"/>
      <c r="F119" s="27"/>
      <c r="G119" s="28"/>
    </row>
    <row r="120" ht="21.95" customHeight="1">
      <c r="A120" s="15">
        <v>1996</v>
      </c>
      <c r="B120" s="29"/>
      <c r="C120" s="12"/>
      <c r="D120" s="14"/>
      <c r="E120" s="43"/>
      <c r="F120" s="27"/>
      <c r="G120" s="28"/>
    </row>
    <row r="121" ht="21.95" customHeight="1">
      <c r="A121" s="15">
        <v>1997</v>
      </c>
      <c r="B121" s="11">
        <v>2</v>
      </c>
      <c r="C121" s="12">
        <v>54</v>
      </c>
      <c r="D121" s="14">
        <v>27</v>
      </c>
      <c r="E121" s="44"/>
      <c r="F121" s="30"/>
      <c r="G121" s="31"/>
    </row>
    <row r="122" ht="21.95" customHeight="1">
      <c r="A122" s="15">
        <v>1998</v>
      </c>
      <c r="B122" s="11">
        <v>5</v>
      </c>
      <c r="C122" s="12">
        <v>224</v>
      </c>
      <c r="D122" s="14">
        <v>44.8</v>
      </c>
      <c r="E122" t="s" s="45">
        <v>37</v>
      </c>
      <c r="F122" t="s" s="32">
        <v>37</v>
      </c>
      <c r="G122" t="s" s="33">
        <v>37</v>
      </c>
    </row>
    <row r="123" ht="21.95" customHeight="1">
      <c r="A123" s="15">
        <v>1999</v>
      </c>
      <c r="B123" s="11">
        <v>8</v>
      </c>
      <c r="C123" s="12">
        <v>242</v>
      </c>
      <c r="D123" s="14">
        <v>30.25</v>
      </c>
      <c r="E123" s="46">
        <f>_xlfn.AVERAGEIF(B2:B123,"&gt;0")</f>
        <v>4.44144144144144</v>
      </c>
      <c r="F123" s="34">
        <f>_xlfn.AVERAGEIF(C2:C123,"&gt;0")</f>
        <v>146.563963963964</v>
      </c>
      <c r="G123" s="35">
        <f>_xlfn.AVERAGEIF(D2:D123,"&gt;0")</f>
        <v>32.1498195598196</v>
      </c>
    </row>
    <row r="124" ht="21.95" customHeight="1">
      <c r="A124" s="15">
        <v>2000</v>
      </c>
      <c r="B124" s="11">
        <v>4</v>
      </c>
      <c r="C124" s="12">
        <v>113</v>
      </c>
      <c r="D124" s="14">
        <v>28.25</v>
      </c>
      <c r="E124" s="47"/>
      <c r="F124" s="36"/>
      <c r="G124" s="37"/>
    </row>
    <row r="125" ht="21.95" customHeight="1">
      <c r="A125" s="15">
        <v>2001</v>
      </c>
      <c r="B125" s="11">
        <v>3</v>
      </c>
      <c r="C125" s="12">
        <v>126</v>
      </c>
      <c r="D125" s="14">
        <v>42</v>
      </c>
      <c r="E125" s="47"/>
      <c r="F125" s="36"/>
      <c r="G125" s="37"/>
    </row>
    <row r="126" ht="21.95" customHeight="1">
      <c r="A126" s="15">
        <v>2002</v>
      </c>
      <c r="B126" s="11">
        <v>0</v>
      </c>
      <c r="C126" s="12">
        <v>0</v>
      </c>
      <c r="D126" s="14"/>
      <c r="E126" s="47"/>
      <c r="F126" s="36"/>
      <c r="G126" s="37"/>
    </row>
    <row r="127" ht="21.95" customHeight="1">
      <c r="A127" s="15">
        <v>2003</v>
      </c>
      <c r="B127" s="11">
        <v>9</v>
      </c>
      <c r="C127" s="12">
        <v>279</v>
      </c>
      <c r="D127" s="14">
        <v>31</v>
      </c>
      <c r="E127" s="47"/>
      <c r="F127" s="36"/>
      <c r="G127" s="37"/>
    </row>
    <row r="128" ht="21.95" customHeight="1">
      <c r="A128" s="15">
        <v>2004</v>
      </c>
      <c r="B128" s="11">
        <v>2</v>
      </c>
      <c r="C128" s="12">
        <v>71</v>
      </c>
      <c r="D128" s="14">
        <v>35.5</v>
      </c>
      <c r="E128" s="47"/>
      <c r="F128" s="36"/>
      <c r="G128" s="37"/>
    </row>
    <row r="129" ht="21.95" customHeight="1">
      <c r="A129" s="15">
        <v>2005</v>
      </c>
      <c r="B129" s="11">
        <v>6</v>
      </c>
      <c r="C129" s="12">
        <v>209</v>
      </c>
      <c r="D129" s="14">
        <v>34.8333333333333</v>
      </c>
      <c r="E129" s="47"/>
      <c r="F129" s="36"/>
      <c r="G129" s="37"/>
    </row>
    <row r="130" ht="21.95" customHeight="1">
      <c r="A130" s="15">
        <v>2006</v>
      </c>
      <c r="B130" s="11">
        <v>0</v>
      </c>
      <c r="C130" s="12">
        <v>0</v>
      </c>
      <c r="D130" s="14"/>
      <c r="E130" s="47"/>
      <c r="F130" s="36"/>
      <c r="G130" s="37"/>
    </row>
    <row r="131" ht="21.95" customHeight="1">
      <c r="A131" s="15">
        <v>2007</v>
      </c>
      <c r="B131" s="11">
        <v>1</v>
      </c>
      <c r="C131" s="12">
        <v>34.2</v>
      </c>
      <c r="D131" s="14">
        <v>34.2</v>
      </c>
      <c r="E131" s="47"/>
      <c r="F131" s="36"/>
      <c r="G131" s="37"/>
    </row>
    <row r="132" ht="21.95" customHeight="1">
      <c r="A132" s="15">
        <v>2008</v>
      </c>
      <c r="B132" s="11">
        <v>5</v>
      </c>
      <c r="C132" s="12">
        <v>172.8</v>
      </c>
      <c r="D132" s="14">
        <v>34.56</v>
      </c>
      <c r="E132" s="47"/>
      <c r="F132" s="36"/>
      <c r="G132" s="37"/>
    </row>
    <row r="133" ht="21.95" customHeight="1">
      <c r="A133" s="15">
        <v>2009</v>
      </c>
      <c r="B133" s="11">
        <v>1</v>
      </c>
      <c r="C133" s="12">
        <v>30.4</v>
      </c>
      <c r="D133" s="14">
        <v>30.4</v>
      </c>
      <c r="E133" s="47"/>
      <c r="F133" s="36"/>
      <c r="G133" s="37"/>
    </row>
    <row r="134" ht="21.95" customHeight="1">
      <c r="A134" s="15">
        <v>2010</v>
      </c>
      <c r="B134" s="11">
        <v>8</v>
      </c>
      <c r="C134" s="12">
        <v>323.8</v>
      </c>
      <c r="D134" s="14">
        <v>40.475</v>
      </c>
      <c r="E134" s="47"/>
      <c r="F134" s="36"/>
      <c r="G134" s="37"/>
    </row>
    <row r="135" ht="21.95" customHeight="1">
      <c r="A135" s="15">
        <v>2011</v>
      </c>
      <c r="B135" s="11">
        <v>8</v>
      </c>
      <c r="C135" s="12">
        <v>254.2</v>
      </c>
      <c r="D135" s="14">
        <v>31.775</v>
      </c>
      <c r="E135" s="47"/>
      <c r="F135" s="36"/>
      <c r="G135" s="37"/>
    </row>
    <row r="136" ht="21.95" customHeight="1">
      <c r="A136" s="15">
        <v>2012</v>
      </c>
      <c r="B136" s="11">
        <v>5</v>
      </c>
      <c r="C136" s="12">
        <v>200.6</v>
      </c>
      <c r="D136" s="14">
        <v>40.12</v>
      </c>
      <c r="E136" s="47"/>
      <c r="F136" s="36"/>
      <c r="G136" s="37"/>
    </row>
    <row r="137" ht="21.95" customHeight="1">
      <c r="A137" s="15">
        <v>2013</v>
      </c>
      <c r="B137" s="11">
        <v>3</v>
      </c>
      <c r="C137" s="12">
        <v>102</v>
      </c>
      <c r="D137" s="14">
        <v>34</v>
      </c>
      <c r="E137" s="47"/>
      <c r="F137" s="36"/>
      <c r="G137" s="37"/>
    </row>
    <row r="138" ht="21.95" customHeight="1">
      <c r="A138" s="15">
        <v>2014</v>
      </c>
      <c r="B138" s="11">
        <v>4</v>
      </c>
      <c r="C138" s="12">
        <v>128</v>
      </c>
      <c r="D138" s="14">
        <v>32</v>
      </c>
      <c r="E138" s="47"/>
      <c r="F138" s="36"/>
      <c r="G138" s="37"/>
    </row>
    <row r="139" ht="21.95" customHeight="1">
      <c r="A139" s="15">
        <v>2015</v>
      </c>
      <c r="B139" s="11">
        <v>2</v>
      </c>
      <c r="C139" s="12">
        <v>54.8</v>
      </c>
      <c r="D139" s="14">
        <v>27.4</v>
      </c>
      <c r="E139" s="47"/>
      <c r="F139" s="36"/>
      <c r="G139" s="37"/>
    </row>
    <row r="140" ht="21.95" customHeight="1">
      <c r="A140" s="15">
        <v>2016</v>
      </c>
      <c r="B140" s="11">
        <v>4</v>
      </c>
      <c r="C140" s="12">
        <v>98.59999999999999</v>
      </c>
      <c r="D140" s="14">
        <v>24.65</v>
      </c>
      <c r="E140" s="47"/>
      <c r="F140" s="36"/>
      <c r="G140" s="37"/>
    </row>
    <row r="141" ht="21.95" customHeight="1">
      <c r="A141" s="15">
        <v>2017</v>
      </c>
      <c r="B141" s="11">
        <v>3</v>
      </c>
      <c r="C141" s="12">
        <v>106</v>
      </c>
      <c r="D141" s="14">
        <v>35.3333333333333</v>
      </c>
      <c r="E141" s="47"/>
      <c r="F141" s="36"/>
      <c r="G141" s="37"/>
    </row>
    <row r="142" ht="21.95" customHeight="1">
      <c r="A142" s="15">
        <v>2018</v>
      </c>
      <c r="B142" s="11">
        <v>1</v>
      </c>
      <c r="C142" s="12">
        <v>22.4</v>
      </c>
      <c r="D142" s="14">
        <v>22.4</v>
      </c>
      <c r="E142" s="47"/>
      <c r="F142" s="36"/>
      <c r="G142" s="37"/>
    </row>
    <row r="143" ht="21.95" customHeight="1">
      <c r="A143" s="15">
        <v>2019</v>
      </c>
      <c r="B143" s="11">
        <v>1</v>
      </c>
      <c r="C143" s="12">
        <v>22.2</v>
      </c>
      <c r="D143" s="14">
        <v>22.2</v>
      </c>
      <c r="E143" s="47"/>
      <c r="F143" s="36"/>
      <c r="G143" s="37"/>
    </row>
    <row r="144" ht="21.95" customHeight="1">
      <c r="A144" s="15">
        <v>2020</v>
      </c>
      <c r="B144" s="11">
        <v>5</v>
      </c>
      <c r="C144" s="12">
        <v>152.4</v>
      </c>
      <c r="D144" s="14">
        <v>30.48</v>
      </c>
      <c r="E144" t="s" s="45">
        <v>38</v>
      </c>
      <c r="F144" t="s" s="32">
        <v>38</v>
      </c>
      <c r="G144" t="s" s="33">
        <v>38</v>
      </c>
    </row>
    <row r="145" ht="22.75" customHeight="1">
      <c r="A145" s="16">
        <v>2021</v>
      </c>
      <c r="B145" s="17">
        <v>1</v>
      </c>
      <c r="C145" s="18">
        <v>27.8</v>
      </c>
      <c r="D145" s="20">
        <v>27.8</v>
      </c>
      <c r="E145" s="48">
        <f>_xlfn.AVERAGEIF(B124:B145,"&gt;0")</f>
        <v>3.8</v>
      </c>
      <c r="F145" s="38">
        <f>_xlfn.AVERAGEIF(C124:C145,"&gt;0")</f>
        <v>126.41</v>
      </c>
      <c r="G145" s="39">
        <f>_xlfn.AVERAGEIF(D124:D145,"&gt;0")</f>
        <v>31.9688333333333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9" customWidth="1"/>
    <col min="7" max="16384" width="16.3516" style="49" customWidth="1"/>
  </cols>
  <sheetData>
    <row r="1" ht="64.95" customHeight="1">
      <c r="A1" s="2"/>
      <c r="B1" t="s" s="3">
        <v>0</v>
      </c>
      <c r="C1" t="s" s="3">
        <v>1</v>
      </c>
      <c r="D1" t="s" s="3">
        <v>42</v>
      </c>
      <c r="E1" t="s" s="3">
        <v>43</v>
      </c>
      <c r="F1" t="s" s="4">
        <v>44</v>
      </c>
    </row>
    <row r="2" ht="22.15" customHeight="1">
      <c r="A2" t="s" s="5">
        <v>5</v>
      </c>
      <c r="B2" s="6">
        <v>75</v>
      </c>
      <c r="C2" s="7">
        <v>624.4</v>
      </c>
      <c r="D2" s="8">
        <v>1</v>
      </c>
      <c r="E2" s="7">
        <v>72.90000000000001</v>
      </c>
      <c r="F2" s="9">
        <v>72.90000000000001</v>
      </c>
    </row>
    <row r="3" ht="21.95" customHeight="1">
      <c r="A3" t="s" s="10">
        <v>6</v>
      </c>
      <c r="B3" s="11">
        <v>84</v>
      </c>
      <c r="C3" s="12">
        <v>409.7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62</v>
      </c>
      <c r="C4" s="12">
        <v>470</v>
      </c>
      <c r="D4" s="13">
        <v>1</v>
      </c>
      <c r="E4" s="12">
        <v>55.9</v>
      </c>
      <c r="F4" s="14">
        <v>55.9</v>
      </c>
    </row>
    <row r="5" ht="21.95" customHeight="1">
      <c r="A5" t="s" s="10">
        <v>8</v>
      </c>
      <c r="B5" s="11">
        <v>48</v>
      </c>
      <c r="C5" s="12">
        <v>341.2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61</v>
      </c>
      <c r="C6" s="12">
        <v>385</v>
      </c>
      <c r="D6" s="13">
        <v>1</v>
      </c>
      <c r="E6" s="12">
        <v>46.5</v>
      </c>
      <c r="F6" s="14">
        <v>46.5</v>
      </c>
    </row>
    <row r="7" ht="21.95" customHeight="1">
      <c r="A7" t="s" s="10">
        <v>10</v>
      </c>
      <c r="B7" s="11">
        <v>53</v>
      </c>
      <c r="C7" s="12">
        <v>394.3</v>
      </c>
      <c r="D7" s="13">
        <v>0</v>
      </c>
      <c r="E7" s="12">
        <v>0</v>
      </c>
      <c r="F7" s="14"/>
    </row>
    <row r="8" ht="21.95" customHeight="1">
      <c r="A8" t="s" s="10">
        <v>11</v>
      </c>
      <c r="B8" s="11">
        <v>46</v>
      </c>
      <c r="C8" s="12">
        <v>346.8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68</v>
      </c>
      <c r="C9" s="12">
        <v>507.2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91</v>
      </c>
      <c r="C10" s="12">
        <v>473.4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98</v>
      </c>
      <c r="C11" s="12">
        <v>668</v>
      </c>
      <c r="D11" s="13">
        <v>2</v>
      </c>
      <c r="E11" s="12">
        <v>100</v>
      </c>
      <c r="F11" s="14">
        <v>50</v>
      </c>
    </row>
    <row r="12" ht="21.95" customHeight="1">
      <c r="A12" t="s" s="10">
        <v>15</v>
      </c>
      <c r="B12" s="11">
        <v>68</v>
      </c>
      <c r="C12" s="12">
        <v>283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81</v>
      </c>
      <c r="C13" s="12">
        <v>651.6</v>
      </c>
      <c r="D13" s="13">
        <v>1</v>
      </c>
      <c r="E13" s="12">
        <v>45</v>
      </c>
      <c r="F13" s="14">
        <v>45</v>
      </c>
    </row>
    <row r="14" ht="21.95" customHeight="1">
      <c r="A14" t="s" s="10">
        <v>17</v>
      </c>
      <c r="B14" s="11">
        <v>81</v>
      </c>
      <c r="C14" s="12">
        <v>529.4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64</v>
      </c>
      <c r="C15" s="12">
        <v>565.4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61</v>
      </c>
      <c r="C16" s="12">
        <v>420.5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72</v>
      </c>
      <c r="C17" s="12">
        <v>487.7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80</v>
      </c>
      <c r="C18" s="12">
        <v>678.8</v>
      </c>
      <c r="D18" s="13">
        <v>1</v>
      </c>
      <c r="E18" s="12">
        <v>44.5</v>
      </c>
      <c r="F18" s="14">
        <v>44.5</v>
      </c>
    </row>
    <row r="19" ht="21.95" customHeight="1">
      <c r="A19" t="s" s="10">
        <v>22</v>
      </c>
      <c r="B19" s="11">
        <v>49</v>
      </c>
      <c r="C19" s="12">
        <v>312.8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61</v>
      </c>
      <c r="C20" s="12">
        <v>346.5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66</v>
      </c>
      <c r="C21" s="12">
        <v>341.9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72</v>
      </c>
      <c r="C22" s="12">
        <v>475.2</v>
      </c>
      <c r="D22" s="13">
        <v>2</v>
      </c>
      <c r="E22" s="12">
        <v>94.5</v>
      </c>
      <c r="F22" s="14">
        <v>47.25</v>
      </c>
    </row>
    <row r="23" ht="21.95" customHeight="1">
      <c r="A23" t="s" s="10">
        <v>26</v>
      </c>
      <c r="B23" s="11">
        <v>75</v>
      </c>
      <c r="C23" s="12">
        <v>482.6</v>
      </c>
      <c r="D23" s="13">
        <v>1</v>
      </c>
      <c r="E23" s="12">
        <v>43.7</v>
      </c>
      <c r="F23" s="14">
        <v>43.7</v>
      </c>
    </row>
    <row r="24" ht="21.95" customHeight="1">
      <c r="A24" t="s" s="10">
        <v>27</v>
      </c>
      <c r="B24" s="11">
        <v>94</v>
      </c>
      <c r="C24" s="12">
        <v>501.6</v>
      </c>
      <c r="D24" s="13">
        <v>0</v>
      </c>
      <c r="E24" s="12">
        <v>0</v>
      </c>
      <c r="F24" s="14"/>
    </row>
    <row r="25" ht="21.95" customHeight="1">
      <c r="A25" t="s" s="10">
        <v>28</v>
      </c>
      <c r="B25" s="11">
        <v>78</v>
      </c>
      <c r="C25" s="12">
        <v>371.5</v>
      </c>
      <c r="D25" s="13">
        <v>0</v>
      </c>
      <c r="E25" s="12">
        <v>0</v>
      </c>
      <c r="F25" s="14"/>
    </row>
    <row r="26" ht="21.95" customHeight="1">
      <c r="A26" t="s" s="10">
        <v>29</v>
      </c>
      <c r="B26" s="11">
        <v>58</v>
      </c>
      <c r="C26" s="12">
        <v>361.2</v>
      </c>
      <c r="D26" s="13">
        <v>2</v>
      </c>
      <c r="E26" s="12">
        <v>83</v>
      </c>
      <c r="F26" s="14">
        <v>41.5</v>
      </c>
    </row>
    <row r="27" ht="21.95" customHeight="1">
      <c r="A27" t="s" s="10">
        <v>30</v>
      </c>
      <c r="B27" s="11">
        <v>103</v>
      </c>
      <c r="C27" s="12">
        <v>648.1</v>
      </c>
      <c r="D27" s="13">
        <v>1</v>
      </c>
      <c r="E27" s="12">
        <v>68.09999999999999</v>
      </c>
      <c r="F27" s="14">
        <v>68.09999999999999</v>
      </c>
    </row>
    <row r="28" ht="21.95" customHeight="1">
      <c r="A28" t="s" s="10">
        <v>31</v>
      </c>
      <c r="B28" s="11">
        <v>69</v>
      </c>
      <c r="C28" s="12">
        <v>564.1</v>
      </c>
      <c r="D28" s="13">
        <v>2</v>
      </c>
      <c r="E28" s="12">
        <v>92.40000000000001</v>
      </c>
      <c r="F28" s="14">
        <v>46.2</v>
      </c>
    </row>
    <row r="29" ht="21.95" customHeight="1">
      <c r="A29" t="s" s="10">
        <v>32</v>
      </c>
      <c r="B29" s="11">
        <v>92</v>
      </c>
      <c r="C29" s="12">
        <v>452.6</v>
      </c>
      <c r="D29" s="13">
        <v>1</v>
      </c>
      <c r="E29" s="12">
        <v>40.1</v>
      </c>
      <c r="F29" s="14">
        <v>40.1</v>
      </c>
    </row>
    <row r="30" ht="21.95" customHeight="1">
      <c r="A30" t="s" s="10">
        <v>33</v>
      </c>
      <c r="B30" s="11">
        <v>97</v>
      </c>
      <c r="C30" s="12">
        <v>688</v>
      </c>
      <c r="D30" s="13">
        <v>2</v>
      </c>
      <c r="E30" s="12">
        <v>89.59999999999999</v>
      </c>
      <c r="F30" s="14">
        <v>44.8</v>
      </c>
    </row>
    <row r="31" ht="21.95" customHeight="1">
      <c r="A31" t="s" s="10">
        <v>34</v>
      </c>
      <c r="B31" s="11">
        <v>69</v>
      </c>
      <c r="C31" s="12">
        <v>418.5</v>
      </c>
      <c r="D31" s="13">
        <v>0</v>
      </c>
      <c r="E31" s="12">
        <v>0</v>
      </c>
      <c r="F31" s="14"/>
    </row>
    <row r="32" ht="21.95" customHeight="1">
      <c r="A32" t="s" s="10">
        <v>35</v>
      </c>
      <c r="B32" s="11">
        <v>78</v>
      </c>
      <c r="C32" s="12">
        <v>465.4</v>
      </c>
      <c r="D32" s="13">
        <v>1</v>
      </c>
      <c r="E32" s="12">
        <v>41.9</v>
      </c>
      <c r="F32" s="14">
        <v>41.9</v>
      </c>
    </row>
    <row r="33" ht="21.95" customHeight="1">
      <c r="A33" t="s" s="10">
        <v>36</v>
      </c>
      <c r="B33" s="11">
        <v>94</v>
      </c>
      <c r="C33" s="12">
        <v>541.3</v>
      </c>
      <c r="D33" s="13">
        <v>0</v>
      </c>
      <c r="E33" s="12">
        <v>0</v>
      </c>
      <c r="F33" s="14"/>
    </row>
    <row r="34" ht="21.95" customHeight="1">
      <c r="A34" s="15">
        <v>1910</v>
      </c>
      <c r="B34" s="11">
        <v>105</v>
      </c>
      <c r="C34" s="12">
        <v>498.9</v>
      </c>
      <c r="D34" s="13">
        <v>0</v>
      </c>
      <c r="E34" s="12">
        <v>0</v>
      </c>
      <c r="F34" s="14"/>
    </row>
    <row r="35" ht="21.95" customHeight="1">
      <c r="A35" s="15">
        <v>1911</v>
      </c>
      <c r="B35" s="11">
        <v>104</v>
      </c>
      <c r="C35" s="12">
        <v>528.8</v>
      </c>
      <c r="D35" s="13">
        <v>1</v>
      </c>
      <c r="E35" s="12">
        <v>40.4</v>
      </c>
      <c r="F35" s="14">
        <v>40.4</v>
      </c>
    </row>
    <row r="36" ht="21.95" customHeight="1">
      <c r="A36" s="15">
        <v>1912</v>
      </c>
      <c r="B36" s="11">
        <v>82</v>
      </c>
      <c r="C36" s="12">
        <v>516.1</v>
      </c>
      <c r="D36" s="13">
        <v>1</v>
      </c>
      <c r="E36" s="12">
        <v>66</v>
      </c>
      <c r="F36" s="14">
        <v>66</v>
      </c>
    </row>
    <row r="37" ht="21.95" customHeight="1">
      <c r="A37" s="15">
        <v>1913</v>
      </c>
      <c r="B37" s="11">
        <v>87</v>
      </c>
      <c r="C37" s="12">
        <v>466.9</v>
      </c>
      <c r="D37" s="13">
        <v>1</v>
      </c>
      <c r="E37" s="12">
        <v>42.7</v>
      </c>
      <c r="F37" s="14">
        <v>42.7</v>
      </c>
    </row>
    <row r="38" ht="21.95" customHeight="1">
      <c r="A38" s="15">
        <v>1914</v>
      </c>
      <c r="B38" s="11">
        <v>64</v>
      </c>
      <c r="C38" s="12">
        <v>251.3</v>
      </c>
      <c r="D38" s="13">
        <v>0</v>
      </c>
      <c r="E38" s="12">
        <v>0</v>
      </c>
      <c r="F38" s="14"/>
    </row>
    <row r="39" ht="21.95" customHeight="1">
      <c r="A39" s="15">
        <v>1915</v>
      </c>
      <c r="B39" s="11">
        <v>114</v>
      </c>
      <c r="C39" s="12">
        <v>449.2</v>
      </c>
      <c r="D39" s="13">
        <v>1</v>
      </c>
      <c r="E39" s="12">
        <v>41.4</v>
      </c>
      <c r="F39" s="14">
        <v>41.4</v>
      </c>
    </row>
    <row r="40" ht="21.95" customHeight="1">
      <c r="A40" s="15">
        <v>1916</v>
      </c>
      <c r="B40" s="11">
        <v>114</v>
      </c>
      <c r="C40" s="12">
        <v>712.1</v>
      </c>
      <c r="D40" s="13">
        <v>1</v>
      </c>
      <c r="E40" s="12">
        <v>85.59999999999999</v>
      </c>
      <c r="F40" s="14">
        <v>85.59999999999999</v>
      </c>
    </row>
    <row r="41" ht="21.95" customHeight="1">
      <c r="A41" s="15">
        <v>1917</v>
      </c>
      <c r="B41" s="11">
        <v>130</v>
      </c>
      <c r="C41" s="12">
        <v>811.5</v>
      </c>
      <c r="D41" s="13">
        <v>0</v>
      </c>
      <c r="E41" s="12">
        <v>0</v>
      </c>
      <c r="F41" s="14"/>
    </row>
    <row r="42" ht="21.95" customHeight="1">
      <c r="A42" s="15">
        <v>1918</v>
      </c>
      <c r="B42" s="11">
        <v>94</v>
      </c>
      <c r="C42" s="12">
        <v>660.9</v>
      </c>
      <c r="D42" s="13">
        <v>3</v>
      </c>
      <c r="E42" s="12">
        <v>168.9</v>
      </c>
      <c r="F42" s="14">
        <v>56.3</v>
      </c>
    </row>
    <row r="43" ht="21.95" customHeight="1">
      <c r="A43" s="15">
        <v>1919</v>
      </c>
      <c r="B43" s="11">
        <v>86</v>
      </c>
      <c r="C43" s="12">
        <v>384.4</v>
      </c>
      <c r="D43" s="13">
        <v>1</v>
      </c>
      <c r="E43" s="12">
        <v>52.6</v>
      </c>
      <c r="F43" s="14">
        <v>52.6</v>
      </c>
    </row>
    <row r="44" ht="21.95" customHeight="1">
      <c r="A44" s="15">
        <v>1920</v>
      </c>
      <c r="B44" s="11">
        <v>90</v>
      </c>
      <c r="C44" s="12">
        <v>529.4</v>
      </c>
      <c r="D44" s="13">
        <v>0</v>
      </c>
      <c r="E44" s="12">
        <v>0</v>
      </c>
      <c r="F44" s="14"/>
    </row>
    <row r="45" ht="21.95" customHeight="1">
      <c r="A45" s="15">
        <v>1921</v>
      </c>
      <c r="B45" s="11">
        <v>66</v>
      </c>
      <c r="C45" s="12">
        <v>616.7</v>
      </c>
      <c r="D45" s="13">
        <v>0</v>
      </c>
      <c r="E45" s="12">
        <v>0</v>
      </c>
      <c r="F45" s="14"/>
    </row>
    <row r="46" ht="21.95" customHeight="1">
      <c r="A46" s="15">
        <v>1922</v>
      </c>
      <c r="B46" s="11">
        <v>51</v>
      </c>
      <c r="C46" s="12">
        <v>324.4</v>
      </c>
      <c r="D46" s="13">
        <v>1</v>
      </c>
      <c r="E46" s="12">
        <v>40.4</v>
      </c>
      <c r="F46" s="14">
        <v>40.4</v>
      </c>
    </row>
    <row r="47" ht="21.95" customHeight="1">
      <c r="A47" s="15">
        <v>1923</v>
      </c>
      <c r="B47" s="11">
        <v>85</v>
      </c>
      <c r="C47" s="12">
        <v>485</v>
      </c>
      <c r="D47" s="13">
        <v>0</v>
      </c>
      <c r="E47" s="12">
        <v>0</v>
      </c>
      <c r="F47" s="14"/>
    </row>
    <row r="48" ht="21.95" customHeight="1">
      <c r="A48" s="15">
        <v>1924</v>
      </c>
      <c r="B48" s="11">
        <v>85</v>
      </c>
      <c r="C48" s="12">
        <v>612.9</v>
      </c>
      <c r="D48" s="13">
        <v>1</v>
      </c>
      <c r="E48" s="12">
        <v>48.8</v>
      </c>
      <c r="F48" s="14">
        <v>48.8</v>
      </c>
    </row>
    <row r="49" ht="21.95" customHeight="1">
      <c r="A49" s="15">
        <v>1925</v>
      </c>
      <c r="B49" s="11">
        <v>67</v>
      </c>
      <c r="C49" s="12">
        <v>378.5</v>
      </c>
      <c r="D49" s="13">
        <v>0</v>
      </c>
      <c r="E49" s="12">
        <v>0</v>
      </c>
      <c r="F49" s="14"/>
    </row>
    <row r="50" ht="21.95" customHeight="1">
      <c r="A50" s="15">
        <v>1926</v>
      </c>
      <c r="B50" s="11">
        <v>60</v>
      </c>
      <c r="C50" s="12">
        <v>437.2</v>
      </c>
      <c r="D50" s="13">
        <v>1</v>
      </c>
      <c r="E50" s="12">
        <v>69.59999999999999</v>
      </c>
      <c r="F50" s="14">
        <v>69.59999999999999</v>
      </c>
    </row>
    <row r="51" ht="21.95" customHeight="1">
      <c r="A51" s="15">
        <v>1927</v>
      </c>
      <c r="B51" s="11">
        <v>0</v>
      </c>
      <c r="C51" s="12">
        <v>0</v>
      </c>
      <c r="D51" s="13">
        <v>0</v>
      </c>
      <c r="E51" s="12">
        <v>0</v>
      </c>
      <c r="F51" s="14"/>
    </row>
    <row r="52" ht="21.95" customHeight="1">
      <c r="A52" s="15">
        <v>1928</v>
      </c>
      <c r="B52" s="11">
        <v>22</v>
      </c>
      <c r="C52" s="12">
        <v>158.5</v>
      </c>
      <c r="D52" s="13">
        <v>0</v>
      </c>
      <c r="E52" s="12">
        <v>0</v>
      </c>
      <c r="F52" s="14"/>
    </row>
    <row r="53" ht="21.95" customHeight="1">
      <c r="A53" s="15">
        <v>1929</v>
      </c>
      <c r="B53" s="11">
        <v>0</v>
      </c>
      <c r="C53" s="12">
        <v>0</v>
      </c>
      <c r="D53" s="13">
        <v>0</v>
      </c>
      <c r="E53" s="12">
        <v>0</v>
      </c>
      <c r="F53" s="14"/>
    </row>
    <row r="54" ht="21.95" customHeight="1">
      <c r="A54" s="15">
        <v>1930</v>
      </c>
      <c r="B54" s="11">
        <v>78</v>
      </c>
      <c r="C54" s="12">
        <v>504.9</v>
      </c>
      <c r="D54" s="13">
        <v>2</v>
      </c>
      <c r="E54" s="12">
        <v>126</v>
      </c>
      <c r="F54" s="14">
        <v>63</v>
      </c>
    </row>
    <row r="55" ht="21.95" customHeight="1">
      <c r="A55" s="15">
        <v>1931</v>
      </c>
      <c r="B55" s="11">
        <v>111</v>
      </c>
      <c r="C55" s="12">
        <v>593.4</v>
      </c>
      <c r="D55" s="13">
        <v>0</v>
      </c>
      <c r="E55" s="12">
        <v>0</v>
      </c>
      <c r="F55" s="14"/>
    </row>
    <row r="56" ht="21.95" customHeight="1">
      <c r="A56" s="15">
        <v>1932</v>
      </c>
      <c r="B56" s="11">
        <v>78</v>
      </c>
      <c r="C56" s="12">
        <v>488.2</v>
      </c>
      <c r="D56" s="13">
        <v>0</v>
      </c>
      <c r="E56" s="12">
        <v>0</v>
      </c>
      <c r="F56" s="14"/>
    </row>
    <row r="57" ht="21.95" customHeight="1">
      <c r="A57" s="15">
        <v>1933</v>
      </c>
      <c r="B57" s="11">
        <v>68</v>
      </c>
      <c r="C57" s="12">
        <v>484.7</v>
      </c>
      <c r="D57" s="13">
        <v>1</v>
      </c>
      <c r="E57" s="12">
        <v>50.8</v>
      </c>
      <c r="F57" s="14">
        <v>50.8</v>
      </c>
    </row>
    <row r="58" ht="21.95" customHeight="1">
      <c r="A58" s="15">
        <v>1934</v>
      </c>
      <c r="B58" s="11">
        <v>91</v>
      </c>
      <c r="C58" s="12">
        <v>671.6</v>
      </c>
      <c r="D58" s="13">
        <v>4</v>
      </c>
      <c r="E58" s="12">
        <v>198.1</v>
      </c>
      <c r="F58" s="14">
        <v>49.525</v>
      </c>
    </row>
    <row r="59" ht="21.95" customHeight="1">
      <c r="A59" s="15">
        <v>1935</v>
      </c>
      <c r="B59" s="11">
        <v>101</v>
      </c>
      <c r="C59" s="12">
        <v>529.9</v>
      </c>
      <c r="D59" s="13">
        <v>0</v>
      </c>
      <c r="E59" s="12">
        <v>0</v>
      </c>
      <c r="F59" s="14"/>
    </row>
    <row r="60" ht="21.95" customHeight="1">
      <c r="A60" s="15">
        <v>1936</v>
      </c>
      <c r="B60" s="11">
        <v>83</v>
      </c>
      <c r="C60" s="12">
        <v>559.7</v>
      </c>
      <c r="D60" s="13">
        <v>1</v>
      </c>
      <c r="E60" s="12">
        <v>48</v>
      </c>
      <c r="F60" s="14">
        <v>48</v>
      </c>
    </row>
    <row r="61" ht="21.95" customHeight="1">
      <c r="A61" s="15">
        <v>1937</v>
      </c>
      <c r="B61" s="11">
        <v>69</v>
      </c>
      <c r="C61" s="12">
        <v>370.5</v>
      </c>
      <c r="D61" s="13">
        <v>0</v>
      </c>
      <c r="E61" s="12">
        <v>0</v>
      </c>
      <c r="F61" s="14"/>
    </row>
    <row r="62" ht="21.95" customHeight="1">
      <c r="A62" s="15">
        <v>1938</v>
      </c>
      <c r="B62" s="11">
        <v>61</v>
      </c>
      <c r="C62" s="12">
        <v>277</v>
      </c>
      <c r="D62" s="13">
        <v>1</v>
      </c>
      <c r="E62" s="12">
        <v>39.6</v>
      </c>
      <c r="F62" s="14">
        <v>39.6</v>
      </c>
    </row>
    <row r="63" ht="21.95" customHeight="1">
      <c r="A63" s="15">
        <v>1939</v>
      </c>
      <c r="B63" s="11">
        <v>107</v>
      </c>
      <c r="C63" s="12">
        <v>894.2</v>
      </c>
      <c r="D63" s="13">
        <v>4</v>
      </c>
      <c r="E63" s="12">
        <v>228.3</v>
      </c>
      <c r="F63" s="14">
        <v>57.075</v>
      </c>
    </row>
    <row r="64" ht="21.95" customHeight="1">
      <c r="A64" s="15">
        <v>1940</v>
      </c>
      <c r="B64" s="11">
        <v>63</v>
      </c>
      <c r="C64" s="12">
        <v>261.6</v>
      </c>
      <c r="D64" s="13">
        <v>0</v>
      </c>
      <c r="E64" s="12">
        <v>0</v>
      </c>
      <c r="F64" s="14"/>
    </row>
    <row r="65" ht="21.95" customHeight="1">
      <c r="A65" s="15">
        <v>1941</v>
      </c>
      <c r="B65" s="11">
        <v>75</v>
      </c>
      <c r="C65" s="12">
        <v>652.6</v>
      </c>
      <c r="D65" s="13">
        <v>3</v>
      </c>
      <c r="E65" s="12">
        <v>240.8</v>
      </c>
      <c r="F65" s="14">
        <v>80.26666666666669</v>
      </c>
    </row>
    <row r="66" ht="21.95" customHeight="1">
      <c r="A66" s="15">
        <v>1942</v>
      </c>
      <c r="B66" s="11">
        <v>103</v>
      </c>
      <c r="C66" s="12">
        <v>552.8</v>
      </c>
      <c r="D66" s="13">
        <v>1</v>
      </c>
      <c r="E66" s="12">
        <v>45.7</v>
      </c>
      <c r="F66" s="14">
        <v>45.7</v>
      </c>
    </row>
    <row r="67" ht="21.95" customHeight="1">
      <c r="A67" s="15">
        <v>1943</v>
      </c>
      <c r="B67" s="11">
        <v>89</v>
      </c>
      <c r="C67" s="12">
        <v>327.4</v>
      </c>
      <c r="D67" s="13">
        <v>1</v>
      </c>
      <c r="E67" s="12">
        <v>40.1</v>
      </c>
      <c r="F67" s="14">
        <v>40.1</v>
      </c>
    </row>
    <row r="68" ht="21.95" customHeight="1">
      <c r="A68" s="15">
        <v>1944</v>
      </c>
      <c r="B68" s="11">
        <v>61</v>
      </c>
      <c r="C68" s="12">
        <v>276</v>
      </c>
      <c r="D68" s="13">
        <v>0</v>
      </c>
      <c r="E68" s="12">
        <v>0</v>
      </c>
      <c r="F68" s="14"/>
    </row>
    <row r="69" ht="21.95" customHeight="1">
      <c r="A69" s="15">
        <v>1945</v>
      </c>
      <c r="B69" s="11">
        <v>87</v>
      </c>
      <c r="C69" s="12">
        <v>416.4</v>
      </c>
      <c r="D69" s="13">
        <v>0</v>
      </c>
      <c r="E69" s="12">
        <v>0</v>
      </c>
      <c r="F69" s="14"/>
    </row>
    <row r="70" ht="21.95" customHeight="1">
      <c r="A70" s="15">
        <v>1946</v>
      </c>
      <c r="B70" s="11">
        <v>95</v>
      </c>
      <c r="C70" s="12">
        <v>513</v>
      </c>
      <c r="D70" s="13">
        <v>1</v>
      </c>
      <c r="E70" s="12">
        <v>41.1</v>
      </c>
      <c r="F70" s="14">
        <v>41.1</v>
      </c>
    </row>
    <row r="71" ht="21.95" customHeight="1">
      <c r="A71" s="15">
        <v>1947</v>
      </c>
      <c r="B71" s="11">
        <v>105</v>
      </c>
      <c r="C71" s="12">
        <v>571.3</v>
      </c>
      <c r="D71" s="13">
        <v>0</v>
      </c>
      <c r="E71" s="12">
        <v>0</v>
      </c>
      <c r="F71" s="14"/>
    </row>
    <row r="72" ht="21.95" customHeight="1">
      <c r="A72" s="15">
        <v>1948</v>
      </c>
      <c r="B72" s="11">
        <v>89</v>
      </c>
      <c r="C72" s="12">
        <v>490.2</v>
      </c>
      <c r="D72" s="13">
        <v>2</v>
      </c>
      <c r="E72" s="12">
        <v>98.8</v>
      </c>
      <c r="F72" s="14">
        <v>49.4</v>
      </c>
    </row>
    <row r="73" ht="21.95" customHeight="1">
      <c r="A73" s="15">
        <v>1949</v>
      </c>
      <c r="B73" s="11">
        <v>94</v>
      </c>
      <c r="C73" s="12">
        <v>615.8</v>
      </c>
      <c r="D73" s="13">
        <v>0</v>
      </c>
      <c r="E73" s="12">
        <v>0</v>
      </c>
      <c r="F73" s="14"/>
    </row>
    <row r="74" ht="21.95" customHeight="1">
      <c r="A74" s="15">
        <v>1950</v>
      </c>
      <c r="B74" s="11">
        <v>83</v>
      </c>
      <c r="C74" s="12">
        <v>566.9</v>
      </c>
      <c r="D74" s="13">
        <v>3</v>
      </c>
      <c r="E74" s="12">
        <v>190.8</v>
      </c>
      <c r="F74" s="14">
        <v>63.6</v>
      </c>
    </row>
    <row r="75" ht="21.95" customHeight="1">
      <c r="A75" s="15">
        <v>1951</v>
      </c>
      <c r="B75" s="11">
        <v>125</v>
      </c>
      <c r="C75" s="12">
        <v>573.3</v>
      </c>
      <c r="D75" s="13">
        <v>1</v>
      </c>
      <c r="E75" s="12">
        <v>61.7</v>
      </c>
      <c r="F75" s="14">
        <v>61.7</v>
      </c>
    </row>
    <row r="76" ht="21.95" customHeight="1">
      <c r="A76" s="15">
        <v>1952</v>
      </c>
      <c r="B76" s="11">
        <v>119</v>
      </c>
      <c r="C76" s="12">
        <v>676.1</v>
      </c>
      <c r="D76" s="13">
        <v>0</v>
      </c>
      <c r="E76" s="12">
        <v>0</v>
      </c>
      <c r="F76" s="14"/>
    </row>
    <row r="77" ht="21.95" customHeight="1">
      <c r="A77" s="15">
        <v>1953</v>
      </c>
      <c r="B77" s="11">
        <v>95</v>
      </c>
      <c r="C77" s="12">
        <v>478.3</v>
      </c>
      <c r="D77" s="13">
        <v>1</v>
      </c>
      <c r="E77" s="12">
        <v>65</v>
      </c>
      <c r="F77" s="14">
        <v>65</v>
      </c>
    </row>
    <row r="78" ht="21.95" customHeight="1">
      <c r="A78" s="15">
        <v>1954</v>
      </c>
      <c r="B78" s="11">
        <v>74</v>
      </c>
      <c r="C78" s="12">
        <v>643.6</v>
      </c>
      <c r="D78" s="13">
        <v>3</v>
      </c>
      <c r="E78" s="12">
        <v>141.7</v>
      </c>
      <c r="F78" s="14">
        <v>47.2333333333333</v>
      </c>
    </row>
    <row r="79" ht="21.95" customHeight="1">
      <c r="A79" s="15">
        <v>1955</v>
      </c>
      <c r="B79" s="11">
        <v>107</v>
      </c>
      <c r="C79" s="12">
        <v>803.5</v>
      </c>
      <c r="D79" s="13">
        <v>3</v>
      </c>
      <c r="E79" s="12">
        <v>240.8</v>
      </c>
      <c r="F79" s="14">
        <v>80.26666666666669</v>
      </c>
    </row>
    <row r="80" ht="21.95" customHeight="1">
      <c r="A80" s="15">
        <v>1956</v>
      </c>
      <c r="B80" s="11">
        <v>118</v>
      </c>
      <c r="C80" s="12">
        <v>952.8</v>
      </c>
      <c r="D80" s="13">
        <v>2</v>
      </c>
      <c r="E80" s="12">
        <v>97.2</v>
      </c>
      <c r="F80" s="14">
        <v>48.6</v>
      </c>
    </row>
    <row r="81" ht="21.95" customHeight="1">
      <c r="A81" s="15">
        <v>1957</v>
      </c>
      <c r="B81" s="11">
        <v>86</v>
      </c>
      <c r="C81" s="12">
        <v>388.6</v>
      </c>
      <c r="D81" s="13">
        <v>0</v>
      </c>
      <c r="E81" s="12">
        <v>0</v>
      </c>
      <c r="F81" s="14"/>
    </row>
    <row r="82" ht="21.95" customHeight="1">
      <c r="A82" s="15">
        <v>1958</v>
      </c>
      <c r="B82" s="11">
        <v>100</v>
      </c>
      <c r="C82" s="12">
        <v>565.9</v>
      </c>
      <c r="D82" s="13">
        <v>0</v>
      </c>
      <c r="E82" s="12">
        <v>0</v>
      </c>
      <c r="F82" s="14"/>
    </row>
    <row r="83" ht="21.95" customHeight="1">
      <c r="A83" s="15">
        <v>1959</v>
      </c>
      <c r="B83" s="11">
        <v>74</v>
      </c>
      <c r="C83" s="12">
        <v>446.7</v>
      </c>
      <c r="D83" s="13">
        <v>1</v>
      </c>
      <c r="E83" s="12">
        <v>39.6</v>
      </c>
      <c r="F83" s="14">
        <v>39.6</v>
      </c>
    </row>
    <row r="84" ht="21.95" customHeight="1">
      <c r="A84" s="15">
        <v>1960</v>
      </c>
      <c r="B84" s="11">
        <v>95</v>
      </c>
      <c r="C84" s="12">
        <v>556.7</v>
      </c>
      <c r="D84" s="13">
        <v>1</v>
      </c>
      <c r="E84" s="12">
        <v>59.2</v>
      </c>
      <c r="F84" s="14">
        <v>59.2</v>
      </c>
    </row>
    <row r="85" ht="21.95" customHeight="1">
      <c r="A85" s="15">
        <v>1961</v>
      </c>
      <c r="B85" s="11">
        <v>71</v>
      </c>
      <c r="C85" s="12">
        <v>413.8</v>
      </c>
      <c r="D85" s="13">
        <v>1</v>
      </c>
      <c r="E85" s="12">
        <v>46.2</v>
      </c>
      <c r="F85" s="14">
        <v>46.2</v>
      </c>
    </row>
    <row r="86" ht="21.95" customHeight="1">
      <c r="A86" s="15">
        <v>1962</v>
      </c>
      <c r="B86" s="11">
        <v>94</v>
      </c>
      <c r="C86" s="12">
        <v>489.4</v>
      </c>
      <c r="D86" s="13">
        <v>0</v>
      </c>
      <c r="E86" s="12">
        <v>0</v>
      </c>
      <c r="F86" s="14"/>
    </row>
    <row r="87" ht="21.95" customHeight="1">
      <c r="A87" s="15">
        <v>1963</v>
      </c>
      <c r="B87" s="11">
        <v>93</v>
      </c>
      <c r="C87" s="12">
        <v>629.8</v>
      </c>
      <c r="D87" s="13">
        <v>3</v>
      </c>
      <c r="E87" s="12">
        <v>156.7</v>
      </c>
      <c r="F87" s="14">
        <v>52.2333333333333</v>
      </c>
    </row>
    <row r="88" ht="21.95" customHeight="1">
      <c r="A88" s="15">
        <v>1964</v>
      </c>
      <c r="B88" s="11">
        <v>112</v>
      </c>
      <c r="C88" s="12">
        <v>502</v>
      </c>
      <c r="D88" s="13">
        <v>0</v>
      </c>
      <c r="E88" s="12">
        <v>0</v>
      </c>
      <c r="F88" s="14"/>
    </row>
    <row r="89" ht="21.95" customHeight="1">
      <c r="A89" s="15">
        <v>1965</v>
      </c>
      <c r="B89" s="11">
        <v>86</v>
      </c>
      <c r="C89" s="12">
        <v>440.8</v>
      </c>
      <c r="D89" s="13">
        <v>2</v>
      </c>
      <c r="E89" s="12">
        <v>88.09999999999999</v>
      </c>
      <c r="F89" s="14">
        <v>44.05</v>
      </c>
    </row>
    <row r="90" ht="21.95" customHeight="1">
      <c r="A90" s="15">
        <v>1966</v>
      </c>
      <c r="B90" s="11">
        <v>92</v>
      </c>
      <c r="C90" s="12">
        <v>651.1</v>
      </c>
      <c r="D90" s="13">
        <v>3</v>
      </c>
      <c r="E90" s="12">
        <v>139</v>
      </c>
      <c r="F90" s="14">
        <v>46.3333333333333</v>
      </c>
    </row>
    <row r="91" ht="21.95" customHeight="1">
      <c r="A91" s="15">
        <v>1967</v>
      </c>
      <c r="B91" s="11">
        <v>64</v>
      </c>
      <c r="C91" s="12">
        <v>255</v>
      </c>
      <c r="D91" s="13">
        <v>0</v>
      </c>
      <c r="E91" s="12">
        <v>0</v>
      </c>
      <c r="F91" s="14"/>
    </row>
    <row r="92" ht="21.95" customHeight="1">
      <c r="A92" s="15">
        <v>1968</v>
      </c>
      <c r="B92" s="11">
        <v>91</v>
      </c>
      <c r="C92" s="12">
        <v>537.8</v>
      </c>
      <c r="D92" s="13">
        <v>1</v>
      </c>
      <c r="E92" s="12">
        <v>40.4</v>
      </c>
      <c r="F92" s="14">
        <v>40.4</v>
      </c>
    </row>
    <row r="93" ht="21.95" customHeight="1">
      <c r="A93" s="15">
        <v>1969</v>
      </c>
      <c r="B93" s="11">
        <v>85</v>
      </c>
      <c r="C93" s="12">
        <v>500.1</v>
      </c>
      <c r="D93" s="13">
        <v>0</v>
      </c>
      <c r="E93" s="12">
        <v>0</v>
      </c>
      <c r="F93" s="14"/>
    </row>
    <row r="94" ht="21.95" customHeight="1">
      <c r="A94" s="15">
        <v>1970</v>
      </c>
      <c r="B94" s="11">
        <v>92</v>
      </c>
      <c r="C94" s="12">
        <v>577.5</v>
      </c>
      <c r="D94" s="13">
        <v>3</v>
      </c>
      <c r="E94" s="12">
        <v>147.9</v>
      </c>
      <c r="F94" s="14">
        <v>49.3</v>
      </c>
    </row>
    <row r="95" ht="21.95" customHeight="1">
      <c r="A95" s="15">
        <v>1971</v>
      </c>
      <c r="B95" s="11">
        <v>101</v>
      </c>
      <c r="C95" s="12">
        <v>520</v>
      </c>
      <c r="D95" s="13">
        <v>2</v>
      </c>
      <c r="E95" s="12">
        <v>128.8</v>
      </c>
      <c r="F95" s="14">
        <v>64.40000000000001</v>
      </c>
    </row>
    <row r="96" ht="21.95" customHeight="1">
      <c r="A96" s="15">
        <v>1972</v>
      </c>
      <c r="B96" s="11">
        <v>64</v>
      </c>
      <c r="C96" s="12">
        <v>281.8</v>
      </c>
      <c r="D96" s="13">
        <v>1</v>
      </c>
      <c r="E96" s="12">
        <v>40.9</v>
      </c>
      <c r="F96" s="14">
        <v>40.9</v>
      </c>
    </row>
    <row r="97" ht="21.95" customHeight="1">
      <c r="A97" s="15">
        <v>1973</v>
      </c>
      <c r="B97" s="11">
        <v>101</v>
      </c>
      <c r="C97" s="12">
        <v>900.9</v>
      </c>
      <c r="D97" s="13">
        <v>2</v>
      </c>
      <c r="E97" s="12">
        <v>105.7</v>
      </c>
      <c r="F97" s="14">
        <v>52.85</v>
      </c>
    </row>
    <row r="98" ht="21.95" customHeight="1">
      <c r="A98" s="15">
        <v>1974</v>
      </c>
      <c r="B98" s="11">
        <v>106</v>
      </c>
      <c r="C98" s="12">
        <v>775.4</v>
      </c>
      <c r="D98" s="13">
        <v>3</v>
      </c>
      <c r="E98" s="12">
        <v>170</v>
      </c>
      <c r="F98" s="14">
        <v>56.6666666666667</v>
      </c>
    </row>
    <row r="99" ht="21.95" customHeight="1">
      <c r="A99" s="15">
        <v>1975</v>
      </c>
      <c r="B99" s="11">
        <v>60</v>
      </c>
      <c r="C99" s="12">
        <v>436.4</v>
      </c>
      <c r="D99" s="13">
        <v>1</v>
      </c>
      <c r="E99" s="12">
        <v>40.6</v>
      </c>
      <c r="F99" s="14">
        <v>40.6</v>
      </c>
    </row>
    <row r="100" ht="21.95" customHeight="1">
      <c r="A100" s="15">
        <v>1976</v>
      </c>
      <c r="B100" s="11">
        <v>74</v>
      </c>
      <c r="C100" s="12">
        <v>304</v>
      </c>
      <c r="D100" s="13">
        <v>0</v>
      </c>
      <c r="E100" s="12">
        <v>0</v>
      </c>
      <c r="F100" s="14"/>
    </row>
    <row r="101" ht="21.95" customHeight="1">
      <c r="A101" s="15">
        <v>1977</v>
      </c>
      <c r="B101" s="11">
        <v>74</v>
      </c>
      <c r="C101" s="12">
        <v>355.3</v>
      </c>
      <c r="D101" s="13">
        <v>0</v>
      </c>
      <c r="E101" s="12">
        <v>0</v>
      </c>
      <c r="F101" s="14"/>
    </row>
    <row r="102" ht="21.95" customHeight="1">
      <c r="A102" s="15">
        <v>1978</v>
      </c>
      <c r="B102" s="11">
        <v>97</v>
      </c>
      <c r="C102" s="12">
        <v>613.9</v>
      </c>
      <c r="D102" s="13">
        <v>1</v>
      </c>
      <c r="E102" s="12">
        <v>41.4</v>
      </c>
      <c r="F102" s="14">
        <v>41.4</v>
      </c>
    </row>
    <row r="103" ht="21.95" customHeight="1">
      <c r="A103" s="15">
        <v>1979</v>
      </c>
      <c r="B103" s="11">
        <v>79</v>
      </c>
      <c r="C103" s="12">
        <v>424</v>
      </c>
      <c r="D103" s="13">
        <v>0</v>
      </c>
      <c r="E103" s="12">
        <v>0</v>
      </c>
      <c r="F103" s="14"/>
    </row>
    <row r="104" ht="21.95" customHeight="1">
      <c r="A104" s="15">
        <v>1980</v>
      </c>
      <c r="B104" s="11">
        <v>63</v>
      </c>
      <c r="C104" s="12">
        <v>429.4</v>
      </c>
      <c r="D104" s="13">
        <v>0</v>
      </c>
      <c r="E104" s="12">
        <v>0</v>
      </c>
      <c r="F104" s="14"/>
    </row>
    <row r="105" ht="21.95" customHeight="1">
      <c r="A105" s="15">
        <v>1981</v>
      </c>
      <c r="B105" s="11">
        <v>86</v>
      </c>
      <c r="C105" s="12">
        <v>581.8</v>
      </c>
      <c r="D105" s="13">
        <v>0</v>
      </c>
      <c r="E105" s="12">
        <v>0</v>
      </c>
      <c r="F105" s="14"/>
    </row>
    <row r="106" ht="21.95" customHeight="1">
      <c r="A106" s="15">
        <v>1982</v>
      </c>
      <c r="B106" s="11">
        <v>42</v>
      </c>
      <c r="C106" s="12">
        <v>221.8</v>
      </c>
      <c r="D106" s="13">
        <v>0</v>
      </c>
      <c r="E106" s="12">
        <v>0</v>
      </c>
      <c r="F106" s="14"/>
    </row>
    <row r="107" ht="21.95" customHeight="1">
      <c r="A107" s="15">
        <v>1983</v>
      </c>
      <c r="B107" s="11">
        <v>80</v>
      </c>
      <c r="C107" s="12">
        <v>551.3</v>
      </c>
      <c r="D107" s="13">
        <v>0</v>
      </c>
      <c r="E107" s="12">
        <v>0</v>
      </c>
      <c r="F107" s="14"/>
    </row>
    <row r="108" ht="21.95" customHeight="1">
      <c r="A108" s="15">
        <v>1984</v>
      </c>
      <c r="B108" s="11">
        <v>52</v>
      </c>
      <c r="C108" s="12">
        <v>430.3</v>
      </c>
      <c r="D108" s="13">
        <v>0</v>
      </c>
      <c r="E108" s="12">
        <v>0</v>
      </c>
      <c r="F108" s="14"/>
    </row>
    <row r="109" ht="21.95" customHeight="1">
      <c r="A109" s="15">
        <v>1985</v>
      </c>
      <c r="B109" s="11">
        <v>67</v>
      </c>
      <c r="C109" s="12">
        <v>496.4</v>
      </c>
      <c r="D109" s="13">
        <v>1</v>
      </c>
      <c r="E109" s="12">
        <v>57.6</v>
      </c>
      <c r="F109" s="14">
        <v>57.6</v>
      </c>
    </row>
    <row r="110" ht="21.95" customHeight="1">
      <c r="A110" s="15">
        <v>1986</v>
      </c>
      <c r="B110" s="11">
        <v>58</v>
      </c>
      <c r="C110" s="12">
        <v>482.2</v>
      </c>
      <c r="D110" s="13">
        <v>0</v>
      </c>
      <c r="E110" s="12">
        <v>0</v>
      </c>
      <c r="F110" s="14"/>
    </row>
    <row r="111" ht="21.95" customHeight="1">
      <c r="A111" s="15">
        <v>1987</v>
      </c>
      <c r="B111" s="11">
        <v>55</v>
      </c>
      <c r="C111" s="12">
        <v>399</v>
      </c>
      <c r="D111" s="13">
        <v>1</v>
      </c>
      <c r="E111" s="12">
        <v>58</v>
      </c>
      <c r="F111" s="14">
        <v>58</v>
      </c>
    </row>
    <row r="112" ht="21.95" customHeight="1">
      <c r="A112" s="15">
        <v>1988</v>
      </c>
      <c r="B112" s="11">
        <v>48</v>
      </c>
      <c r="C112" s="12">
        <v>563.4</v>
      </c>
      <c r="D112" s="13">
        <v>2</v>
      </c>
      <c r="E112" s="12">
        <v>86.7</v>
      </c>
      <c r="F112" s="14">
        <v>43.35</v>
      </c>
    </row>
    <row r="113" ht="21.95" customHeight="1">
      <c r="A113" s="15">
        <v>1989</v>
      </c>
      <c r="B113" s="11">
        <v>0</v>
      </c>
      <c r="C113" s="12">
        <v>0</v>
      </c>
      <c r="D113" s="13">
        <v>0</v>
      </c>
      <c r="E113" s="12">
        <v>0</v>
      </c>
      <c r="F113" s="14"/>
    </row>
    <row r="114" ht="21.95" customHeight="1">
      <c r="A114" s="15">
        <v>1990</v>
      </c>
      <c r="B114" s="11">
        <v>0</v>
      </c>
      <c r="C114" s="12">
        <v>0</v>
      </c>
      <c r="D114" s="13">
        <v>0</v>
      </c>
      <c r="E114" s="12">
        <v>0</v>
      </c>
      <c r="F114" s="14"/>
    </row>
    <row r="115" ht="21.95" customHeight="1">
      <c r="A115" s="15">
        <v>1991</v>
      </c>
      <c r="B115" s="11">
        <v>0</v>
      </c>
      <c r="C115" s="12">
        <v>0</v>
      </c>
      <c r="D115" s="13">
        <v>0</v>
      </c>
      <c r="E115" s="12">
        <v>0</v>
      </c>
      <c r="F115" s="14"/>
    </row>
    <row r="116" ht="21.95" customHeight="1">
      <c r="A116" s="15">
        <v>1992</v>
      </c>
      <c r="B116" s="11">
        <v>0</v>
      </c>
      <c r="C116" s="12">
        <v>0</v>
      </c>
      <c r="D116" s="13">
        <v>0</v>
      </c>
      <c r="E116" s="12">
        <v>0</v>
      </c>
      <c r="F116" s="14"/>
    </row>
    <row r="117" ht="21.95" customHeight="1">
      <c r="A117" s="15">
        <v>1993</v>
      </c>
      <c r="B117" s="11">
        <v>0</v>
      </c>
      <c r="C117" s="12">
        <v>0</v>
      </c>
      <c r="D117" s="13">
        <v>0</v>
      </c>
      <c r="E117" s="12">
        <v>0</v>
      </c>
      <c r="F117" s="14"/>
    </row>
    <row r="118" ht="21.95" customHeight="1">
      <c r="A118" s="15">
        <v>1994</v>
      </c>
      <c r="B118" s="11">
        <v>0</v>
      </c>
      <c r="C118" s="12">
        <v>0</v>
      </c>
      <c r="D118" s="13">
        <v>0</v>
      </c>
      <c r="E118" s="12">
        <v>0</v>
      </c>
      <c r="F118" s="14"/>
    </row>
    <row r="119" ht="21.95" customHeight="1">
      <c r="A119" s="15">
        <v>1995</v>
      </c>
      <c r="B119" s="11">
        <v>0</v>
      </c>
      <c r="C119" s="12">
        <v>0</v>
      </c>
      <c r="D119" s="13">
        <v>0</v>
      </c>
      <c r="E119" s="12">
        <v>0</v>
      </c>
      <c r="F119" s="14"/>
    </row>
    <row r="120" ht="21.95" customHeight="1">
      <c r="A120" s="15">
        <v>1996</v>
      </c>
      <c r="B120" s="11">
        <v>0</v>
      </c>
      <c r="C120" s="12">
        <v>0</v>
      </c>
      <c r="D120" s="13">
        <v>0</v>
      </c>
      <c r="E120" s="12">
        <v>0</v>
      </c>
      <c r="F120" s="14"/>
    </row>
    <row r="121" ht="21.95" customHeight="1">
      <c r="A121" s="15">
        <v>1997</v>
      </c>
      <c r="B121" s="11">
        <v>70</v>
      </c>
      <c r="C121" s="12">
        <v>342.4</v>
      </c>
      <c r="D121" s="13">
        <v>0</v>
      </c>
      <c r="E121" s="12">
        <v>0</v>
      </c>
      <c r="F121" s="14"/>
    </row>
    <row r="122" ht="21.95" customHeight="1">
      <c r="A122" s="15">
        <v>1998</v>
      </c>
      <c r="B122" s="11">
        <v>92</v>
      </c>
      <c r="C122" s="12">
        <v>498.4</v>
      </c>
      <c r="D122" s="13">
        <v>2</v>
      </c>
      <c r="E122" s="12">
        <v>139</v>
      </c>
      <c r="F122" s="14">
        <v>69.5</v>
      </c>
    </row>
    <row r="123" ht="21.95" customHeight="1">
      <c r="A123" s="15">
        <v>1999</v>
      </c>
      <c r="B123" s="11">
        <v>96</v>
      </c>
      <c r="C123" s="12">
        <v>526.6</v>
      </c>
      <c r="D123" s="13">
        <v>1</v>
      </c>
      <c r="E123" s="12">
        <v>43</v>
      </c>
      <c r="F123" s="14">
        <v>43</v>
      </c>
    </row>
    <row r="124" ht="21.95" customHeight="1">
      <c r="A124" s="15">
        <v>2000</v>
      </c>
      <c r="B124" s="11">
        <v>112</v>
      </c>
      <c r="C124" s="12">
        <v>528.6</v>
      </c>
      <c r="D124" s="13">
        <v>0</v>
      </c>
      <c r="E124" s="12">
        <v>0</v>
      </c>
      <c r="F124" s="14"/>
    </row>
    <row r="125" ht="21.95" customHeight="1">
      <c r="A125" s="15">
        <v>2001</v>
      </c>
      <c r="B125" s="11">
        <v>99</v>
      </c>
      <c r="C125" s="12">
        <v>426.2</v>
      </c>
      <c r="D125" s="13">
        <v>1</v>
      </c>
      <c r="E125" s="12">
        <v>71</v>
      </c>
      <c r="F125" s="14">
        <v>71</v>
      </c>
    </row>
    <row r="126" ht="21.95" customHeight="1">
      <c r="A126" s="15">
        <v>2002</v>
      </c>
      <c r="B126" s="11">
        <v>80</v>
      </c>
      <c r="C126" s="12">
        <v>212.2</v>
      </c>
      <c r="D126" s="13">
        <v>0</v>
      </c>
      <c r="E126" s="12">
        <v>0</v>
      </c>
      <c r="F126" s="14"/>
    </row>
    <row r="127" ht="21.95" customHeight="1">
      <c r="A127" s="15">
        <v>2003</v>
      </c>
      <c r="B127" s="11">
        <v>118</v>
      </c>
      <c r="C127" s="12">
        <v>587.6</v>
      </c>
      <c r="D127" s="13">
        <v>2</v>
      </c>
      <c r="E127" s="12">
        <v>84</v>
      </c>
      <c r="F127" s="14">
        <v>42</v>
      </c>
    </row>
    <row r="128" ht="21.95" customHeight="1">
      <c r="A128" s="15">
        <v>2004</v>
      </c>
      <c r="B128" s="11">
        <v>99</v>
      </c>
      <c r="C128" s="12">
        <v>380</v>
      </c>
      <c r="D128" s="13">
        <v>0</v>
      </c>
      <c r="E128" s="12">
        <v>0</v>
      </c>
      <c r="F128" s="14"/>
    </row>
    <row r="129" ht="21.95" customHeight="1">
      <c r="A129" s="15">
        <v>2005</v>
      </c>
      <c r="B129" s="11">
        <v>107</v>
      </c>
      <c r="C129" s="12">
        <v>543.8</v>
      </c>
      <c r="D129" s="13">
        <v>2</v>
      </c>
      <c r="E129" s="12">
        <v>95</v>
      </c>
      <c r="F129" s="14">
        <v>47.5</v>
      </c>
    </row>
    <row r="130" ht="21.95" customHeight="1">
      <c r="A130" s="15">
        <v>2006</v>
      </c>
      <c r="B130" s="11">
        <v>65</v>
      </c>
      <c r="C130" s="12">
        <v>183</v>
      </c>
      <c r="D130" s="13">
        <v>0</v>
      </c>
      <c r="E130" s="12">
        <v>0</v>
      </c>
      <c r="F130" s="14"/>
    </row>
    <row r="131" ht="21.95" customHeight="1">
      <c r="A131" s="15">
        <v>2007</v>
      </c>
      <c r="B131" s="11">
        <v>102</v>
      </c>
      <c r="C131" s="12">
        <v>354.4</v>
      </c>
      <c r="D131" s="13">
        <v>0</v>
      </c>
      <c r="E131" s="12">
        <v>0</v>
      </c>
      <c r="F131" s="14"/>
    </row>
    <row r="132" ht="21.95" customHeight="1">
      <c r="A132" s="15">
        <v>2008</v>
      </c>
      <c r="B132" s="11">
        <v>101</v>
      </c>
      <c r="C132" s="12">
        <v>432.6</v>
      </c>
      <c r="D132" s="13">
        <v>1</v>
      </c>
      <c r="E132" s="12">
        <v>56.4</v>
      </c>
      <c r="F132" s="14">
        <v>56.4</v>
      </c>
    </row>
    <row r="133" ht="21.95" customHeight="1">
      <c r="A133" s="15">
        <v>2009</v>
      </c>
      <c r="B133" s="11">
        <v>113</v>
      </c>
      <c r="C133" s="12">
        <v>321.6</v>
      </c>
      <c r="D133" s="13">
        <v>0</v>
      </c>
      <c r="E133" s="12">
        <v>0</v>
      </c>
      <c r="F133" s="14"/>
    </row>
    <row r="134" ht="21.95" customHeight="1">
      <c r="A134" s="15">
        <v>2010</v>
      </c>
      <c r="B134" s="11">
        <v>123</v>
      </c>
      <c r="C134" s="12">
        <v>770.6</v>
      </c>
      <c r="D134" s="13">
        <v>5</v>
      </c>
      <c r="E134" s="12">
        <v>241.8</v>
      </c>
      <c r="F134" s="14">
        <v>48.36</v>
      </c>
    </row>
    <row r="135" ht="21.95" customHeight="1">
      <c r="A135" s="15">
        <v>2011</v>
      </c>
      <c r="B135" s="11">
        <v>108</v>
      </c>
      <c r="C135" s="12">
        <v>631.2</v>
      </c>
      <c r="D135" s="13">
        <v>2</v>
      </c>
      <c r="E135" s="12">
        <v>88.40000000000001</v>
      </c>
      <c r="F135" s="14">
        <v>44.2</v>
      </c>
    </row>
    <row r="136" ht="21.95" customHeight="1">
      <c r="A136" s="15">
        <v>2012</v>
      </c>
      <c r="B136" s="11">
        <v>93</v>
      </c>
      <c r="C136" s="12">
        <v>474</v>
      </c>
      <c r="D136" s="13">
        <v>2</v>
      </c>
      <c r="E136" s="12">
        <v>114.2</v>
      </c>
      <c r="F136" s="14">
        <v>57.1</v>
      </c>
    </row>
    <row r="137" ht="21.95" customHeight="1">
      <c r="A137" s="15">
        <v>2013</v>
      </c>
      <c r="B137" s="11">
        <v>96</v>
      </c>
      <c r="C137" s="12">
        <v>383</v>
      </c>
      <c r="D137" s="13">
        <v>1</v>
      </c>
      <c r="E137" s="12">
        <v>56.8</v>
      </c>
      <c r="F137" s="14">
        <v>56.8</v>
      </c>
    </row>
    <row r="138" ht="21.95" customHeight="1">
      <c r="A138" s="15">
        <v>2014</v>
      </c>
      <c r="B138" s="11">
        <v>93</v>
      </c>
      <c r="C138" s="12">
        <v>429.8</v>
      </c>
      <c r="D138" s="13">
        <v>0</v>
      </c>
      <c r="E138" s="12">
        <v>0</v>
      </c>
      <c r="F138" s="14"/>
    </row>
    <row r="139" ht="21.95" customHeight="1">
      <c r="A139" s="15">
        <v>2015</v>
      </c>
      <c r="B139" s="11">
        <v>100</v>
      </c>
      <c r="C139" s="12">
        <v>364.2</v>
      </c>
      <c r="D139" s="13">
        <v>0</v>
      </c>
      <c r="E139" s="12">
        <v>0</v>
      </c>
      <c r="F139" s="14"/>
    </row>
    <row r="140" ht="21.95" customHeight="1">
      <c r="A140" s="15">
        <v>2016</v>
      </c>
      <c r="B140" s="11">
        <v>134</v>
      </c>
      <c r="C140" s="12">
        <v>640.8</v>
      </c>
      <c r="D140" s="13">
        <v>0</v>
      </c>
      <c r="E140" s="12">
        <v>0</v>
      </c>
      <c r="F140" s="14"/>
    </row>
    <row r="141" ht="21.95" customHeight="1">
      <c r="A141" s="15">
        <v>2017</v>
      </c>
      <c r="B141" s="11">
        <v>94</v>
      </c>
      <c r="C141" s="12">
        <v>426.6</v>
      </c>
      <c r="D141" s="13">
        <v>1</v>
      </c>
      <c r="E141" s="12">
        <v>60</v>
      </c>
      <c r="F141" s="14">
        <v>60</v>
      </c>
    </row>
    <row r="142" ht="21.95" customHeight="1">
      <c r="A142" s="15">
        <v>2018</v>
      </c>
      <c r="B142" s="11">
        <v>93</v>
      </c>
      <c r="C142" s="12">
        <v>266.4</v>
      </c>
      <c r="D142" s="13">
        <v>0</v>
      </c>
      <c r="E142" s="12">
        <v>0</v>
      </c>
      <c r="F142" s="14"/>
    </row>
    <row r="143" ht="21.95" customHeight="1">
      <c r="A143" s="15">
        <v>2019</v>
      </c>
      <c r="B143" s="11">
        <v>97</v>
      </c>
      <c r="C143" s="12">
        <v>230.8</v>
      </c>
      <c r="D143" s="13">
        <v>0</v>
      </c>
      <c r="E143" s="12">
        <v>0</v>
      </c>
      <c r="F143" s="14"/>
    </row>
    <row r="144" ht="21.95" customHeight="1">
      <c r="A144" s="15">
        <v>2020</v>
      </c>
      <c r="B144" s="11">
        <v>117</v>
      </c>
      <c r="C144" s="12">
        <v>522</v>
      </c>
      <c r="D144" s="13">
        <v>1</v>
      </c>
      <c r="E144" s="12">
        <v>48.6</v>
      </c>
      <c r="F144" s="14">
        <v>48.6</v>
      </c>
    </row>
    <row r="145" ht="22.75" customHeight="1">
      <c r="A145" s="16">
        <v>2021</v>
      </c>
      <c r="B145" s="17">
        <v>116</v>
      </c>
      <c r="C145" s="18">
        <v>441.2</v>
      </c>
      <c r="D145" s="19">
        <v>0</v>
      </c>
      <c r="E145" s="18">
        <v>0</v>
      </c>
      <c r="F145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45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50" customWidth="1"/>
    <col min="8" max="16384" width="16.3516" style="50" customWidth="1"/>
  </cols>
  <sheetData>
    <row r="1" ht="42.35" customHeight="1">
      <c r="A1" s="2"/>
      <c r="B1" t="s" s="22">
        <v>42</v>
      </c>
      <c r="C1" t="s" s="22">
        <v>43</v>
      </c>
      <c r="D1" t="s" s="22">
        <v>44</v>
      </c>
      <c r="E1" s="23"/>
      <c r="F1" s="23"/>
      <c r="G1" s="24"/>
    </row>
    <row r="2" ht="22.15" customHeight="1">
      <c r="A2" t="s" s="5">
        <v>5</v>
      </c>
      <c r="B2" s="6">
        <v>1</v>
      </c>
      <c r="C2" s="7">
        <v>72.90000000000001</v>
      </c>
      <c r="D2" s="9">
        <v>72.90000000000001</v>
      </c>
      <c r="E2" s="42"/>
      <c r="F2" s="25"/>
      <c r="G2" s="26"/>
    </row>
    <row r="3" ht="21.95" customHeight="1">
      <c r="A3" t="s" s="10">
        <v>6</v>
      </c>
      <c r="B3" s="11">
        <v>0</v>
      </c>
      <c r="C3" s="12">
        <v>0</v>
      </c>
      <c r="D3" s="14"/>
      <c r="E3" s="43"/>
      <c r="F3" s="27"/>
      <c r="G3" s="28"/>
    </row>
    <row r="4" ht="21.95" customHeight="1">
      <c r="A4" t="s" s="10">
        <v>7</v>
      </c>
      <c r="B4" s="11">
        <v>1</v>
      </c>
      <c r="C4" s="12">
        <v>55.9</v>
      </c>
      <c r="D4" s="14">
        <v>55.9</v>
      </c>
      <c r="E4" s="43"/>
      <c r="F4" s="27"/>
      <c r="G4" s="28"/>
    </row>
    <row r="5" ht="21.95" customHeight="1">
      <c r="A5" t="s" s="10">
        <v>8</v>
      </c>
      <c r="B5" s="11">
        <v>0</v>
      </c>
      <c r="C5" s="12">
        <v>0</v>
      </c>
      <c r="D5" s="14"/>
      <c r="E5" s="43"/>
      <c r="F5" s="27"/>
      <c r="G5" s="28"/>
    </row>
    <row r="6" ht="21.95" customHeight="1">
      <c r="A6" t="s" s="10">
        <v>9</v>
      </c>
      <c r="B6" s="11">
        <v>1</v>
      </c>
      <c r="C6" s="12">
        <v>46.5</v>
      </c>
      <c r="D6" s="14">
        <v>46.5</v>
      </c>
      <c r="E6" s="43"/>
      <c r="F6" s="27"/>
      <c r="G6" s="28"/>
    </row>
    <row r="7" ht="21.95" customHeight="1">
      <c r="A7" t="s" s="10">
        <v>10</v>
      </c>
      <c r="B7" s="11">
        <v>0</v>
      </c>
      <c r="C7" s="12">
        <v>0</v>
      </c>
      <c r="D7" s="14"/>
      <c r="E7" s="43"/>
      <c r="F7" s="27"/>
      <c r="G7" s="28"/>
    </row>
    <row r="8" ht="21.95" customHeight="1">
      <c r="A8" t="s" s="10">
        <v>11</v>
      </c>
      <c r="B8" s="11">
        <v>0</v>
      </c>
      <c r="C8" s="12">
        <v>0</v>
      </c>
      <c r="D8" s="14"/>
      <c r="E8" s="43"/>
      <c r="F8" s="27"/>
      <c r="G8" s="28"/>
    </row>
    <row r="9" ht="21.95" customHeight="1">
      <c r="A9" t="s" s="10">
        <v>12</v>
      </c>
      <c r="B9" s="11">
        <v>0</v>
      </c>
      <c r="C9" s="12">
        <v>0</v>
      </c>
      <c r="D9" s="14"/>
      <c r="E9" s="43"/>
      <c r="F9" s="27"/>
      <c r="G9" s="28"/>
    </row>
    <row r="10" ht="21.95" customHeight="1">
      <c r="A10" t="s" s="10">
        <v>13</v>
      </c>
      <c r="B10" s="11">
        <v>0</v>
      </c>
      <c r="C10" s="12">
        <v>0</v>
      </c>
      <c r="D10" s="14"/>
      <c r="E10" s="43"/>
      <c r="F10" s="27"/>
      <c r="G10" s="28"/>
    </row>
    <row r="11" ht="21.95" customHeight="1">
      <c r="A11" t="s" s="10">
        <v>14</v>
      </c>
      <c r="B11" s="11">
        <v>2</v>
      </c>
      <c r="C11" s="12">
        <v>100</v>
      </c>
      <c r="D11" s="14">
        <v>50</v>
      </c>
      <c r="E11" s="43"/>
      <c r="F11" s="27"/>
      <c r="G11" s="28"/>
    </row>
    <row r="12" ht="21.95" customHeight="1">
      <c r="A12" t="s" s="10">
        <v>15</v>
      </c>
      <c r="B12" s="11">
        <v>0</v>
      </c>
      <c r="C12" s="12">
        <v>0</v>
      </c>
      <c r="D12" s="14"/>
      <c r="E12" s="43"/>
      <c r="F12" s="27"/>
      <c r="G12" s="28"/>
    </row>
    <row r="13" ht="21.95" customHeight="1">
      <c r="A13" t="s" s="10">
        <v>16</v>
      </c>
      <c r="B13" s="11">
        <v>1</v>
      </c>
      <c r="C13" s="12">
        <v>45</v>
      </c>
      <c r="D13" s="14">
        <v>45</v>
      </c>
      <c r="E13" s="43"/>
      <c r="F13" s="27"/>
      <c r="G13" s="28"/>
    </row>
    <row r="14" ht="21.95" customHeight="1">
      <c r="A14" t="s" s="10">
        <v>17</v>
      </c>
      <c r="B14" s="11">
        <v>0</v>
      </c>
      <c r="C14" s="12">
        <v>0</v>
      </c>
      <c r="D14" s="14"/>
      <c r="E14" s="43"/>
      <c r="F14" s="27"/>
      <c r="G14" s="28"/>
    </row>
    <row r="15" ht="21.95" customHeight="1">
      <c r="A15" t="s" s="10">
        <v>18</v>
      </c>
      <c r="B15" s="11">
        <v>0</v>
      </c>
      <c r="C15" s="12">
        <v>0</v>
      </c>
      <c r="D15" s="14"/>
      <c r="E15" s="43"/>
      <c r="F15" s="27"/>
      <c r="G15" s="28"/>
    </row>
    <row r="16" ht="21.95" customHeight="1">
      <c r="A16" t="s" s="10">
        <v>19</v>
      </c>
      <c r="B16" s="11">
        <v>0</v>
      </c>
      <c r="C16" s="12">
        <v>0</v>
      </c>
      <c r="D16" s="14"/>
      <c r="E16" s="43"/>
      <c r="F16" s="27"/>
      <c r="G16" s="28"/>
    </row>
    <row r="17" ht="21.95" customHeight="1">
      <c r="A17" t="s" s="10">
        <v>20</v>
      </c>
      <c r="B17" s="11">
        <v>0</v>
      </c>
      <c r="C17" s="12">
        <v>0</v>
      </c>
      <c r="D17" s="14"/>
      <c r="E17" s="43"/>
      <c r="F17" s="27"/>
      <c r="G17" s="28"/>
    </row>
    <row r="18" ht="21.95" customHeight="1">
      <c r="A18" t="s" s="10">
        <v>21</v>
      </c>
      <c r="B18" s="11">
        <v>1</v>
      </c>
      <c r="C18" s="12">
        <v>44.5</v>
      </c>
      <c r="D18" s="14">
        <v>44.5</v>
      </c>
      <c r="E18" s="43"/>
      <c r="F18" s="27"/>
      <c r="G18" s="28"/>
    </row>
    <row r="19" ht="21.95" customHeight="1">
      <c r="A19" t="s" s="10">
        <v>22</v>
      </c>
      <c r="B19" s="11">
        <v>0</v>
      </c>
      <c r="C19" s="12">
        <v>0</v>
      </c>
      <c r="D19" s="14"/>
      <c r="E19" s="43"/>
      <c r="F19" s="27"/>
      <c r="G19" s="28"/>
    </row>
    <row r="20" ht="21.95" customHeight="1">
      <c r="A20" t="s" s="10">
        <v>23</v>
      </c>
      <c r="B20" s="11">
        <v>0</v>
      </c>
      <c r="C20" s="12">
        <v>0</v>
      </c>
      <c r="D20" s="14"/>
      <c r="E20" s="43"/>
      <c r="F20" s="27"/>
      <c r="G20" s="28"/>
    </row>
    <row r="21" ht="21.95" customHeight="1">
      <c r="A21" t="s" s="10">
        <v>24</v>
      </c>
      <c r="B21" s="11">
        <v>0</v>
      </c>
      <c r="C21" s="12">
        <v>0</v>
      </c>
      <c r="D21" s="14"/>
      <c r="E21" s="43"/>
      <c r="F21" s="27"/>
      <c r="G21" s="28"/>
    </row>
    <row r="22" ht="21.95" customHeight="1">
      <c r="A22" t="s" s="10">
        <v>25</v>
      </c>
      <c r="B22" s="11">
        <v>2</v>
      </c>
      <c r="C22" s="12">
        <v>94.5</v>
      </c>
      <c r="D22" s="14">
        <v>47.25</v>
      </c>
      <c r="E22" s="43"/>
      <c r="F22" s="27"/>
      <c r="G22" s="28"/>
    </row>
    <row r="23" ht="21.95" customHeight="1">
      <c r="A23" t="s" s="10">
        <v>26</v>
      </c>
      <c r="B23" s="11">
        <v>1</v>
      </c>
      <c r="C23" s="12">
        <v>43.7</v>
      </c>
      <c r="D23" s="14">
        <v>43.7</v>
      </c>
      <c r="E23" s="43"/>
      <c r="F23" s="27"/>
      <c r="G23" s="28"/>
    </row>
    <row r="24" ht="21.95" customHeight="1">
      <c r="A24" t="s" s="10">
        <v>27</v>
      </c>
      <c r="B24" s="11">
        <v>0</v>
      </c>
      <c r="C24" s="12">
        <v>0</v>
      </c>
      <c r="D24" s="14"/>
      <c r="E24" s="43"/>
      <c r="F24" s="27"/>
      <c r="G24" s="28"/>
    </row>
    <row r="25" ht="21.95" customHeight="1">
      <c r="A25" t="s" s="10">
        <v>28</v>
      </c>
      <c r="B25" s="11">
        <v>0</v>
      </c>
      <c r="C25" s="12">
        <v>0</v>
      </c>
      <c r="D25" s="14"/>
      <c r="E25" s="43"/>
      <c r="F25" s="27"/>
      <c r="G25" s="28"/>
    </row>
    <row r="26" ht="21.95" customHeight="1">
      <c r="A26" t="s" s="10">
        <v>29</v>
      </c>
      <c r="B26" s="11">
        <v>2</v>
      </c>
      <c r="C26" s="12">
        <v>83</v>
      </c>
      <c r="D26" s="14">
        <v>41.5</v>
      </c>
      <c r="E26" s="43"/>
      <c r="F26" s="27"/>
      <c r="G26" s="28"/>
    </row>
    <row r="27" ht="21.95" customHeight="1">
      <c r="A27" t="s" s="10">
        <v>30</v>
      </c>
      <c r="B27" s="11">
        <v>1</v>
      </c>
      <c r="C27" s="12">
        <v>68.09999999999999</v>
      </c>
      <c r="D27" s="14">
        <v>68.09999999999999</v>
      </c>
      <c r="E27" s="43"/>
      <c r="F27" s="27"/>
      <c r="G27" s="28"/>
    </row>
    <row r="28" ht="21.95" customHeight="1">
      <c r="A28" t="s" s="10">
        <v>31</v>
      </c>
      <c r="B28" s="11">
        <v>2</v>
      </c>
      <c r="C28" s="12">
        <v>92.40000000000001</v>
      </c>
      <c r="D28" s="14">
        <v>46.2</v>
      </c>
      <c r="E28" s="43"/>
      <c r="F28" s="27"/>
      <c r="G28" s="28"/>
    </row>
    <row r="29" ht="21.95" customHeight="1">
      <c r="A29" t="s" s="10">
        <v>32</v>
      </c>
      <c r="B29" s="11">
        <v>1</v>
      </c>
      <c r="C29" s="12">
        <v>40.1</v>
      </c>
      <c r="D29" s="14">
        <v>40.1</v>
      </c>
      <c r="E29" s="43"/>
      <c r="F29" s="27"/>
      <c r="G29" s="28"/>
    </row>
    <row r="30" ht="21.95" customHeight="1">
      <c r="A30" t="s" s="10">
        <v>33</v>
      </c>
      <c r="B30" s="11">
        <v>2</v>
      </c>
      <c r="C30" s="12">
        <v>89.59999999999999</v>
      </c>
      <c r="D30" s="14">
        <v>44.8</v>
      </c>
      <c r="E30" s="43"/>
      <c r="F30" s="27"/>
      <c r="G30" s="28"/>
    </row>
    <row r="31" ht="21.95" customHeight="1">
      <c r="A31" t="s" s="10">
        <v>34</v>
      </c>
      <c r="B31" s="11">
        <v>0</v>
      </c>
      <c r="C31" s="12">
        <v>0</v>
      </c>
      <c r="D31" s="14"/>
      <c r="E31" s="43"/>
      <c r="F31" s="27"/>
      <c r="G31" s="28"/>
    </row>
    <row r="32" ht="21.95" customHeight="1">
      <c r="A32" t="s" s="10">
        <v>35</v>
      </c>
      <c r="B32" s="11">
        <v>1</v>
      </c>
      <c r="C32" s="12">
        <v>41.9</v>
      </c>
      <c r="D32" s="14">
        <v>41.9</v>
      </c>
      <c r="E32" s="43"/>
      <c r="F32" s="27"/>
      <c r="G32" s="28"/>
    </row>
    <row r="33" ht="21.95" customHeight="1">
      <c r="A33" t="s" s="10">
        <v>36</v>
      </c>
      <c r="B33" s="11">
        <v>0</v>
      </c>
      <c r="C33" s="12">
        <v>0</v>
      </c>
      <c r="D33" s="14"/>
      <c r="E33" s="43"/>
      <c r="F33" s="27"/>
      <c r="G33" s="28"/>
    </row>
    <row r="34" ht="21.95" customHeight="1">
      <c r="A34" s="15">
        <v>1910</v>
      </c>
      <c r="B34" s="11">
        <v>0</v>
      </c>
      <c r="C34" s="12">
        <v>0</v>
      </c>
      <c r="D34" s="14"/>
      <c r="E34" s="43"/>
      <c r="F34" s="27"/>
      <c r="G34" s="28"/>
    </row>
    <row r="35" ht="21.95" customHeight="1">
      <c r="A35" s="15">
        <v>1911</v>
      </c>
      <c r="B35" s="11">
        <v>1</v>
      </c>
      <c r="C35" s="12">
        <v>40.4</v>
      </c>
      <c r="D35" s="14">
        <v>40.4</v>
      </c>
      <c r="E35" s="43"/>
      <c r="F35" s="27"/>
      <c r="G35" s="28"/>
    </row>
    <row r="36" ht="21.95" customHeight="1">
      <c r="A36" s="15">
        <v>1912</v>
      </c>
      <c r="B36" s="11">
        <v>1</v>
      </c>
      <c r="C36" s="12">
        <v>66</v>
      </c>
      <c r="D36" s="14">
        <v>66</v>
      </c>
      <c r="E36" s="43"/>
      <c r="F36" s="27"/>
      <c r="G36" s="28"/>
    </row>
    <row r="37" ht="21.95" customHeight="1">
      <c r="A37" s="15">
        <v>1913</v>
      </c>
      <c r="B37" s="11">
        <v>1</v>
      </c>
      <c r="C37" s="12">
        <v>42.7</v>
      </c>
      <c r="D37" s="14">
        <v>42.7</v>
      </c>
      <c r="E37" s="43"/>
      <c r="F37" s="27"/>
      <c r="G37" s="28"/>
    </row>
    <row r="38" ht="21.95" customHeight="1">
      <c r="A38" s="15">
        <v>1914</v>
      </c>
      <c r="B38" s="11">
        <v>0</v>
      </c>
      <c r="C38" s="12">
        <v>0</v>
      </c>
      <c r="D38" s="14"/>
      <c r="E38" s="43"/>
      <c r="F38" s="27"/>
      <c r="G38" s="28"/>
    </row>
    <row r="39" ht="21.95" customHeight="1">
      <c r="A39" s="15">
        <v>1915</v>
      </c>
      <c r="B39" s="11">
        <v>1</v>
      </c>
      <c r="C39" s="12">
        <v>41.4</v>
      </c>
      <c r="D39" s="14">
        <v>41.4</v>
      </c>
      <c r="E39" s="43"/>
      <c r="F39" s="27"/>
      <c r="G39" s="28"/>
    </row>
    <row r="40" ht="21.95" customHeight="1">
      <c r="A40" s="15">
        <v>1916</v>
      </c>
      <c r="B40" s="11">
        <v>1</v>
      </c>
      <c r="C40" s="12">
        <v>85.59999999999999</v>
      </c>
      <c r="D40" s="14">
        <v>85.59999999999999</v>
      </c>
      <c r="E40" s="43"/>
      <c r="F40" s="27"/>
      <c r="G40" s="28"/>
    </row>
    <row r="41" ht="21.95" customHeight="1">
      <c r="A41" s="15">
        <v>1917</v>
      </c>
      <c r="B41" s="11">
        <v>0</v>
      </c>
      <c r="C41" s="12">
        <v>0</v>
      </c>
      <c r="D41" s="14"/>
      <c r="E41" s="43"/>
      <c r="F41" s="27"/>
      <c r="G41" s="28"/>
    </row>
    <row r="42" ht="21.95" customHeight="1">
      <c r="A42" s="15">
        <v>1918</v>
      </c>
      <c r="B42" s="11">
        <v>3</v>
      </c>
      <c r="C42" s="12">
        <v>168.9</v>
      </c>
      <c r="D42" s="14">
        <v>56.3</v>
      </c>
      <c r="E42" s="43"/>
      <c r="F42" s="27"/>
      <c r="G42" s="28"/>
    </row>
    <row r="43" ht="21.95" customHeight="1">
      <c r="A43" s="15">
        <v>1919</v>
      </c>
      <c r="B43" s="11">
        <v>1</v>
      </c>
      <c r="C43" s="12">
        <v>52.6</v>
      </c>
      <c r="D43" s="14">
        <v>52.6</v>
      </c>
      <c r="E43" s="43"/>
      <c r="F43" s="27"/>
      <c r="G43" s="28"/>
    </row>
    <row r="44" ht="21.95" customHeight="1">
      <c r="A44" s="15">
        <v>1920</v>
      </c>
      <c r="B44" s="11">
        <v>0</v>
      </c>
      <c r="C44" s="12">
        <v>0</v>
      </c>
      <c r="D44" s="14"/>
      <c r="E44" s="43"/>
      <c r="F44" s="27"/>
      <c r="G44" s="28"/>
    </row>
    <row r="45" ht="21.95" customHeight="1">
      <c r="A45" s="15">
        <v>1921</v>
      </c>
      <c r="B45" s="11">
        <v>0</v>
      </c>
      <c r="C45" s="12">
        <v>0</v>
      </c>
      <c r="D45" s="14"/>
      <c r="E45" s="43"/>
      <c r="F45" s="27"/>
      <c r="G45" s="28"/>
    </row>
    <row r="46" ht="21.95" customHeight="1">
      <c r="A46" s="15">
        <v>1922</v>
      </c>
      <c r="B46" s="11">
        <v>1</v>
      </c>
      <c r="C46" s="12">
        <v>40.4</v>
      </c>
      <c r="D46" s="14">
        <v>40.4</v>
      </c>
      <c r="E46" s="43"/>
      <c r="F46" s="27"/>
      <c r="G46" s="28"/>
    </row>
    <row r="47" ht="21.95" customHeight="1">
      <c r="A47" s="15">
        <v>1923</v>
      </c>
      <c r="B47" s="11">
        <v>0</v>
      </c>
      <c r="C47" s="12">
        <v>0</v>
      </c>
      <c r="D47" s="14"/>
      <c r="E47" s="43"/>
      <c r="F47" s="27"/>
      <c r="G47" s="28"/>
    </row>
    <row r="48" ht="21.95" customHeight="1">
      <c r="A48" s="15">
        <v>1924</v>
      </c>
      <c r="B48" s="11">
        <v>1</v>
      </c>
      <c r="C48" s="12">
        <v>48.8</v>
      </c>
      <c r="D48" s="14">
        <v>48.8</v>
      </c>
      <c r="E48" s="43"/>
      <c r="F48" s="27"/>
      <c r="G48" s="28"/>
    </row>
    <row r="49" ht="21.95" customHeight="1">
      <c r="A49" s="15">
        <v>1925</v>
      </c>
      <c r="B49" s="11">
        <v>0</v>
      </c>
      <c r="C49" s="12">
        <v>0</v>
      </c>
      <c r="D49" s="14"/>
      <c r="E49" s="43"/>
      <c r="F49" s="27"/>
      <c r="G49" s="28"/>
    </row>
    <row r="50" ht="21.95" customHeight="1">
      <c r="A50" s="15">
        <v>1926</v>
      </c>
      <c r="B50" s="11">
        <v>1</v>
      </c>
      <c r="C50" s="12">
        <v>69.59999999999999</v>
      </c>
      <c r="D50" s="14">
        <v>69.59999999999999</v>
      </c>
      <c r="E50" s="43"/>
      <c r="F50" s="27"/>
      <c r="G50" s="28"/>
    </row>
    <row r="51" ht="21.95" customHeight="1">
      <c r="A51" s="15">
        <v>1927</v>
      </c>
      <c r="B51" s="11">
        <v>0</v>
      </c>
      <c r="C51" s="12">
        <v>0</v>
      </c>
      <c r="D51" s="14"/>
      <c r="E51" s="43"/>
      <c r="F51" s="27"/>
      <c r="G51" s="28"/>
    </row>
    <row r="52" ht="21.95" customHeight="1">
      <c r="A52" s="15">
        <v>1928</v>
      </c>
      <c r="B52" s="11">
        <v>0</v>
      </c>
      <c r="C52" s="12">
        <v>0</v>
      </c>
      <c r="D52" s="14"/>
      <c r="E52" s="43"/>
      <c r="F52" s="27"/>
      <c r="G52" s="28"/>
    </row>
    <row r="53" ht="21.95" customHeight="1">
      <c r="A53" s="15">
        <v>1929</v>
      </c>
      <c r="B53" s="11">
        <v>0</v>
      </c>
      <c r="C53" s="12">
        <v>0</v>
      </c>
      <c r="D53" s="14"/>
      <c r="E53" s="43"/>
      <c r="F53" s="27"/>
      <c r="G53" s="28"/>
    </row>
    <row r="54" ht="21.95" customHeight="1">
      <c r="A54" s="15">
        <v>1930</v>
      </c>
      <c r="B54" s="11">
        <v>2</v>
      </c>
      <c r="C54" s="12">
        <v>126</v>
      </c>
      <c r="D54" s="14">
        <v>63</v>
      </c>
      <c r="E54" s="43"/>
      <c r="F54" s="27"/>
      <c r="G54" s="28"/>
    </row>
    <row r="55" ht="21.95" customHeight="1">
      <c r="A55" s="15">
        <v>1931</v>
      </c>
      <c r="B55" s="11">
        <v>0</v>
      </c>
      <c r="C55" s="12">
        <v>0</v>
      </c>
      <c r="D55" s="14"/>
      <c r="E55" s="43"/>
      <c r="F55" s="27"/>
      <c r="G55" s="28"/>
    </row>
    <row r="56" ht="21.95" customHeight="1">
      <c r="A56" s="15">
        <v>1932</v>
      </c>
      <c r="B56" s="11">
        <v>0</v>
      </c>
      <c r="C56" s="12">
        <v>0</v>
      </c>
      <c r="D56" s="14"/>
      <c r="E56" s="43"/>
      <c r="F56" s="27"/>
      <c r="G56" s="28"/>
    </row>
    <row r="57" ht="21.95" customHeight="1">
      <c r="A57" s="15">
        <v>1933</v>
      </c>
      <c r="B57" s="11">
        <v>1</v>
      </c>
      <c r="C57" s="12">
        <v>50.8</v>
      </c>
      <c r="D57" s="14">
        <v>50.8</v>
      </c>
      <c r="E57" s="43"/>
      <c r="F57" s="27"/>
      <c r="G57" s="28"/>
    </row>
    <row r="58" ht="21.95" customHeight="1">
      <c r="A58" s="15">
        <v>1934</v>
      </c>
      <c r="B58" s="11">
        <v>4</v>
      </c>
      <c r="C58" s="12">
        <v>198.1</v>
      </c>
      <c r="D58" s="14">
        <v>49.525</v>
      </c>
      <c r="E58" s="43"/>
      <c r="F58" s="27"/>
      <c r="G58" s="28"/>
    </row>
    <row r="59" ht="21.95" customHeight="1">
      <c r="A59" s="15">
        <v>1935</v>
      </c>
      <c r="B59" s="11">
        <v>0</v>
      </c>
      <c r="C59" s="12">
        <v>0</v>
      </c>
      <c r="D59" s="14"/>
      <c r="E59" s="43"/>
      <c r="F59" s="27"/>
      <c r="G59" s="28"/>
    </row>
    <row r="60" ht="21.95" customHeight="1">
      <c r="A60" s="15">
        <v>1936</v>
      </c>
      <c r="B60" s="11">
        <v>1</v>
      </c>
      <c r="C60" s="12">
        <v>48</v>
      </c>
      <c r="D60" s="14">
        <v>48</v>
      </c>
      <c r="E60" s="43"/>
      <c r="F60" s="27"/>
      <c r="G60" s="28"/>
    </row>
    <row r="61" ht="21.95" customHeight="1">
      <c r="A61" s="15">
        <v>1937</v>
      </c>
      <c r="B61" s="11">
        <v>0</v>
      </c>
      <c r="C61" s="12">
        <v>0</v>
      </c>
      <c r="D61" s="14"/>
      <c r="E61" s="43"/>
      <c r="F61" s="27"/>
      <c r="G61" s="28"/>
    </row>
    <row r="62" ht="21.95" customHeight="1">
      <c r="A62" s="15">
        <v>1938</v>
      </c>
      <c r="B62" s="11">
        <v>1</v>
      </c>
      <c r="C62" s="12">
        <v>39.6</v>
      </c>
      <c r="D62" s="14">
        <v>39.6</v>
      </c>
      <c r="E62" s="43"/>
      <c r="F62" s="27"/>
      <c r="G62" s="28"/>
    </row>
    <row r="63" ht="21.95" customHeight="1">
      <c r="A63" s="15">
        <v>1939</v>
      </c>
      <c r="B63" s="11">
        <v>4</v>
      </c>
      <c r="C63" s="12">
        <v>228.3</v>
      </c>
      <c r="D63" s="14">
        <v>57.075</v>
      </c>
      <c r="E63" s="43"/>
      <c r="F63" s="27"/>
      <c r="G63" s="28"/>
    </row>
    <row r="64" ht="21.95" customHeight="1">
      <c r="A64" s="15">
        <v>1940</v>
      </c>
      <c r="B64" s="11">
        <v>0</v>
      </c>
      <c r="C64" s="12">
        <v>0</v>
      </c>
      <c r="D64" s="14"/>
      <c r="E64" s="43"/>
      <c r="F64" s="27"/>
      <c r="G64" s="28"/>
    </row>
    <row r="65" ht="21.95" customHeight="1">
      <c r="A65" s="15">
        <v>1941</v>
      </c>
      <c r="B65" s="11">
        <v>3</v>
      </c>
      <c r="C65" s="12">
        <v>240.8</v>
      </c>
      <c r="D65" s="14">
        <v>80.26666666666669</v>
      </c>
      <c r="E65" s="43"/>
      <c r="F65" s="27"/>
      <c r="G65" s="28"/>
    </row>
    <row r="66" ht="21.95" customHeight="1">
      <c r="A66" s="15">
        <v>1942</v>
      </c>
      <c r="B66" s="11">
        <v>1</v>
      </c>
      <c r="C66" s="12">
        <v>45.7</v>
      </c>
      <c r="D66" s="14">
        <v>45.7</v>
      </c>
      <c r="E66" s="43"/>
      <c r="F66" s="27"/>
      <c r="G66" s="28"/>
    </row>
    <row r="67" ht="21.95" customHeight="1">
      <c r="A67" s="15">
        <v>1943</v>
      </c>
      <c r="B67" s="11">
        <v>1</v>
      </c>
      <c r="C67" s="12">
        <v>40.1</v>
      </c>
      <c r="D67" s="14">
        <v>40.1</v>
      </c>
      <c r="E67" s="43"/>
      <c r="F67" s="27"/>
      <c r="G67" s="28"/>
    </row>
    <row r="68" ht="21.95" customHeight="1">
      <c r="A68" s="15">
        <v>1944</v>
      </c>
      <c r="B68" s="11">
        <v>0</v>
      </c>
      <c r="C68" s="12">
        <v>0</v>
      </c>
      <c r="D68" s="14"/>
      <c r="E68" s="43"/>
      <c r="F68" s="27"/>
      <c r="G68" s="28"/>
    </row>
    <row r="69" ht="21.95" customHeight="1">
      <c r="A69" s="15">
        <v>1945</v>
      </c>
      <c r="B69" s="11">
        <v>0</v>
      </c>
      <c r="C69" s="12">
        <v>0</v>
      </c>
      <c r="D69" s="14"/>
      <c r="E69" s="43"/>
      <c r="F69" s="27"/>
      <c r="G69" s="28"/>
    </row>
    <row r="70" ht="21.95" customHeight="1">
      <c r="A70" s="15">
        <v>1946</v>
      </c>
      <c r="B70" s="11">
        <v>1</v>
      </c>
      <c r="C70" s="12">
        <v>41.1</v>
      </c>
      <c r="D70" s="14">
        <v>41.1</v>
      </c>
      <c r="E70" s="43"/>
      <c r="F70" s="27"/>
      <c r="G70" s="28"/>
    </row>
    <row r="71" ht="21.95" customHeight="1">
      <c r="A71" s="15">
        <v>1947</v>
      </c>
      <c r="B71" s="11">
        <v>0</v>
      </c>
      <c r="C71" s="12">
        <v>0</v>
      </c>
      <c r="D71" s="14"/>
      <c r="E71" s="43"/>
      <c r="F71" s="27"/>
      <c r="G71" s="28"/>
    </row>
    <row r="72" ht="21.95" customHeight="1">
      <c r="A72" s="15">
        <v>1948</v>
      </c>
      <c r="B72" s="11">
        <v>2</v>
      </c>
      <c r="C72" s="12">
        <v>98.8</v>
      </c>
      <c r="D72" s="14">
        <v>49.4</v>
      </c>
      <c r="E72" s="43"/>
      <c r="F72" s="27"/>
      <c r="G72" s="28"/>
    </row>
    <row r="73" ht="21.95" customHeight="1">
      <c r="A73" s="15">
        <v>1949</v>
      </c>
      <c r="B73" s="11">
        <v>0</v>
      </c>
      <c r="C73" s="12">
        <v>0</v>
      </c>
      <c r="D73" s="14"/>
      <c r="E73" s="43"/>
      <c r="F73" s="27"/>
      <c r="G73" s="28"/>
    </row>
    <row r="74" ht="21.95" customHeight="1">
      <c r="A74" s="15">
        <v>1950</v>
      </c>
      <c r="B74" s="11">
        <v>3</v>
      </c>
      <c r="C74" s="12">
        <v>190.8</v>
      </c>
      <c r="D74" s="14">
        <v>63.6</v>
      </c>
      <c r="E74" s="43"/>
      <c r="F74" s="27"/>
      <c r="G74" s="28"/>
    </row>
    <row r="75" ht="21.95" customHeight="1">
      <c r="A75" s="15">
        <v>1951</v>
      </c>
      <c r="B75" s="11">
        <v>1</v>
      </c>
      <c r="C75" s="12">
        <v>61.7</v>
      </c>
      <c r="D75" s="14">
        <v>61.7</v>
      </c>
      <c r="E75" s="43"/>
      <c r="F75" s="27"/>
      <c r="G75" s="28"/>
    </row>
    <row r="76" ht="21.95" customHeight="1">
      <c r="A76" s="15">
        <v>1952</v>
      </c>
      <c r="B76" s="11">
        <v>0</v>
      </c>
      <c r="C76" s="12">
        <v>0</v>
      </c>
      <c r="D76" s="14"/>
      <c r="E76" s="43"/>
      <c r="F76" s="27"/>
      <c r="G76" s="28"/>
    </row>
    <row r="77" ht="21.95" customHeight="1">
      <c r="A77" s="15">
        <v>1953</v>
      </c>
      <c r="B77" s="11">
        <v>1</v>
      </c>
      <c r="C77" s="12">
        <v>65</v>
      </c>
      <c r="D77" s="14">
        <v>65</v>
      </c>
      <c r="E77" s="43"/>
      <c r="F77" s="27"/>
      <c r="G77" s="28"/>
    </row>
    <row r="78" ht="21.95" customHeight="1">
      <c r="A78" s="15">
        <v>1954</v>
      </c>
      <c r="B78" s="11">
        <v>3</v>
      </c>
      <c r="C78" s="12">
        <v>141.7</v>
      </c>
      <c r="D78" s="14">
        <v>47.2333333333333</v>
      </c>
      <c r="E78" s="43"/>
      <c r="F78" s="27"/>
      <c r="G78" s="28"/>
    </row>
    <row r="79" ht="21.95" customHeight="1">
      <c r="A79" s="15">
        <v>1955</v>
      </c>
      <c r="B79" s="11">
        <v>3</v>
      </c>
      <c r="C79" s="12">
        <v>240.8</v>
      </c>
      <c r="D79" s="14">
        <v>80.26666666666669</v>
      </c>
      <c r="E79" s="43"/>
      <c r="F79" s="27"/>
      <c r="G79" s="28"/>
    </row>
    <row r="80" ht="21.95" customHeight="1">
      <c r="A80" s="15">
        <v>1956</v>
      </c>
      <c r="B80" s="11">
        <v>2</v>
      </c>
      <c r="C80" s="12">
        <v>97.2</v>
      </c>
      <c r="D80" s="14">
        <v>48.6</v>
      </c>
      <c r="E80" s="43"/>
      <c r="F80" s="27"/>
      <c r="G80" s="28"/>
    </row>
    <row r="81" ht="21.95" customHeight="1">
      <c r="A81" s="15">
        <v>1957</v>
      </c>
      <c r="B81" s="11">
        <v>0</v>
      </c>
      <c r="C81" s="12">
        <v>0</v>
      </c>
      <c r="D81" s="14"/>
      <c r="E81" s="43"/>
      <c r="F81" s="27"/>
      <c r="G81" s="28"/>
    </row>
    <row r="82" ht="21.95" customHeight="1">
      <c r="A82" s="15">
        <v>1958</v>
      </c>
      <c r="B82" s="11">
        <v>0</v>
      </c>
      <c r="C82" s="12">
        <v>0</v>
      </c>
      <c r="D82" s="14"/>
      <c r="E82" s="43"/>
      <c r="F82" s="27"/>
      <c r="G82" s="28"/>
    </row>
    <row r="83" ht="21.95" customHeight="1">
      <c r="A83" s="15">
        <v>1959</v>
      </c>
      <c r="B83" s="11">
        <v>1</v>
      </c>
      <c r="C83" s="12">
        <v>39.6</v>
      </c>
      <c r="D83" s="14">
        <v>39.6</v>
      </c>
      <c r="E83" s="43"/>
      <c r="F83" s="27"/>
      <c r="G83" s="28"/>
    </row>
    <row r="84" ht="21.95" customHeight="1">
      <c r="A84" s="15">
        <v>1960</v>
      </c>
      <c r="B84" s="11">
        <v>1</v>
      </c>
      <c r="C84" s="12">
        <v>59.2</v>
      </c>
      <c r="D84" s="14">
        <v>59.2</v>
      </c>
      <c r="E84" s="43"/>
      <c r="F84" s="27"/>
      <c r="G84" s="28"/>
    </row>
    <row r="85" ht="21.95" customHeight="1">
      <c r="A85" s="15">
        <v>1961</v>
      </c>
      <c r="B85" s="11">
        <v>1</v>
      </c>
      <c r="C85" s="12">
        <v>46.2</v>
      </c>
      <c r="D85" s="14">
        <v>46.2</v>
      </c>
      <c r="E85" s="43"/>
      <c r="F85" s="27"/>
      <c r="G85" s="28"/>
    </row>
    <row r="86" ht="21.95" customHeight="1">
      <c r="A86" s="15">
        <v>1962</v>
      </c>
      <c r="B86" s="11">
        <v>0</v>
      </c>
      <c r="C86" s="12">
        <v>0</v>
      </c>
      <c r="D86" s="14"/>
      <c r="E86" s="43"/>
      <c r="F86" s="27"/>
      <c r="G86" s="28"/>
    </row>
    <row r="87" ht="21.95" customHeight="1">
      <c r="A87" s="15">
        <v>1963</v>
      </c>
      <c r="B87" s="11">
        <v>3</v>
      </c>
      <c r="C87" s="12">
        <v>156.7</v>
      </c>
      <c r="D87" s="14">
        <v>52.2333333333333</v>
      </c>
      <c r="E87" s="43"/>
      <c r="F87" s="27"/>
      <c r="G87" s="28"/>
    </row>
    <row r="88" ht="21.95" customHeight="1">
      <c r="A88" s="15">
        <v>1964</v>
      </c>
      <c r="B88" s="11">
        <v>0</v>
      </c>
      <c r="C88" s="12">
        <v>0</v>
      </c>
      <c r="D88" s="14"/>
      <c r="E88" s="43"/>
      <c r="F88" s="27"/>
      <c r="G88" s="28"/>
    </row>
    <row r="89" ht="21.95" customHeight="1">
      <c r="A89" s="15">
        <v>1965</v>
      </c>
      <c r="B89" s="11">
        <v>2</v>
      </c>
      <c r="C89" s="12">
        <v>88.09999999999999</v>
      </c>
      <c r="D89" s="14">
        <v>44.05</v>
      </c>
      <c r="E89" s="43"/>
      <c r="F89" s="27"/>
      <c r="G89" s="28"/>
    </row>
    <row r="90" ht="21.95" customHeight="1">
      <c r="A90" s="15">
        <v>1966</v>
      </c>
      <c r="B90" s="11">
        <v>3</v>
      </c>
      <c r="C90" s="12">
        <v>139</v>
      </c>
      <c r="D90" s="14">
        <v>46.3333333333333</v>
      </c>
      <c r="E90" s="43"/>
      <c r="F90" s="27"/>
      <c r="G90" s="28"/>
    </row>
    <row r="91" ht="21.95" customHeight="1">
      <c r="A91" s="15">
        <v>1967</v>
      </c>
      <c r="B91" s="11">
        <v>0</v>
      </c>
      <c r="C91" s="12">
        <v>0</v>
      </c>
      <c r="D91" s="14"/>
      <c r="E91" s="43"/>
      <c r="F91" s="27"/>
      <c r="G91" s="28"/>
    </row>
    <row r="92" ht="21.95" customHeight="1">
      <c r="A92" s="15">
        <v>1968</v>
      </c>
      <c r="B92" s="11">
        <v>1</v>
      </c>
      <c r="C92" s="12">
        <v>40.4</v>
      </c>
      <c r="D92" s="14">
        <v>40.4</v>
      </c>
      <c r="E92" s="43"/>
      <c r="F92" s="27"/>
      <c r="G92" s="28"/>
    </row>
    <row r="93" ht="21.95" customHeight="1">
      <c r="A93" s="15">
        <v>1969</v>
      </c>
      <c r="B93" s="11">
        <v>0</v>
      </c>
      <c r="C93" s="12">
        <v>0</v>
      </c>
      <c r="D93" s="14"/>
      <c r="E93" s="43"/>
      <c r="F93" s="27"/>
      <c r="G93" s="28"/>
    </row>
    <row r="94" ht="21.95" customHeight="1">
      <c r="A94" s="15">
        <v>1970</v>
      </c>
      <c r="B94" s="11">
        <v>3</v>
      </c>
      <c r="C94" s="12">
        <v>147.9</v>
      </c>
      <c r="D94" s="14">
        <v>49.3</v>
      </c>
      <c r="E94" s="43"/>
      <c r="F94" s="27"/>
      <c r="G94" s="28"/>
    </row>
    <row r="95" ht="21.95" customHeight="1">
      <c r="A95" s="15">
        <v>1971</v>
      </c>
      <c r="B95" s="11">
        <v>2</v>
      </c>
      <c r="C95" s="12">
        <v>128.8</v>
      </c>
      <c r="D95" s="14">
        <v>64.40000000000001</v>
      </c>
      <c r="E95" s="43"/>
      <c r="F95" s="27"/>
      <c r="G95" s="28"/>
    </row>
    <row r="96" ht="21.95" customHeight="1">
      <c r="A96" s="15">
        <v>1972</v>
      </c>
      <c r="B96" s="11">
        <v>1</v>
      </c>
      <c r="C96" s="12">
        <v>40.9</v>
      </c>
      <c r="D96" s="14">
        <v>40.9</v>
      </c>
      <c r="E96" s="43"/>
      <c r="F96" s="27"/>
      <c r="G96" s="28"/>
    </row>
    <row r="97" ht="21.95" customHeight="1">
      <c r="A97" s="15">
        <v>1973</v>
      </c>
      <c r="B97" s="11">
        <v>2</v>
      </c>
      <c r="C97" s="12">
        <v>105.7</v>
      </c>
      <c r="D97" s="14">
        <v>52.85</v>
      </c>
      <c r="E97" s="43"/>
      <c r="F97" s="27"/>
      <c r="G97" s="28"/>
    </row>
    <row r="98" ht="21.95" customHeight="1">
      <c r="A98" s="15">
        <v>1974</v>
      </c>
      <c r="B98" s="11">
        <v>3</v>
      </c>
      <c r="C98" s="12">
        <v>170</v>
      </c>
      <c r="D98" s="14">
        <v>56.6666666666667</v>
      </c>
      <c r="E98" s="43"/>
      <c r="F98" s="27"/>
      <c r="G98" s="28"/>
    </row>
    <row r="99" ht="21.95" customHeight="1">
      <c r="A99" s="15">
        <v>1975</v>
      </c>
      <c r="B99" s="11">
        <v>1</v>
      </c>
      <c r="C99" s="12">
        <v>40.6</v>
      </c>
      <c r="D99" s="14">
        <v>40.6</v>
      </c>
      <c r="E99" s="43"/>
      <c r="F99" s="27"/>
      <c r="G99" s="28"/>
    </row>
    <row r="100" ht="21.95" customHeight="1">
      <c r="A100" s="15">
        <v>1976</v>
      </c>
      <c r="B100" s="11">
        <v>0</v>
      </c>
      <c r="C100" s="12">
        <v>0</v>
      </c>
      <c r="D100" s="14"/>
      <c r="E100" s="43"/>
      <c r="F100" s="27"/>
      <c r="G100" s="28"/>
    </row>
    <row r="101" ht="21.95" customHeight="1">
      <c r="A101" s="15">
        <v>1977</v>
      </c>
      <c r="B101" s="11">
        <v>0</v>
      </c>
      <c r="C101" s="12">
        <v>0</v>
      </c>
      <c r="D101" s="14"/>
      <c r="E101" s="43"/>
      <c r="F101" s="27"/>
      <c r="G101" s="28"/>
    </row>
    <row r="102" ht="21.95" customHeight="1">
      <c r="A102" s="15">
        <v>1978</v>
      </c>
      <c r="B102" s="11">
        <v>1</v>
      </c>
      <c r="C102" s="12">
        <v>41.4</v>
      </c>
      <c r="D102" s="14">
        <v>41.4</v>
      </c>
      <c r="E102" s="43"/>
      <c r="F102" s="27"/>
      <c r="G102" s="28"/>
    </row>
    <row r="103" ht="21.95" customHeight="1">
      <c r="A103" s="15">
        <v>1979</v>
      </c>
      <c r="B103" s="11">
        <v>0</v>
      </c>
      <c r="C103" s="12">
        <v>0</v>
      </c>
      <c r="D103" s="14"/>
      <c r="E103" s="43"/>
      <c r="F103" s="27"/>
      <c r="G103" s="28"/>
    </row>
    <row r="104" ht="21.95" customHeight="1">
      <c r="A104" s="15">
        <v>1980</v>
      </c>
      <c r="B104" s="11">
        <v>0</v>
      </c>
      <c r="C104" s="12">
        <v>0</v>
      </c>
      <c r="D104" s="14"/>
      <c r="E104" s="43"/>
      <c r="F104" s="27"/>
      <c r="G104" s="28"/>
    </row>
    <row r="105" ht="21.95" customHeight="1">
      <c r="A105" s="15">
        <v>1981</v>
      </c>
      <c r="B105" s="11">
        <v>0</v>
      </c>
      <c r="C105" s="12">
        <v>0</v>
      </c>
      <c r="D105" s="14"/>
      <c r="E105" s="43"/>
      <c r="F105" s="27"/>
      <c r="G105" s="28"/>
    </row>
    <row r="106" ht="21.95" customHeight="1">
      <c r="A106" s="15">
        <v>1982</v>
      </c>
      <c r="B106" s="11">
        <v>0</v>
      </c>
      <c r="C106" s="12">
        <v>0</v>
      </c>
      <c r="D106" s="14"/>
      <c r="E106" s="43"/>
      <c r="F106" s="27"/>
      <c r="G106" s="28"/>
    </row>
    <row r="107" ht="21.95" customHeight="1">
      <c r="A107" s="15">
        <v>1983</v>
      </c>
      <c r="B107" s="11">
        <v>0</v>
      </c>
      <c r="C107" s="12">
        <v>0</v>
      </c>
      <c r="D107" s="14"/>
      <c r="E107" s="43"/>
      <c r="F107" s="27"/>
      <c r="G107" s="28"/>
    </row>
    <row r="108" ht="21.95" customHeight="1">
      <c r="A108" s="15">
        <v>1984</v>
      </c>
      <c r="B108" s="11">
        <v>0</v>
      </c>
      <c r="C108" s="12">
        <v>0</v>
      </c>
      <c r="D108" s="14"/>
      <c r="E108" s="43"/>
      <c r="F108" s="27"/>
      <c r="G108" s="28"/>
    </row>
    <row r="109" ht="21.95" customHeight="1">
      <c r="A109" s="15">
        <v>1985</v>
      </c>
      <c r="B109" s="11">
        <v>1</v>
      </c>
      <c r="C109" s="12">
        <v>57.6</v>
      </c>
      <c r="D109" s="14">
        <v>57.6</v>
      </c>
      <c r="E109" s="43"/>
      <c r="F109" s="27"/>
      <c r="G109" s="28"/>
    </row>
    <row r="110" ht="21.95" customHeight="1">
      <c r="A110" s="15">
        <v>1986</v>
      </c>
      <c r="B110" s="11">
        <v>0</v>
      </c>
      <c r="C110" s="12">
        <v>0</v>
      </c>
      <c r="D110" s="14"/>
      <c r="E110" s="43"/>
      <c r="F110" s="27"/>
      <c r="G110" s="28"/>
    </row>
    <row r="111" ht="21.95" customHeight="1">
      <c r="A111" s="15">
        <v>1987</v>
      </c>
      <c r="B111" s="11">
        <v>1</v>
      </c>
      <c r="C111" s="12">
        <v>58</v>
      </c>
      <c r="D111" s="14">
        <v>58</v>
      </c>
      <c r="E111" s="43"/>
      <c r="F111" s="27"/>
      <c r="G111" s="28"/>
    </row>
    <row r="112" ht="21.95" customHeight="1">
      <c r="A112" s="15">
        <v>1988</v>
      </c>
      <c r="B112" s="11">
        <v>2</v>
      </c>
      <c r="C112" s="12">
        <v>86.7</v>
      </c>
      <c r="D112" s="14">
        <v>43.35</v>
      </c>
      <c r="E112" s="43"/>
      <c r="F112" s="27"/>
      <c r="G112" s="28"/>
    </row>
    <row r="113" ht="21.95" customHeight="1">
      <c r="A113" s="15">
        <v>1989</v>
      </c>
      <c r="B113" s="29"/>
      <c r="C113" s="12"/>
      <c r="D113" s="14"/>
      <c r="E113" s="43"/>
      <c r="F113" s="27"/>
      <c r="G113" s="28"/>
    </row>
    <row r="114" ht="21.95" customHeight="1">
      <c r="A114" s="15">
        <v>1990</v>
      </c>
      <c r="B114" s="29"/>
      <c r="C114" s="12"/>
      <c r="D114" s="14"/>
      <c r="E114" s="43"/>
      <c r="F114" s="27"/>
      <c r="G114" s="28"/>
    </row>
    <row r="115" ht="21.95" customHeight="1">
      <c r="A115" s="15">
        <v>1991</v>
      </c>
      <c r="B115" s="29"/>
      <c r="C115" s="12"/>
      <c r="D115" s="14"/>
      <c r="E115" s="43"/>
      <c r="F115" s="27"/>
      <c r="G115" s="28"/>
    </row>
    <row r="116" ht="21.95" customHeight="1">
      <c r="A116" s="15">
        <v>1992</v>
      </c>
      <c r="B116" s="29"/>
      <c r="C116" s="12"/>
      <c r="D116" s="14"/>
      <c r="E116" s="43"/>
      <c r="F116" s="27"/>
      <c r="G116" s="28"/>
    </row>
    <row r="117" ht="21.95" customHeight="1">
      <c r="A117" s="15">
        <v>1993</v>
      </c>
      <c r="B117" s="29"/>
      <c r="C117" s="12"/>
      <c r="D117" s="14"/>
      <c r="E117" s="43"/>
      <c r="F117" s="27"/>
      <c r="G117" s="28"/>
    </row>
    <row r="118" ht="21.95" customHeight="1">
      <c r="A118" s="15">
        <v>1994</v>
      </c>
      <c r="B118" s="29"/>
      <c r="C118" s="12"/>
      <c r="D118" s="14"/>
      <c r="E118" s="43"/>
      <c r="F118" s="27"/>
      <c r="G118" s="28"/>
    </row>
    <row r="119" ht="21.95" customHeight="1">
      <c r="A119" s="15">
        <v>1995</v>
      </c>
      <c r="B119" s="29"/>
      <c r="C119" s="12"/>
      <c r="D119" s="14"/>
      <c r="E119" s="43"/>
      <c r="F119" s="27"/>
      <c r="G119" s="28"/>
    </row>
    <row r="120" ht="21.95" customHeight="1">
      <c r="A120" s="15">
        <v>1996</v>
      </c>
      <c r="B120" s="29"/>
      <c r="C120" s="12"/>
      <c r="D120" s="14"/>
      <c r="E120" s="43"/>
      <c r="F120" s="27"/>
      <c r="G120" s="28"/>
    </row>
    <row r="121" ht="21.95" customHeight="1">
      <c r="A121" s="15">
        <v>1997</v>
      </c>
      <c r="B121" s="29"/>
      <c r="C121" s="12"/>
      <c r="D121" s="14"/>
      <c r="E121" s="44"/>
      <c r="F121" s="30"/>
      <c r="G121" s="31"/>
    </row>
    <row r="122" ht="21.95" customHeight="1">
      <c r="A122" s="15">
        <v>1998</v>
      </c>
      <c r="B122" s="11">
        <v>2</v>
      </c>
      <c r="C122" s="12">
        <v>139</v>
      </c>
      <c r="D122" s="14">
        <v>69.5</v>
      </c>
      <c r="E122" t="s" s="45">
        <v>37</v>
      </c>
      <c r="F122" t="s" s="32">
        <v>37</v>
      </c>
      <c r="G122" t="s" s="33">
        <v>37</v>
      </c>
    </row>
    <row r="123" ht="21.95" customHeight="1">
      <c r="A123" s="15">
        <v>1999</v>
      </c>
      <c r="B123" s="11">
        <v>1</v>
      </c>
      <c r="C123" s="12">
        <v>43</v>
      </c>
      <c r="D123" s="14">
        <v>43</v>
      </c>
      <c r="E123" s="46">
        <f>_xlfn.AVERAGEIF(B2:B123,"&gt;0")</f>
        <v>1.61666666666667</v>
      </c>
      <c r="F123" s="34">
        <f>_xlfn.AVERAGEIF(C2:C123,"&gt;0")</f>
        <v>85.9633333333333</v>
      </c>
      <c r="G123" s="35">
        <f>_xlfn.AVERAGEIF(D2:D123,"&gt;0")</f>
        <v>51.8116666666667</v>
      </c>
    </row>
    <row r="124" ht="21.95" customHeight="1">
      <c r="A124" s="15">
        <v>2000</v>
      </c>
      <c r="B124" s="11">
        <v>0</v>
      </c>
      <c r="C124" s="12">
        <v>0</v>
      </c>
      <c r="D124" s="14"/>
      <c r="E124" s="47"/>
      <c r="F124" s="36"/>
      <c r="G124" s="37"/>
    </row>
    <row r="125" ht="21.95" customHeight="1">
      <c r="A125" s="15">
        <v>2001</v>
      </c>
      <c r="B125" s="11">
        <v>1</v>
      </c>
      <c r="C125" s="12">
        <v>71</v>
      </c>
      <c r="D125" s="14">
        <v>71</v>
      </c>
      <c r="E125" s="47"/>
      <c r="F125" s="36"/>
      <c r="G125" s="37"/>
    </row>
    <row r="126" ht="21.95" customHeight="1">
      <c r="A126" s="15">
        <v>2002</v>
      </c>
      <c r="B126" s="11">
        <v>0</v>
      </c>
      <c r="C126" s="12">
        <v>0</v>
      </c>
      <c r="D126" s="14"/>
      <c r="E126" s="47"/>
      <c r="F126" s="36"/>
      <c r="G126" s="37"/>
    </row>
    <row r="127" ht="21.95" customHeight="1">
      <c r="A127" s="15">
        <v>2003</v>
      </c>
      <c r="B127" s="11">
        <v>2</v>
      </c>
      <c r="C127" s="12">
        <v>84</v>
      </c>
      <c r="D127" s="14">
        <v>42</v>
      </c>
      <c r="E127" s="47"/>
      <c r="F127" s="36"/>
      <c r="G127" s="37"/>
    </row>
    <row r="128" ht="21.95" customHeight="1">
      <c r="A128" s="15">
        <v>2004</v>
      </c>
      <c r="B128" s="11">
        <v>0</v>
      </c>
      <c r="C128" s="12">
        <v>0</v>
      </c>
      <c r="D128" s="14"/>
      <c r="E128" s="47"/>
      <c r="F128" s="36"/>
      <c r="G128" s="37"/>
    </row>
    <row r="129" ht="21.95" customHeight="1">
      <c r="A129" s="15">
        <v>2005</v>
      </c>
      <c r="B129" s="11">
        <v>2</v>
      </c>
      <c r="C129" s="12">
        <v>95</v>
      </c>
      <c r="D129" s="14">
        <v>47.5</v>
      </c>
      <c r="E129" s="47"/>
      <c r="F129" s="36"/>
      <c r="G129" s="37"/>
    </row>
    <row r="130" ht="21.95" customHeight="1">
      <c r="A130" s="15">
        <v>2006</v>
      </c>
      <c r="B130" s="11">
        <v>0</v>
      </c>
      <c r="C130" s="12">
        <v>0</v>
      </c>
      <c r="D130" s="14"/>
      <c r="E130" s="47"/>
      <c r="F130" s="36"/>
      <c r="G130" s="37"/>
    </row>
    <row r="131" ht="21.95" customHeight="1">
      <c r="A131" s="15">
        <v>2007</v>
      </c>
      <c r="B131" s="11">
        <v>0</v>
      </c>
      <c r="C131" s="12">
        <v>0</v>
      </c>
      <c r="D131" s="14"/>
      <c r="E131" s="47"/>
      <c r="F131" s="36"/>
      <c r="G131" s="37"/>
    </row>
    <row r="132" ht="21.95" customHeight="1">
      <c r="A132" s="15">
        <v>2008</v>
      </c>
      <c r="B132" s="11">
        <v>1</v>
      </c>
      <c r="C132" s="12">
        <v>56.4</v>
      </c>
      <c r="D132" s="14">
        <v>56.4</v>
      </c>
      <c r="E132" s="47"/>
      <c r="F132" s="36"/>
      <c r="G132" s="37"/>
    </row>
    <row r="133" ht="21.95" customHeight="1">
      <c r="A133" s="15">
        <v>2009</v>
      </c>
      <c r="B133" s="11">
        <v>0</v>
      </c>
      <c r="C133" s="12">
        <v>0</v>
      </c>
      <c r="D133" s="14"/>
      <c r="E133" s="47"/>
      <c r="F133" s="36"/>
      <c r="G133" s="37"/>
    </row>
    <row r="134" ht="21.95" customHeight="1">
      <c r="A134" s="15">
        <v>2010</v>
      </c>
      <c r="B134" s="11">
        <v>5</v>
      </c>
      <c r="C134" s="12">
        <v>241.8</v>
      </c>
      <c r="D134" s="14">
        <v>48.36</v>
      </c>
      <c r="E134" s="47"/>
      <c r="F134" s="36"/>
      <c r="G134" s="37"/>
    </row>
    <row r="135" ht="21.95" customHeight="1">
      <c r="A135" s="15">
        <v>2011</v>
      </c>
      <c r="B135" s="11">
        <v>2</v>
      </c>
      <c r="C135" s="12">
        <v>88.40000000000001</v>
      </c>
      <c r="D135" s="14">
        <v>44.2</v>
      </c>
      <c r="E135" s="47"/>
      <c r="F135" s="36"/>
      <c r="G135" s="37"/>
    </row>
    <row r="136" ht="21.95" customHeight="1">
      <c r="A136" s="15">
        <v>2012</v>
      </c>
      <c r="B136" s="11">
        <v>2</v>
      </c>
      <c r="C136" s="12">
        <v>114.2</v>
      </c>
      <c r="D136" s="14">
        <v>57.1</v>
      </c>
      <c r="E136" s="47"/>
      <c r="F136" s="36"/>
      <c r="G136" s="37"/>
    </row>
    <row r="137" ht="21.95" customHeight="1">
      <c r="A137" s="15">
        <v>2013</v>
      </c>
      <c r="B137" s="11">
        <v>1</v>
      </c>
      <c r="C137" s="12">
        <v>56.8</v>
      </c>
      <c r="D137" s="14">
        <v>56.8</v>
      </c>
      <c r="E137" s="47"/>
      <c r="F137" s="36"/>
      <c r="G137" s="37"/>
    </row>
    <row r="138" ht="21.95" customHeight="1">
      <c r="A138" s="15">
        <v>2014</v>
      </c>
      <c r="B138" s="11">
        <v>0</v>
      </c>
      <c r="C138" s="12">
        <v>0</v>
      </c>
      <c r="D138" s="14"/>
      <c r="E138" s="47"/>
      <c r="F138" s="36"/>
      <c r="G138" s="37"/>
    </row>
    <row r="139" ht="21.95" customHeight="1">
      <c r="A139" s="15">
        <v>2015</v>
      </c>
      <c r="B139" s="11">
        <v>0</v>
      </c>
      <c r="C139" s="12">
        <v>0</v>
      </c>
      <c r="D139" s="14"/>
      <c r="E139" s="47"/>
      <c r="F139" s="36"/>
      <c r="G139" s="37"/>
    </row>
    <row r="140" ht="21.95" customHeight="1">
      <c r="A140" s="15">
        <v>2016</v>
      </c>
      <c r="B140" s="11">
        <v>0</v>
      </c>
      <c r="C140" s="12">
        <v>0</v>
      </c>
      <c r="D140" s="14"/>
      <c r="E140" s="47"/>
      <c r="F140" s="36"/>
      <c r="G140" s="37"/>
    </row>
    <row r="141" ht="21.95" customHeight="1">
      <c r="A141" s="15">
        <v>2017</v>
      </c>
      <c r="B141" s="11">
        <v>1</v>
      </c>
      <c r="C141" s="12">
        <v>60</v>
      </c>
      <c r="D141" s="14">
        <v>60</v>
      </c>
      <c r="E141" s="47"/>
      <c r="F141" s="36"/>
      <c r="G141" s="37"/>
    </row>
    <row r="142" ht="21.95" customHeight="1">
      <c r="A142" s="15">
        <v>2018</v>
      </c>
      <c r="B142" s="11">
        <v>0</v>
      </c>
      <c r="C142" s="12">
        <v>0</v>
      </c>
      <c r="D142" s="14"/>
      <c r="E142" s="47"/>
      <c r="F142" s="36"/>
      <c r="G142" s="37"/>
    </row>
    <row r="143" ht="21.95" customHeight="1">
      <c r="A143" s="15">
        <v>2019</v>
      </c>
      <c r="B143" s="11">
        <v>0</v>
      </c>
      <c r="C143" s="12">
        <v>0</v>
      </c>
      <c r="D143" s="14"/>
      <c r="E143" s="47"/>
      <c r="F143" s="36"/>
      <c r="G143" s="37"/>
    </row>
    <row r="144" ht="21.95" customHeight="1">
      <c r="A144" s="15">
        <v>2020</v>
      </c>
      <c r="B144" s="11">
        <v>1</v>
      </c>
      <c r="C144" s="12">
        <v>48.6</v>
      </c>
      <c r="D144" s="14">
        <v>48.6</v>
      </c>
      <c r="E144" t="s" s="45">
        <v>38</v>
      </c>
      <c r="F144" t="s" s="32">
        <v>38</v>
      </c>
      <c r="G144" t="s" s="33">
        <v>38</v>
      </c>
    </row>
    <row r="145" ht="22.75" customHeight="1">
      <c r="A145" s="16">
        <v>2021</v>
      </c>
      <c r="B145" s="17">
        <v>0</v>
      </c>
      <c r="C145" s="18">
        <v>0</v>
      </c>
      <c r="D145" s="20"/>
      <c r="E145" s="48">
        <f>_xlfn.AVERAGEIF(B124:B145,"&gt;0")</f>
        <v>1.8</v>
      </c>
      <c r="F145" s="38">
        <f>_xlfn.AVERAGEIF(C124:C145,"&gt;0")</f>
        <v>91.62</v>
      </c>
      <c r="G145" s="39">
        <f>_xlfn.AVERAGEIF(D124:D145,"&gt;0")</f>
        <v>53.196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