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<sst xmlns="http://schemas.openxmlformats.org/spreadsheetml/2006/main" uniqueCount="24">
  <si>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</si>
  <si>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</si>
  <si>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</si>
  <si>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</si>
  <si>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</si>
  <si>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</si>
  <si>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</si>
  <si>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</si>
  <si>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</si>
  <si>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</si>
  <si>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</si>
  <si>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</si>
  <si>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</si>
  <si>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</si>
  <si>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</si>
  <si>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</si>
  <si>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1899-1999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</si>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</sst>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(36.0mm) rainfall at                                                     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336"/>
          <c:y val="0.1142"/>
          <c:w val="0.9518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90th'!$B$2:$B$124</c:f>
              <c:numCache>
                <c:ptCount val="123"/>
                <c:pt idx="0">
                  <c:v>16.000000</c:v>
                </c:pt>
                <c:pt idx="1">
                  <c:v>14.000000</c:v>
                </c:pt>
                <c:pt idx="2">
                  <c:v>14.000000</c:v>
                </c:pt>
                <c:pt idx="3">
                  <c:v>7.000000</c:v>
                </c:pt>
                <c:pt idx="4">
                  <c:v>13.000000</c:v>
                </c:pt>
                <c:pt idx="5">
                  <c:v>13.000000</c:v>
                </c:pt>
                <c:pt idx="6">
                  <c:v>11.000000</c:v>
                </c:pt>
                <c:pt idx="7">
                  <c:v>13.000000</c:v>
                </c:pt>
                <c:pt idx="8">
                  <c:v>16.000000</c:v>
                </c:pt>
                <c:pt idx="9">
                  <c:v>9.000000</c:v>
                </c:pt>
                <c:pt idx="10">
                  <c:v>5.000000</c:v>
                </c:pt>
                <c:pt idx="11">
                  <c:v>15.000000</c:v>
                </c:pt>
                <c:pt idx="12">
                  <c:v>7.000000</c:v>
                </c:pt>
                <c:pt idx="13">
                  <c:v>9.000000</c:v>
                </c:pt>
                <c:pt idx="14">
                  <c:v>14.000000</c:v>
                </c:pt>
                <c:pt idx="15">
                  <c:v>11.000000</c:v>
                </c:pt>
                <c:pt idx="16">
                  <c:v>2.000000</c:v>
                </c:pt>
                <c:pt idx="17">
                  <c:v>9.000000</c:v>
                </c:pt>
                <c:pt idx="18">
                  <c:v>10.000000</c:v>
                </c:pt>
                <c:pt idx="19">
                  <c:v>6.000000</c:v>
                </c:pt>
                <c:pt idx="20">
                  <c:v>9.000000</c:v>
                </c:pt>
                <c:pt idx="21">
                  <c:v>14.000000</c:v>
                </c:pt>
                <c:pt idx="22">
                  <c:v>12.000000</c:v>
                </c:pt>
                <c:pt idx="23">
                  <c:v>7.000000</c:v>
                </c:pt>
                <c:pt idx="24">
                  <c:v>7.000000</c:v>
                </c:pt>
                <c:pt idx="25">
                  <c:v>12.000000</c:v>
                </c:pt>
                <c:pt idx="26">
                  <c:v>27.000000</c:v>
                </c:pt>
                <c:pt idx="27">
                  <c:v>11.000000</c:v>
                </c:pt>
                <c:pt idx="28">
                  <c:v>19.000000</c:v>
                </c:pt>
                <c:pt idx="29">
                  <c:v>8.000000</c:v>
                </c:pt>
                <c:pt idx="30">
                  <c:v>13.000000</c:v>
                </c:pt>
                <c:pt idx="31">
                  <c:v>15.000000</c:v>
                </c:pt>
                <c:pt idx="32">
                  <c:v>14.000000</c:v>
                </c:pt>
                <c:pt idx="33">
                  <c:v>4.000000</c:v>
                </c:pt>
                <c:pt idx="34">
                  <c:v>17.000000</c:v>
                </c:pt>
                <c:pt idx="35">
                  <c:v>15.000000</c:v>
                </c:pt>
                <c:pt idx="36">
                  <c:v>9.000000</c:v>
                </c:pt>
                <c:pt idx="37">
                  <c:v>6.000000</c:v>
                </c:pt>
                <c:pt idx="38">
                  <c:v>16.000000</c:v>
                </c:pt>
                <c:pt idx="39">
                  <c:v>13.000000</c:v>
                </c:pt>
                <c:pt idx="40">
                  <c:v>8.000000</c:v>
                </c:pt>
                <c:pt idx="41">
                  <c:v>9.000000</c:v>
                </c:pt>
                <c:pt idx="42">
                  <c:v>13.000000</c:v>
                </c:pt>
                <c:pt idx="43">
                  <c:v>11.000000</c:v>
                </c:pt>
                <c:pt idx="44">
                  <c:v>10.000000</c:v>
                </c:pt>
                <c:pt idx="45">
                  <c:v>9.000000</c:v>
                </c:pt>
                <c:pt idx="46">
                  <c:v>16.000000</c:v>
                </c:pt>
                <c:pt idx="47">
                  <c:v>11.000000</c:v>
                </c:pt>
                <c:pt idx="48">
                  <c:v>15.000000</c:v>
                </c:pt>
                <c:pt idx="49">
                  <c:v>17.000000</c:v>
                </c:pt>
                <c:pt idx="50">
                  <c:v>10.000000</c:v>
                </c:pt>
                <c:pt idx="51">
                  <c:v>19.000000</c:v>
                </c:pt>
                <c:pt idx="52">
                  <c:v>10.000000</c:v>
                </c:pt>
                <c:pt idx="53">
                  <c:v>9.000000</c:v>
                </c:pt>
                <c:pt idx="54">
                  <c:v>10.000000</c:v>
                </c:pt>
                <c:pt idx="55">
                  <c:v>15.000000</c:v>
                </c:pt>
                <c:pt idx="56">
                  <c:v>13.000000</c:v>
                </c:pt>
                <c:pt idx="57">
                  <c:v>14.000000</c:v>
                </c:pt>
                <c:pt idx="58">
                  <c:v>8.000000</c:v>
                </c:pt>
                <c:pt idx="59">
                  <c:v>15.000000</c:v>
                </c:pt>
                <c:pt idx="60">
                  <c:v>16.000000</c:v>
                </c:pt>
                <c:pt idx="61">
                  <c:v>5.000000</c:v>
                </c:pt>
                <c:pt idx="62">
                  <c:v>8.000000</c:v>
                </c:pt>
                <c:pt idx="63">
                  <c:v>19.000000</c:v>
                </c:pt>
                <c:pt idx="64">
                  <c:v>18.000000</c:v>
                </c:pt>
                <c:pt idx="65">
                  <c:v>12.000000</c:v>
                </c:pt>
                <c:pt idx="66">
                  <c:v>10.000000</c:v>
                </c:pt>
                <c:pt idx="67">
                  <c:v>10.000000</c:v>
                </c:pt>
                <c:pt idx="68">
                  <c:v>21.000000</c:v>
                </c:pt>
                <c:pt idx="69">
                  <c:v>7.000000</c:v>
                </c:pt>
                <c:pt idx="70">
                  <c:v>9.000000</c:v>
                </c:pt>
                <c:pt idx="71">
                  <c:v>13.000000</c:v>
                </c:pt>
                <c:pt idx="72">
                  <c:v>6.000000</c:v>
                </c:pt>
                <c:pt idx="73">
                  <c:v>17.000000</c:v>
                </c:pt>
                <c:pt idx="74">
                  <c:v>14.000000</c:v>
                </c:pt>
                <c:pt idx="75">
                  <c:v>19.000000</c:v>
                </c:pt>
                <c:pt idx="76">
                  <c:v>12.000000</c:v>
                </c:pt>
                <c:pt idx="77">
                  <c:v>13.000000</c:v>
                </c:pt>
                <c:pt idx="78">
                  <c:v>10.000000</c:v>
                </c:pt>
                <c:pt idx="79">
                  <c:v>13.000000</c:v>
                </c:pt>
                <c:pt idx="80">
                  <c:v>12.000000</c:v>
                </c:pt>
                <c:pt idx="81">
                  <c:v>11.000000</c:v>
                </c:pt>
                <c:pt idx="82">
                  <c:v>13.000000</c:v>
                </c:pt>
                <c:pt idx="83">
                  <c:v>7.000000</c:v>
                </c:pt>
                <c:pt idx="84">
                  <c:v>23.000000</c:v>
                </c:pt>
                <c:pt idx="85">
                  <c:v>16.000000</c:v>
                </c:pt>
                <c:pt idx="86">
                  <c:v>5.000000</c:v>
                </c:pt>
                <c:pt idx="87">
                  <c:v>4.000000</c:v>
                </c:pt>
                <c:pt idx="88">
                  <c:v>16.000000</c:v>
                </c:pt>
                <c:pt idx="89">
                  <c:v>21.000000</c:v>
                </c:pt>
                <c:pt idx="90">
                  <c:v>7.000000</c:v>
                </c:pt>
                <c:pt idx="91">
                  <c:v>10.000000</c:v>
                </c:pt>
                <c:pt idx="92">
                  <c:v>16.000000</c:v>
                </c:pt>
                <c:pt idx="93">
                  <c:v>4.000000</c:v>
                </c:pt>
                <c:pt idx="94">
                  <c:v>7.000000</c:v>
                </c:pt>
                <c:pt idx="95">
                  <c:v>8.000000</c:v>
                </c:pt>
                <c:pt idx="96">
                  <c:v>8.000000</c:v>
                </c:pt>
                <c:pt idx="97">
                  <c:v>12.000000</c:v>
                </c:pt>
                <c:pt idx="98">
                  <c:v>8.000000</c:v>
                </c:pt>
                <c:pt idx="99">
                  <c:v>9.000000</c:v>
                </c:pt>
                <c:pt idx="100">
                  <c:v>19.000000</c:v>
                </c:pt>
                <c:pt idx="101">
                  <c:v>8.000000</c:v>
                </c:pt>
                <c:pt idx="102">
                  <c:v>8.000000</c:v>
                </c:pt>
                <c:pt idx="103">
                  <c:v>10.000000</c:v>
                </c:pt>
                <c:pt idx="104">
                  <c:v>12.000000</c:v>
                </c:pt>
                <c:pt idx="105">
                  <c:v>12.000000</c:v>
                </c:pt>
                <c:pt idx="106">
                  <c:v>7.000000</c:v>
                </c:pt>
                <c:pt idx="107">
                  <c:v>16.000000</c:v>
                </c:pt>
                <c:pt idx="108">
                  <c:v>12.000000</c:v>
                </c:pt>
                <c:pt idx="109">
                  <c:v>13.000000</c:v>
                </c:pt>
                <c:pt idx="110">
                  <c:v>20.000000</c:v>
                </c:pt>
                <c:pt idx="111">
                  <c:v>15.000000</c:v>
                </c:pt>
                <c:pt idx="112">
                  <c:v>11.000000</c:v>
                </c:pt>
                <c:pt idx="113">
                  <c:v>15.000000</c:v>
                </c:pt>
                <c:pt idx="114">
                  <c:v>15.000000</c:v>
                </c:pt>
                <c:pt idx="115">
                  <c:v>6.000000</c:v>
                </c:pt>
                <c:pt idx="116">
                  <c:v>17.000000</c:v>
                </c:pt>
                <c:pt idx="117">
                  <c:v>10.000000</c:v>
                </c:pt>
                <c:pt idx="118">
                  <c:v>20.000000</c:v>
                </c:pt>
                <c:pt idx="119">
                  <c:v>11.000000</c:v>
                </c:pt>
                <c:pt idx="120">
                  <c:v>4.000000</c:v>
                </c:pt>
                <c:pt idx="121">
                  <c:v>17.000000</c:v>
                </c:pt>
                <c:pt idx="122">
                  <c:v>17.000000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(36.0mm)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919"/>
          <c:y val="0.1142"/>
          <c:w val="0.93339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90th'!$C$2:$C$124</c:f>
              <c:numCache>
                <c:ptCount val="123"/>
                <c:pt idx="0">
                  <c:v>1104.400000</c:v>
                </c:pt>
                <c:pt idx="1">
                  <c:v>935.700000</c:v>
                </c:pt>
                <c:pt idx="2">
                  <c:v>903.500000</c:v>
                </c:pt>
                <c:pt idx="3">
                  <c:v>334.800000</c:v>
                </c:pt>
                <c:pt idx="4">
                  <c:v>1011.700000</c:v>
                </c:pt>
                <c:pt idx="5">
                  <c:v>1135.000000</c:v>
                </c:pt>
                <c:pt idx="6">
                  <c:v>855.800000</c:v>
                </c:pt>
                <c:pt idx="7">
                  <c:v>891.400000</c:v>
                </c:pt>
                <c:pt idx="8">
                  <c:v>968.900000</c:v>
                </c:pt>
                <c:pt idx="9">
                  <c:v>568.200000</c:v>
                </c:pt>
                <c:pt idx="10">
                  <c:v>223.400000</c:v>
                </c:pt>
                <c:pt idx="11">
                  <c:v>1149.700000</c:v>
                </c:pt>
                <c:pt idx="12">
                  <c:v>485.400000</c:v>
                </c:pt>
                <c:pt idx="13">
                  <c:v>549.000000</c:v>
                </c:pt>
                <c:pt idx="14">
                  <c:v>1027.600000</c:v>
                </c:pt>
                <c:pt idx="15">
                  <c:v>633.700000</c:v>
                </c:pt>
                <c:pt idx="16">
                  <c:v>116.800000</c:v>
                </c:pt>
                <c:pt idx="17">
                  <c:v>519.900000</c:v>
                </c:pt>
                <c:pt idx="18">
                  <c:v>694.400000</c:v>
                </c:pt>
                <c:pt idx="19">
                  <c:v>362.500000</c:v>
                </c:pt>
                <c:pt idx="20">
                  <c:v>694.200000</c:v>
                </c:pt>
                <c:pt idx="21">
                  <c:v>659.300000</c:v>
                </c:pt>
                <c:pt idx="22">
                  <c:v>986.600000</c:v>
                </c:pt>
                <c:pt idx="23">
                  <c:v>619.700000</c:v>
                </c:pt>
                <c:pt idx="24">
                  <c:v>367.600000</c:v>
                </c:pt>
                <c:pt idx="25">
                  <c:v>860.500000</c:v>
                </c:pt>
                <c:pt idx="26">
                  <c:v>1675.900000</c:v>
                </c:pt>
                <c:pt idx="27">
                  <c:v>899.800000</c:v>
                </c:pt>
                <c:pt idx="28">
                  <c:v>1702.900000</c:v>
                </c:pt>
                <c:pt idx="29">
                  <c:v>522.800000</c:v>
                </c:pt>
                <c:pt idx="30">
                  <c:v>1447.500000</c:v>
                </c:pt>
                <c:pt idx="31">
                  <c:v>898.500000</c:v>
                </c:pt>
                <c:pt idx="32">
                  <c:v>1396.800000</c:v>
                </c:pt>
                <c:pt idx="33">
                  <c:v>171.500000</c:v>
                </c:pt>
                <c:pt idx="34">
                  <c:v>1210.300000</c:v>
                </c:pt>
                <c:pt idx="35">
                  <c:v>1160.000000</c:v>
                </c:pt>
                <c:pt idx="36">
                  <c:v>499.100000</c:v>
                </c:pt>
                <c:pt idx="37">
                  <c:v>309.600000</c:v>
                </c:pt>
                <c:pt idx="38">
                  <c:v>1252.100000</c:v>
                </c:pt>
                <c:pt idx="39">
                  <c:v>1120.400000</c:v>
                </c:pt>
                <c:pt idx="40">
                  <c:v>688.500000</c:v>
                </c:pt>
                <c:pt idx="41">
                  <c:v>634.800000</c:v>
                </c:pt>
                <c:pt idx="42">
                  <c:v>710.600000</c:v>
                </c:pt>
                <c:pt idx="43">
                  <c:v>959.800000</c:v>
                </c:pt>
                <c:pt idx="44">
                  <c:v>622.200000</c:v>
                </c:pt>
                <c:pt idx="45">
                  <c:v>583.700000</c:v>
                </c:pt>
                <c:pt idx="46">
                  <c:v>1045.300000</c:v>
                </c:pt>
                <c:pt idx="47">
                  <c:v>814.800000</c:v>
                </c:pt>
                <c:pt idx="48">
                  <c:v>1081.000000</c:v>
                </c:pt>
                <c:pt idx="49">
                  <c:v>1170.200000</c:v>
                </c:pt>
                <c:pt idx="50">
                  <c:v>697.700000</c:v>
                </c:pt>
                <c:pt idx="51">
                  <c:v>1309.800000</c:v>
                </c:pt>
                <c:pt idx="52">
                  <c:v>865.400000</c:v>
                </c:pt>
                <c:pt idx="53">
                  <c:v>670.600000</c:v>
                </c:pt>
                <c:pt idx="54">
                  <c:v>1178.400000</c:v>
                </c:pt>
                <c:pt idx="55">
                  <c:v>1394.200000</c:v>
                </c:pt>
                <c:pt idx="56">
                  <c:v>1330.600000</c:v>
                </c:pt>
                <c:pt idx="57">
                  <c:v>1449.700000</c:v>
                </c:pt>
                <c:pt idx="58">
                  <c:v>596.700000</c:v>
                </c:pt>
                <c:pt idx="59">
                  <c:v>1003.500000</c:v>
                </c:pt>
                <c:pt idx="60">
                  <c:v>1206.300000</c:v>
                </c:pt>
                <c:pt idx="61">
                  <c:v>262.100000</c:v>
                </c:pt>
                <c:pt idx="62">
                  <c:v>647.500000</c:v>
                </c:pt>
                <c:pt idx="63">
                  <c:v>1578.600000</c:v>
                </c:pt>
                <c:pt idx="64">
                  <c:v>1373.100000</c:v>
                </c:pt>
                <c:pt idx="65">
                  <c:v>720.300000</c:v>
                </c:pt>
                <c:pt idx="66">
                  <c:v>639.900000</c:v>
                </c:pt>
                <c:pt idx="67">
                  <c:v>696.700000</c:v>
                </c:pt>
                <c:pt idx="68">
                  <c:v>1250.900000</c:v>
                </c:pt>
                <c:pt idx="69">
                  <c:v>501.500000</c:v>
                </c:pt>
                <c:pt idx="70">
                  <c:v>474.500000</c:v>
                </c:pt>
                <c:pt idx="71">
                  <c:v>817.400000</c:v>
                </c:pt>
                <c:pt idx="72">
                  <c:v>392.300000</c:v>
                </c:pt>
                <c:pt idx="73">
                  <c:v>1922.200000</c:v>
                </c:pt>
                <c:pt idx="74">
                  <c:v>987.800000</c:v>
                </c:pt>
                <c:pt idx="75">
                  <c:v>2090.800000</c:v>
                </c:pt>
                <c:pt idx="76">
                  <c:v>927.000000</c:v>
                </c:pt>
                <c:pt idx="77">
                  <c:v>1117.600000</c:v>
                </c:pt>
                <c:pt idx="78">
                  <c:v>747.600000</c:v>
                </c:pt>
                <c:pt idx="79">
                  <c:v>1089.600000</c:v>
                </c:pt>
                <c:pt idx="80">
                  <c:v>899.400000</c:v>
                </c:pt>
                <c:pt idx="81">
                  <c:v>893.400000</c:v>
                </c:pt>
                <c:pt idx="82">
                  <c:v>845.000000</c:v>
                </c:pt>
                <c:pt idx="83">
                  <c:v>465.000000</c:v>
                </c:pt>
                <c:pt idx="84">
                  <c:v>1441.400000</c:v>
                </c:pt>
                <c:pt idx="85">
                  <c:v>1341.000000</c:v>
                </c:pt>
                <c:pt idx="86">
                  <c:v>546.000000</c:v>
                </c:pt>
                <c:pt idx="87">
                  <c:v>216.000000</c:v>
                </c:pt>
                <c:pt idx="88">
                  <c:v>1403.000000</c:v>
                </c:pt>
                <c:pt idx="89">
                  <c:v>1712.000000</c:v>
                </c:pt>
                <c:pt idx="90">
                  <c:v>459.000000</c:v>
                </c:pt>
                <c:pt idx="91">
                  <c:v>872.000000</c:v>
                </c:pt>
                <c:pt idx="92">
                  <c:v>1118.000000</c:v>
                </c:pt>
                <c:pt idx="93">
                  <c:v>250.000000</c:v>
                </c:pt>
                <c:pt idx="94">
                  <c:v>364.000000</c:v>
                </c:pt>
                <c:pt idx="95">
                  <c:v>632.000000</c:v>
                </c:pt>
                <c:pt idx="96">
                  <c:v>367.000000</c:v>
                </c:pt>
                <c:pt idx="97">
                  <c:v>945.400000</c:v>
                </c:pt>
                <c:pt idx="98">
                  <c:v>423.500000</c:v>
                </c:pt>
                <c:pt idx="99">
                  <c:v>525.200000</c:v>
                </c:pt>
                <c:pt idx="100">
                  <c:v>1133.800000</c:v>
                </c:pt>
                <c:pt idx="101">
                  <c:v>492.000000</c:v>
                </c:pt>
                <c:pt idx="102">
                  <c:v>879.200000</c:v>
                </c:pt>
                <c:pt idx="103">
                  <c:v>522.000000</c:v>
                </c:pt>
                <c:pt idx="104">
                  <c:v>804.000000</c:v>
                </c:pt>
                <c:pt idx="105">
                  <c:v>1012.000000</c:v>
                </c:pt>
                <c:pt idx="106">
                  <c:v>730.000000</c:v>
                </c:pt>
                <c:pt idx="107">
                  <c:v>1188.600000</c:v>
                </c:pt>
                <c:pt idx="108">
                  <c:v>629.200000</c:v>
                </c:pt>
                <c:pt idx="109">
                  <c:v>1062.000000</c:v>
                </c:pt>
                <c:pt idx="110">
                  <c:v>1432.000000</c:v>
                </c:pt>
                <c:pt idx="111">
                  <c:v>1273.600000</c:v>
                </c:pt>
                <c:pt idx="112">
                  <c:v>555.000000</c:v>
                </c:pt>
                <c:pt idx="113">
                  <c:v>1054.000000</c:v>
                </c:pt>
                <c:pt idx="114">
                  <c:v>1235.600000</c:v>
                </c:pt>
                <c:pt idx="115">
                  <c:v>498.800000</c:v>
                </c:pt>
                <c:pt idx="116">
                  <c:v>1095.800000</c:v>
                </c:pt>
                <c:pt idx="117">
                  <c:v>959.200000</c:v>
                </c:pt>
                <c:pt idx="118">
                  <c:v>1535.600000</c:v>
                </c:pt>
                <c:pt idx="119">
                  <c:v>671.600000</c:v>
                </c:pt>
                <c:pt idx="120">
                  <c:v>199.400000</c:v>
                </c:pt>
                <c:pt idx="121">
                  <c:v>1438.600000</c:v>
                </c:pt>
                <c:pt idx="122">
                  <c:v>1102.800000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2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40"/>
        <c:minorUnit val="1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(36.0mm)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035"/>
          <c:y val="0.1142"/>
          <c:w val="0.94252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90th'!$D$2:$D$124</c:f>
              <c:numCache>
                <c:ptCount val="123"/>
                <c:pt idx="0">
                  <c:v>69.025000</c:v>
                </c:pt>
                <c:pt idx="1">
                  <c:v>66.835714</c:v>
                </c:pt>
                <c:pt idx="2">
                  <c:v>64.535714</c:v>
                </c:pt>
                <c:pt idx="3">
                  <c:v>47.828571</c:v>
                </c:pt>
                <c:pt idx="4">
                  <c:v>77.823077</c:v>
                </c:pt>
                <c:pt idx="5">
                  <c:v>87.307692</c:v>
                </c:pt>
                <c:pt idx="6">
                  <c:v>77.800000</c:v>
                </c:pt>
                <c:pt idx="7">
                  <c:v>68.569231</c:v>
                </c:pt>
                <c:pt idx="8">
                  <c:v>60.556250</c:v>
                </c:pt>
                <c:pt idx="9">
                  <c:v>63.133333</c:v>
                </c:pt>
                <c:pt idx="10">
                  <c:v>44.680000</c:v>
                </c:pt>
                <c:pt idx="11">
                  <c:v>76.646667</c:v>
                </c:pt>
                <c:pt idx="12">
                  <c:v>69.342857</c:v>
                </c:pt>
                <c:pt idx="13">
                  <c:v>61.000000</c:v>
                </c:pt>
                <c:pt idx="14">
                  <c:v>73.400000</c:v>
                </c:pt>
                <c:pt idx="15">
                  <c:v>57.609091</c:v>
                </c:pt>
                <c:pt idx="16">
                  <c:v>58.400000</c:v>
                </c:pt>
                <c:pt idx="17">
                  <c:v>57.766667</c:v>
                </c:pt>
                <c:pt idx="18">
                  <c:v>69.440000</c:v>
                </c:pt>
                <c:pt idx="19">
                  <c:v>60.416667</c:v>
                </c:pt>
                <c:pt idx="20">
                  <c:v>77.133333</c:v>
                </c:pt>
                <c:pt idx="21">
                  <c:v>47.092857</c:v>
                </c:pt>
                <c:pt idx="22">
                  <c:v>82.216667</c:v>
                </c:pt>
                <c:pt idx="23">
                  <c:v>88.528571</c:v>
                </c:pt>
                <c:pt idx="24">
                  <c:v>52.514286</c:v>
                </c:pt>
                <c:pt idx="25">
                  <c:v>71.708333</c:v>
                </c:pt>
                <c:pt idx="26">
                  <c:v>62.070370</c:v>
                </c:pt>
                <c:pt idx="27">
                  <c:v>81.800000</c:v>
                </c:pt>
                <c:pt idx="28">
                  <c:v>89.626316</c:v>
                </c:pt>
                <c:pt idx="29">
                  <c:v>65.350000</c:v>
                </c:pt>
                <c:pt idx="30">
                  <c:v>111.346154</c:v>
                </c:pt>
                <c:pt idx="31">
                  <c:v>59.900000</c:v>
                </c:pt>
                <c:pt idx="32">
                  <c:v>99.771429</c:v>
                </c:pt>
                <c:pt idx="33">
                  <c:v>42.875000</c:v>
                </c:pt>
                <c:pt idx="34">
                  <c:v>71.194118</c:v>
                </c:pt>
                <c:pt idx="35">
                  <c:v>77.333333</c:v>
                </c:pt>
                <c:pt idx="36">
                  <c:v>55.455556</c:v>
                </c:pt>
                <c:pt idx="37">
                  <c:v>51.600000</c:v>
                </c:pt>
                <c:pt idx="38">
                  <c:v>78.256250</c:v>
                </c:pt>
                <c:pt idx="39">
                  <c:v>86.184615</c:v>
                </c:pt>
                <c:pt idx="40">
                  <c:v>86.062500</c:v>
                </c:pt>
                <c:pt idx="41">
                  <c:v>70.533333</c:v>
                </c:pt>
                <c:pt idx="42">
                  <c:v>54.661538</c:v>
                </c:pt>
                <c:pt idx="43">
                  <c:v>87.254545</c:v>
                </c:pt>
                <c:pt idx="44">
                  <c:v>62.220000</c:v>
                </c:pt>
                <c:pt idx="45">
                  <c:v>64.855556</c:v>
                </c:pt>
                <c:pt idx="46">
                  <c:v>65.331250</c:v>
                </c:pt>
                <c:pt idx="47">
                  <c:v>74.072727</c:v>
                </c:pt>
                <c:pt idx="48">
                  <c:v>72.066667</c:v>
                </c:pt>
                <c:pt idx="49">
                  <c:v>68.835294</c:v>
                </c:pt>
                <c:pt idx="50">
                  <c:v>69.770000</c:v>
                </c:pt>
                <c:pt idx="51">
                  <c:v>68.936842</c:v>
                </c:pt>
                <c:pt idx="52">
                  <c:v>86.540000</c:v>
                </c:pt>
                <c:pt idx="53">
                  <c:v>74.511111</c:v>
                </c:pt>
                <c:pt idx="54">
                  <c:v>117.840000</c:v>
                </c:pt>
                <c:pt idx="55">
                  <c:v>92.946667</c:v>
                </c:pt>
                <c:pt idx="56">
                  <c:v>102.353846</c:v>
                </c:pt>
                <c:pt idx="57">
                  <c:v>103.550000</c:v>
                </c:pt>
                <c:pt idx="58">
                  <c:v>74.587500</c:v>
                </c:pt>
                <c:pt idx="59">
                  <c:v>66.900000</c:v>
                </c:pt>
                <c:pt idx="60">
                  <c:v>75.393750</c:v>
                </c:pt>
                <c:pt idx="61">
                  <c:v>52.420000</c:v>
                </c:pt>
                <c:pt idx="62">
                  <c:v>80.937500</c:v>
                </c:pt>
                <c:pt idx="63">
                  <c:v>83.084211</c:v>
                </c:pt>
                <c:pt idx="64">
                  <c:v>76.283333</c:v>
                </c:pt>
                <c:pt idx="65">
                  <c:v>60.025000</c:v>
                </c:pt>
                <c:pt idx="66">
                  <c:v>63.990000</c:v>
                </c:pt>
                <c:pt idx="67">
                  <c:v>69.670000</c:v>
                </c:pt>
                <c:pt idx="68">
                  <c:v>59.566667</c:v>
                </c:pt>
                <c:pt idx="69">
                  <c:v>71.642857</c:v>
                </c:pt>
                <c:pt idx="70">
                  <c:v>52.722222</c:v>
                </c:pt>
                <c:pt idx="71">
                  <c:v>62.876923</c:v>
                </c:pt>
                <c:pt idx="72">
                  <c:v>65.383333</c:v>
                </c:pt>
                <c:pt idx="73">
                  <c:v>113.070588</c:v>
                </c:pt>
                <c:pt idx="74">
                  <c:v>70.557143</c:v>
                </c:pt>
                <c:pt idx="75">
                  <c:v>110.042105</c:v>
                </c:pt>
                <c:pt idx="76">
                  <c:v>77.250000</c:v>
                </c:pt>
                <c:pt idx="77">
                  <c:v>85.969231</c:v>
                </c:pt>
                <c:pt idx="78">
                  <c:v>74.760000</c:v>
                </c:pt>
                <c:pt idx="79">
                  <c:v>83.815385</c:v>
                </c:pt>
                <c:pt idx="80">
                  <c:v>74.950000</c:v>
                </c:pt>
                <c:pt idx="81">
                  <c:v>81.218182</c:v>
                </c:pt>
                <c:pt idx="82">
                  <c:v>65.000000</c:v>
                </c:pt>
                <c:pt idx="83">
                  <c:v>66.428571</c:v>
                </c:pt>
                <c:pt idx="84">
                  <c:v>62.669565</c:v>
                </c:pt>
                <c:pt idx="85">
                  <c:v>83.812500</c:v>
                </c:pt>
                <c:pt idx="86">
                  <c:v>109.200000</c:v>
                </c:pt>
                <c:pt idx="87">
                  <c:v>54.000000</c:v>
                </c:pt>
                <c:pt idx="88">
                  <c:v>87.687500</c:v>
                </c:pt>
                <c:pt idx="89">
                  <c:v>81.523810</c:v>
                </c:pt>
                <c:pt idx="90">
                  <c:v>65.571429</c:v>
                </c:pt>
                <c:pt idx="91">
                  <c:v>87.200000</c:v>
                </c:pt>
                <c:pt idx="92">
                  <c:v>69.875000</c:v>
                </c:pt>
                <c:pt idx="93">
                  <c:v>62.500000</c:v>
                </c:pt>
                <c:pt idx="94">
                  <c:v>52.000000</c:v>
                </c:pt>
                <c:pt idx="95">
                  <c:v>79.000000</c:v>
                </c:pt>
                <c:pt idx="96">
                  <c:v>45.875000</c:v>
                </c:pt>
                <c:pt idx="97">
                  <c:v>78.783333</c:v>
                </c:pt>
                <c:pt idx="98">
                  <c:v>52.937500</c:v>
                </c:pt>
                <c:pt idx="99">
                  <c:v>58.355556</c:v>
                </c:pt>
                <c:pt idx="100">
                  <c:v>59.673684</c:v>
                </c:pt>
                <c:pt idx="101">
                  <c:v>61.500000</c:v>
                </c:pt>
                <c:pt idx="102">
                  <c:v>109.900000</c:v>
                </c:pt>
                <c:pt idx="103">
                  <c:v>52.200000</c:v>
                </c:pt>
                <c:pt idx="104">
                  <c:v>67.000000</c:v>
                </c:pt>
                <c:pt idx="105">
                  <c:v>84.333333</c:v>
                </c:pt>
                <c:pt idx="106">
                  <c:v>104.285714</c:v>
                </c:pt>
                <c:pt idx="107">
                  <c:v>74.287500</c:v>
                </c:pt>
                <c:pt idx="108">
                  <c:v>52.433333</c:v>
                </c:pt>
                <c:pt idx="109">
                  <c:v>81.692308</c:v>
                </c:pt>
                <c:pt idx="110">
                  <c:v>71.600000</c:v>
                </c:pt>
                <c:pt idx="111">
                  <c:v>84.906667</c:v>
                </c:pt>
                <c:pt idx="112">
                  <c:v>50.454545</c:v>
                </c:pt>
                <c:pt idx="113">
                  <c:v>70.266667</c:v>
                </c:pt>
                <c:pt idx="114">
                  <c:v>82.373333</c:v>
                </c:pt>
                <c:pt idx="115">
                  <c:v>83.133333</c:v>
                </c:pt>
                <c:pt idx="116">
                  <c:v>64.458824</c:v>
                </c:pt>
                <c:pt idx="117">
                  <c:v>95.920000</c:v>
                </c:pt>
                <c:pt idx="118">
                  <c:v>76.780000</c:v>
                </c:pt>
                <c:pt idx="119">
                  <c:v>61.054545</c:v>
                </c:pt>
                <c:pt idx="120">
                  <c:v>49.850000</c:v>
                </c:pt>
                <c:pt idx="121">
                  <c:v>84.623529</c:v>
                </c:pt>
                <c:pt idx="122">
                  <c:v>64.870588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(58.2mm) rainfall at                                                     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336"/>
          <c:y val="0.1142"/>
          <c:w val="0.9518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95th'!$B$2:$B$124</c:f>
              <c:numCache>
                <c:ptCount val="123"/>
                <c:pt idx="0">
                  <c:v>6.000000</c:v>
                </c:pt>
                <c:pt idx="1">
                  <c:v>7.000000</c:v>
                </c:pt>
                <c:pt idx="2">
                  <c:v>6.000000</c:v>
                </c:pt>
                <c:pt idx="3">
                  <c:v>2.000000</c:v>
                </c:pt>
                <c:pt idx="4">
                  <c:v>9.000000</c:v>
                </c:pt>
                <c:pt idx="5">
                  <c:v>8.000000</c:v>
                </c:pt>
                <c:pt idx="6">
                  <c:v>6.000000</c:v>
                </c:pt>
                <c:pt idx="7">
                  <c:v>9.000000</c:v>
                </c:pt>
                <c:pt idx="8">
                  <c:v>6.000000</c:v>
                </c:pt>
                <c:pt idx="9">
                  <c:v>3.000000</c:v>
                </c:pt>
                <c:pt idx="10">
                  <c:v>1.000000</c:v>
                </c:pt>
                <c:pt idx="11">
                  <c:v>8.000000</c:v>
                </c:pt>
                <c:pt idx="12">
                  <c:v>4.000000</c:v>
                </c:pt>
                <c:pt idx="13">
                  <c:v>4.000000</c:v>
                </c:pt>
                <c:pt idx="14">
                  <c:v>7.000000</c:v>
                </c:pt>
                <c:pt idx="15">
                  <c:v>3.000000</c:v>
                </c:pt>
                <c:pt idx="16">
                  <c:v>2.000000</c:v>
                </c:pt>
                <c:pt idx="17">
                  <c:v>4.000000</c:v>
                </c:pt>
                <c:pt idx="18">
                  <c:v>3.000000</c:v>
                </c:pt>
                <c:pt idx="19">
                  <c:v>3.000000</c:v>
                </c:pt>
                <c:pt idx="20">
                  <c:v>4.000000</c:v>
                </c:pt>
                <c:pt idx="21">
                  <c:v>1.000000</c:v>
                </c:pt>
                <c:pt idx="22">
                  <c:v>6.000000</c:v>
                </c:pt>
                <c:pt idx="23">
                  <c:v>4.000000</c:v>
                </c:pt>
                <c:pt idx="24">
                  <c:v>1.000000</c:v>
                </c:pt>
                <c:pt idx="25">
                  <c:v>6.000000</c:v>
                </c:pt>
                <c:pt idx="26">
                  <c:v>10.000000</c:v>
                </c:pt>
                <c:pt idx="27">
                  <c:v>8.000000</c:v>
                </c:pt>
                <c:pt idx="28">
                  <c:v>14.000000</c:v>
                </c:pt>
                <c:pt idx="29">
                  <c:v>4.000000</c:v>
                </c:pt>
                <c:pt idx="30">
                  <c:v>10.000000</c:v>
                </c:pt>
                <c:pt idx="31">
                  <c:v>5.000000</c:v>
                </c:pt>
                <c:pt idx="32">
                  <c:v>8.000000</c:v>
                </c:pt>
                <c:pt idx="33">
                  <c:v>0.000000</c:v>
                </c:pt>
                <c:pt idx="34">
                  <c:v>8.000000</c:v>
                </c:pt>
                <c:pt idx="35">
                  <c:v>8.000000</c:v>
                </c:pt>
                <c:pt idx="36">
                  <c:v>1.000000</c:v>
                </c:pt>
                <c:pt idx="37">
                  <c:v>1.000000</c:v>
                </c:pt>
                <c:pt idx="38">
                  <c:v>10.000000</c:v>
                </c:pt>
                <c:pt idx="39">
                  <c:v>8.000000</c:v>
                </c:pt>
                <c:pt idx="40">
                  <c:v>5.000000</c:v>
                </c:pt>
                <c:pt idx="41">
                  <c:v>4.000000</c:v>
                </c:pt>
                <c:pt idx="42">
                  <c:v>5.000000</c:v>
                </c:pt>
                <c:pt idx="43">
                  <c:v>9.000000</c:v>
                </c:pt>
                <c:pt idx="44">
                  <c:v>4.000000</c:v>
                </c:pt>
                <c:pt idx="45">
                  <c:v>4.000000</c:v>
                </c:pt>
                <c:pt idx="46">
                  <c:v>7.000000</c:v>
                </c:pt>
                <c:pt idx="47">
                  <c:v>5.000000</c:v>
                </c:pt>
                <c:pt idx="48">
                  <c:v>7.000000</c:v>
                </c:pt>
                <c:pt idx="49">
                  <c:v>8.000000</c:v>
                </c:pt>
                <c:pt idx="50">
                  <c:v>5.000000</c:v>
                </c:pt>
                <c:pt idx="51">
                  <c:v>7.000000</c:v>
                </c:pt>
                <c:pt idx="52">
                  <c:v>8.000000</c:v>
                </c:pt>
                <c:pt idx="53">
                  <c:v>4.000000</c:v>
                </c:pt>
                <c:pt idx="54">
                  <c:v>9.000000</c:v>
                </c:pt>
                <c:pt idx="55">
                  <c:v>7.000000</c:v>
                </c:pt>
                <c:pt idx="56">
                  <c:v>9.000000</c:v>
                </c:pt>
                <c:pt idx="57">
                  <c:v>9.000000</c:v>
                </c:pt>
                <c:pt idx="58">
                  <c:v>3.000000</c:v>
                </c:pt>
                <c:pt idx="59">
                  <c:v>5.000000</c:v>
                </c:pt>
                <c:pt idx="60">
                  <c:v>9.000000</c:v>
                </c:pt>
                <c:pt idx="61">
                  <c:v>2.000000</c:v>
                </c:pt>
                <c:pt idx="62">
                  <c:v>4.000000</c:v>
                </c:pt>
                <c:pt idx="63">
                  <c:v>12.000000</c:v>
                </c:pt>
                <c:pt idx="64">
                  <c:v>11.000000</c:v>
                </c:pt>
                <c:pt idx="65">
                  <c:v>2.000000</c:v>
                </c:pt>
                <c:pt idx="66">
                  <c:v>3.000000</c:v>
                </c:pt>
                <c:pt idx="67">
                  <c:v>4.000000</c:v>
                </c:pt>
                <c:pt idx="68">
                  <c:v>8.000000</c:v>
                </c:pt>
                <c:pt idx="69">
                  <c:v>4.000000</c:v>
                </c:pt>
                <c:pt idx="70">
                  <c:v>2.000000</c:v>
                </c:pt>
                <c:pt idx="71">
                  <c:v>5.000000</c:v>
                </c:pt>
                <c:pt idx="72">
                  <c:v>3.000000</c:v>
                </c:pt>
                <c:pt idx="73">
                  <c:v>12.000000</c:v>
                </c:pt>
                <c:pt idx="74">
                  <c:v>9.000000</c:v>
                </c:pt>
                <c:pt idx="75">
                  <c:v>15.000000</c:v>
                </c:pt>
                <c:pt idx="76">
                  <c:v>8.000000</c:v>
                </c:pt>
                <c:pt idx="77">
                  <c:v>4.000000</c:v>
                </c:pt>
                <c:pt idx="78">
                  <c:v>6.000000</c:v>
                </c:pt>
                <c:pt idx="79">
                  <c:v>4.000000</c:v>
                </c:pt>
                <c:pt idx="80">
                  <c:v>9.000000</c:v>
                </c:pt>
                <c:pt idx="81">
                  <c:v>8.000000</c:v>
                </c:pt>
                <c:pt idx="82">
                  <c:v>4.000000</c:v>
                </c:pt>
                <c:pt idx="83">
                  <c:v>3.000000</c:v>
                </c:pt>
                <c:pt idx="84">
                  <c:v>9.000000</c:v>
                </c:pt>
                <c:pt idx="85">
                  <c:v>10.000000</c:v>
                </c:pt>
                <c:pt idx="86">
                  <c:v>4.000000</c:v>
                </c:pt>
                <c:pt idx="87">
                  <c:v>2.000000</c:v>
                </c:pt>
                <c:pt idx="88">
                  <c:v>5.000000</c:v>
                </c:pt>
                <c:pt idx="89">
                  <c:v>13.000000</c:v>
                </c:pt>
                <c:pt idx="90">
                  <c:v>3.000000</c:v>
                </c:pt>
                <c:pt idx="91">
                  <c:v>8.000000</c:v>
                </c:pt>
                <c:pt idx="92">
                  <c:v>6.000000</c:v>
                </c:pt>
                <c:pt idx="93">
                  <c:v>2.000000</c:v>
                </c:pt>
                <c:pt idx="94">
                  <c:v>2.000000</c:v>
                </c:pt>
                <c:pt idx="95">
                  <c:v>4.000000</c:v>
                </c:pt>
                <c:pt idx="96">
                  <c:v>0.000000</c:v>
                </c:pt>
                <c:pt idx="97">
                  <c:v>9.000000</c:v>
                </c:pt>
                <c:pt idx="98">
                  <c:v>1.000000</c:v>
                </c:pt>
                <c:pt idx="99">
                  <c:v>3.000000</c:v>
                </c:pt>
                <c:pt idx="100">
                  <c:v>11.000000</c:v>
                </c:pt>
                <c:pt idx="101">
                  <c:v>3.000000</c:v>
                </c:pt>
                <c:pt idx="102">
                  <c:v>5.000000</c:v>
                </c:pt>
                <c:pt idx="103">
                  <c:v>3.000000</c:v>
                </c:pt>
                <c:pt idx="104">
                  <c:v>5.000000</c:v>
                </c:pt>
                <c:pt idx="105">
                  <c:v>7.000000</c:v>
                </c:pt>
                <c:pt idx="106">
                  <c:v>3.000000</c:v>
                </c:pt>
                <c:pt idx="107">
                  <c:v>7.000000</c:v>
                </c:pt>
                <c:pt idx="108">
                  <c:v>5.000000</c:v>
                </c:pt>
                <c:pt idx="109">
                  <c:v>9.000000</c:v>
                </c:pt>
                <c:pt idx="110">
                  <c:v>11.000000</c:v>
                </c:pt>
                <c:pt idx="111">
                  <c:v>10.000000</c:v>
                </c:pt>
                <c:pt idx="112">
                  <c:v>4.000000</c:v>
                </c:pt>
                <c:pt idx="113">
                  <c:v>9.000000</c:v>
                </c:pt>
                <c:pt idx="114">
                  <c:v>11.000000</c:v>
                </c:pt>
                <c:pt idx="115">
                  <c:v>3.000000</c:v>
                </c:pt>
                <c:pt idx="116">
                  <c:v>9.000000</c:v>
                </c:pt>
                <c:pt idx="117">
                  <c:v>8.000000</c:v>
                </c:pt>
                <c:pt idx="118">
                  <c:v>11.000000</c:v>
                </c:pt>
                <c:pt idx="119">
                  <c:v>5.000000</c:v>
                </c:pt>
                <c:pt idx="120">
                  <c:v>1.000000</c:v>
                </c:pt>
                <c:pt idx="121">
                  <c:v>10.000000</c:v>
                </c:pt>
                <c:pt idx="122">
                  <c:v>9.000000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(58.2mm)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919"/>
          <c:y val="0.1142"/>
          <c:w val="0.93339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95th'!$C$2:$C$124</c:f>
              <c:numCache>
                <c:ptCount val="123"/>
                <c:pt idx="0">
                  <c:v>664.000000</c:v>
                </c:pt>
                <c:pt idx="1">
                  <c:v>591.200000</c:v>
                </c:pt>
                <c:pt idx="2">
                  <c:v>520.400000</c:v>
                </c:pt>
                <c:pt idx="3">
                  <c:v>125.000000</c:v>
                </c:pt>
                <c:pt idx="4">
                  <c:v>835.700000</c:v>
                </c:pt>
                <c:pt idx="5">
                  <c:v>911.700000</c:v>
                </c:pt>
                <c:pt idx="6">
                  <c:v>640.700000</c:v>
                </c:pt>
                <c:pt idx="7">
                  <c:v>717.600000</c:v>
                </c:pt>
                <c:pt idx="8">
                  <c:v>504.700000</c:v>
                </c:pt>
                <c:pt idx="9">
                  <c:v>307.300000</c:v>
                </c:pt>
                <c:pt idx="10">
                  <c:v>58.400000</c:v>
                </c:pt>
                <c:pt idx="11">
                  <c:v>840.400000</c:v>
                </c:pt>
                <c:pt idx="12">
                  <c:v>344.500000</c:v>
                </c:pt>
                <c:pt idx="13">
                  <c:v>325.500000</c:v>
                </c:pt>
                <c:pt idx="14">
                  <c:v>707.100000</c:v>
                </c:pt>
                <c:pt idx="15">
                  <c:v>238.300000</c:v>
                </c:pt>
                <c:pt idx="16">
                  <c:v>116.800000</c:v>
                </c:pt>
                <c:pt idx="17">
                  <c:v>316.200000</c:v>
                </c:pt>
                <c:pt idx="18">
                  <c:v>385.500000</c:v>
                </c:pt>
                <c:pt idx="19">
                  <c:v>225.100000</c:v>
                </c:pt>
                <c:pt idx="20">
                  <c:v>465.800000</c:v>
                </c:pt>
                <c:pt idx="21">
                  <c:v>79.800000</c:v>
                </c:pt>
                <c:pt idx="22">
                  <c:v>708.400000</c:v>
                </c:pt>
                <c:pt idx="23">
                  <c:v>477.800000</c:v>
                </c:pt>
                <c:pt idx="24">
                  <c:v>72.400000</c:v>
                </c:pt>
                <c:pt idx="25">
                  <c:v>597.100000</c:v>
                </c:pt>
                <c:pt idx="26">
                  <c:v>884.200000</c:v>
                </c:pt>
                <c:pt idx="27">
                  <c:v>768.800000</c:v>
                </c:pt>
                <c:pt idx="28">
                  <c:v>1482.600000</c:v>
                </c:pt>
                <c:pt idx="29">
                  <c:v>350.300000</c:v>
                </c:pt>
                <c:pt idx="30">
                  <c:v>1321.300000</c:v>
                </c:pt>
                <c:pt idx="31">
                  <c:v>435.100000</c:v>
                </c:pt>
                <c:pt idx="32">
                  <c:v>1131.500000</c:v>
                </c:pt>
                <c:pt idx="33">
                  <c:v>0.000000</c:v>
                </c:pt>
                <c:pt idx="34">
                  <c:v>789.200000</c:v>
                </c:pt>
                <c:pt idx="35">
                  <c:v>831.600000</c:v>
                </c:pt>
                <c:pt idx="36">
                  <c:v>115.300000</c:v>
                </c:pt>
                <c:pt idx="37">
                  <c:v>74.700000</c:v>
                </c:pt>
                <c:pt idx="38">
                  <c:v>993.300000</c:v>
                </c:pt>
                <c:pt idx="39">
                  <c:v>871.200000</c:v>
                </c:pt>
                <c:pt idx="40">
                  <c:v>543.700000</c:v>
                </c:pt>
                <c:pt idx="41">
                  <c:v>444.300000</c:v>
                </c:pt>
                <c:pt idx="42">
                  <c:v>373.200000</c:v>
                </c:pt>
                <c:pt idx="43">
                  <c:v>868.300000</c:v>
                </c:pt>
                <c:pt idx="44">
                  <c:v>339.500000</c:v>
                </c:pt>
                <c:pt idx="45">
                  <c:v>389.600000</c:v>
                </c:pt>
                <c:pt idx="46">
                  <c:v>626.400000</c:v>
                </c:pt>
                <c:pt idx="47">
                  <c:v>550.100000</c:v>
                </c:pt>
                <c:pt idx="48">
                  <c:v>688.500000</c:v>
                </c:pt>
                <c:pt idx="49">
                  <c:v>791.600000</c:v>
                </c:pt>
                <c:pt idx="50">
                  <c:v>483.100000</c:v>
                </c:pt>
                <c:pt idx="51">
                  <c:v>791.800000</c:v>
                </c:pt>
                <c:pt idx="52">
                  <c:v>774.200000</c:v>
                </c:pt>
                <c:pt idx="53">
                  <c:v>446.100000</c:v>
                </c:pt>
                <c:pt idx="54">
                  <c:v>1137.300000</c:v>
                </c:pt>
                <c:pt idx="55">
                  <c:v>1052.600000</c:v>
                </c:pt>
                <c:pt idx="56">
                  <c:v>1148.800000</c:v>
                </c:pt>
                <c:pt idx="57">
                  <c:v>1245.400000</c:v>
                </c:pt>
                <c:pt idx="58">
                  <c:v>344.700000</c:v>
                </c:pt>
                <c:pt idx="59">
                  <c:v>546.000000</c:v>
                </c:pt>
                <c:pt idx="60">
                  <c:v>880.000000</c:v>
                </c:pt>
                <c:pt idx="61">
                  <c:v>131.100000</c:v>
                </c:pt>
                <c:pt idx="62">
                  <c:v>464.600000</c:v>
                </c:pt>
                <c:pt idx="63">
                  <c:v>1263.300000</c:v>
                </c:pt>
                <c:pt idx="64">
                  <c:v>1047.800000</c:v>
                </c:pt>
                <c:pt idx="65">
                  <c:v>227.600000</c:v>
                </c:pt>
                <c:pt idx="66">
                  <c:v>304.300000</c:v>
                </c:pt>
                <c:pt idx="67">
                  <c:v>424.900000</c:v>
                </c:pt>
                <c:pt idx="68">
                  <c:v>650.600000</c:v>
                </c:pt>
                <c:pt idx="69">
                  <c:v>361.500000</c:v>
                </c:pt>
                <c:pt idx="70">
                  <c:v>133.600000</c:v>
                </c:pt>
                <c:pt idx="71">
                  <c:v>487.400000</c:v>
                </c:pt>
                <c:pt idx="72">
                  <c:v>255.700000</c:v>
                </c:pt>
                <c:pt idx="73">
                  <c:v>1695.600000</c:v>
                </c:pt>
                <c:pt idx="74">
                  <c:v>764.600000</c:v>
                </c:pt>
                <c:pt idx="75">
                  <c:v>1927.000000</c:v>
                </c:pt>
                <c:pt idx="76">
                  <c:v>763.800000</c:v>
                </c:pt>
                <c:pt idx="77">
                  <c:v>745.000000</c:v>
                </c:pt>
                <c:pt idx="78">
                  <c:v>578.600000</c:v>
                </c:pt>
                <c:pt idx="79">
                  <c:v>668.000000</c:v>
                </c:pt>
                <c:pt idx="80">
                  <c:v>732.000000</c:v>
                </c:pt>
                <c:pt idx="81">
                  <c:v>732.000000</c:v>
                </c:pt>
                <c:pt idx="82">
                  <c:v>408.000000</c:v>
                </c:pt>
                <c:pt idx="83">
                  <c:v>279.000000</c:v>
                </c:pt>
                <c:pt idx="84">
                  <c:v>788.000000</c:v>
                </c:pt>
                <c:pt idx="85">
                  <c:v>1060.000000</c:v>
                </c:pt>
                <c:pt idx="86">
                  <c:v>490.000000</c:v>
                </c:pt>
                <c:pt idx="87">
                  <c:v>122.000000</c:v>
                </c:pt>
                <c:pt idx="88">
                  <c:v>937.000000</c:v>
                </c:pt>
                <c:pt idx="89">
                  <c:v>1344.000000</c:v>
                </c:pt>
                <c:pt idx="90">
                  <c:v>268.000000</c:v>
                </c:pt>
                <c:pt idx="91">
                  <c:v>787.000000</c:v>
                </c:pt>
                <c:pt idx="92">
                  <c:v>667.000000</c:v>
                </c:pt>
                <c:pt idx="93">
                  <c:v>170.000000</c:v>
                </c:pt>
                <c:pt idx="94">
                  <c:v>165.000000</c:v>
                </c:pt>
                <c:pt idx="95">
                  <c:v>448.000000</c:v>
                </c:pt>
                <c:pt idx="96">
                  <c:v>0.000000</c:v>
                </c:pt>
                <c:pt idx="97">
                  <c:v>802.000000</c:v>
                </c:pt>
                <c:pt idx="98">
                  <c:v>99.500000</c:v>
                </c:pt>
                <c:pt idx="99">
                  <c:v>250.000000</c:v>
                </c:pt>
                <c:pt idx="100">
                  <c:v>798.600000</c:v>
                </c:pt>
                <c:pt idx="101">
                  <c:v>259.000000</c:v>
                </c:pt>
                <c:pt idx="102">
                  <c:v>756.200000</c:v>
                </c:pt>
                <c:pt idx="103">
                  <c:v>212.400000</c:v>
                </c:pt>
                <c:pt idx="104">
                  <c:v>478.000000</c:v>
                </c:pt>
                <c:pt idx="105">
                  <c:v>790.000000</c:v>
                </c:pt>
                <c:pt idx="106">
                  <c:v>547.000000</c:v>
                </c:pt>
                <c:pt idx="107">
                  <c:v>829.000000</c:v>
                </c:pt>
                <c:pt idx="108">
                  <c:v>344.400000</c:v>
                </c:pt>
                <c:pt idx="109">
                  <c:v>869.000000</c:v>
                </c:pt>
                <c:pt idx="110">
                  <c:v>1059.800000</c:v>
                </c:pt>
                <c:pt idx="111">
                  <c:v>1012.000000</c:v>
                </c:pt>
                <c:pt idx="112">
                  <c:v>284.000000</c:v>
                </c:pt>
                <c:pt idx="113">
                  <c:v>794.000000</c:v>
                </c:pt>
                <c:pt idx="114">
                  <c:v>1036.000000</c:v>
                </c:pt>
                <c:pt idx="115">
                  <c:v>371.200000</c:v>
                </c:pt>
                <c:pt idx="116">
                  <c:v>741.800000</c:v>
                </c:pt>
                <c:pt idx="117">
                  <c:v>885.400000</c:v>
                </c:pt>
                <c:pt idx="118">
                  <c:v>1161.000000</c:v>
                </c:pt>
                <c:pt idx="119">
                  <c:v>407.000000</c:v>
                </c:pt>
                <c:pt idx="120">
                  <c:v>63.200000</c:v>
                </c:pt>
                <c:pt idx="121">
                  <c:v>1130.800000</c:v>
                </c:pt>
                <c:pt idx="122">
                  <c:v>780.200000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2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20"/>
        <c:minorUnit val="1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(58.2mm)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035"/>
          <c:y val="0.1142"/>
          <c:w val="0.94252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95th'!$D$2:$D$124</c:f>
              <c:numCache>
                <c:ptCount val="123"/>
                <c:pt idx="0">
                  <c:v>110.666667</c:v>
                </c:pt>
                <c:pt idx="1">
                  <c:v>84.457143</c:v>
                </c:pt>
                <c:pt idx="2">
                  <c:v>86.733333</c:v>
                </c:pt>
                <c:pt idx="3">
                  <c:v>62.500000</c:v>
                </c:pt>
                <c:pt idx="4">
                  <c:v>92.855556</c:v>
                </c:pt>
                <c:pt idx="5">
                  <c:v>113.962500</c:v>
                </c:pt>
                <c:pt idx="6">
                  <c:v>106.783333</c:v>
                </c:pt>
                <c:pt idx="7">
                  <c:v>79.733333</c:v>
                </c:pt>
                <c:pt idx="8">
                  <c:v>84.116667</c:v>
                </c:pt>
                <c:pt idx="9">
                  <c:v>102.433333</c:v>
                </c:pt>
                <c:pt idx="10">
                  <c:v>58.400000</c:v>
                </c:pt>
                <c:pt idx="11">
                  <c:v>105.050000</c:v>
                </c:pt>
                <c:pt idx="12">
                  <c:v>86.125000</c:v>
                </c:pt>
                <c:pt idx="13">
                  <c:v>81.375000</c:v>
                </c:pt>
                <c:pt idx="14">
                  <c:v>101.014286</c:v>
                </c:pt>
                <c:pt idx="15">
                  <c:v>79.433333</c:v>
                </c:pt>
                <c:pt idx="16">
                  <c:v>58.400000</c:v>
                </c:pt>
                <c:pt idx="17">
                  <c:v>79.050000</c:v>
                </c:pt>
                <c:pt idx="18">
                  <c:v>128.500000</c:v>
                </c:pt>
                <c:pt idx="19">
                  <c:v>75.033333</c:v>
                </c:pt>
                <c:pt idx="20">
                  <c:v>116.450000</c:v>
                </c:pt>
                <c:pt idx="21">
                  <c:v>79.800000</c:v>
                </c:pt>
                <c:pt idx="22">
                  <c:v>118.066667</c:v>
                </c:pt>
                <c:pt idx="23">
                  <c:v>119.450000</c:v>
                </c:pt>
                <c:pt idx="24">
                  <c:v>72.400000</c:v>
                </c:pt>
                <c:pt idx="25">
                  <c:v>99.516667</c:v>
                </c:pt>
                <c:pt idx="26">
                  <c:v>88.420000</c:v>
                </c:pt>
                <c:pt idx="27">
                  <c:v>96.100000</c:v>
                </c:pt>
                <c:pt idx="28">
                  <c:v>105.900000</c:v>
                </c:pt>
                <c:pt idx="29">
                  <c:v>87.575000</c:v>
                </c:pt>
                <c:pt idx="30">
                  <c:v>132.130000</c:v>
                </c:pt>
                <c:pt idx="31">
                  <c:v>87.020000</c:v>
                </c:pt>
                <c:pt idx="32">
                  <c:v>141.437500</c:v>
                </c:pt>
                <c:pt idx="33">
                  <c:v>0.000000</c:v>
                </c:pt>
                <c:pt idx="34">
                  <c:v>98.650000</c:v>
                </c:pt>
                <c:pt idx="35">
                  <c:v>103.950000</c:v>
                </c:pt>
                <c:pt idx="36">
                  <c:v>115.300000</c:v>
                </c:pt>
                <c:pt idx="37">
                  <c:v>74.700000</c:v>
                </c:pt>
                <c:pt idx="38">
                  <c:v>99.330000</c:v>
                </c:pt>
                <c:pt idx="39">
                  <c:v>108.900000</c:v>
                </c:pt>
                <c:pt idx="40">
                  <c:v>108.740000</c:v>
                </c:pt>
                <c:pt idx="41">
                  <c:v>111.075000</c:v>
                </c:pt>
                <c:pt idx="42">
                  <c:v>74.640000</c:v>
                </c:pt>
                <c:pt idx="43">
                  <c:v>96.477778</c:v>
                </c:pt>
                <c:pt idx="44">
                  <c:v>84.875000</c:v>
                </c:pt>
                <c:pt idx="45">
                  <c:v>97.400000</c:v>
                </c:pt>
                <c:pt idx="46">
                  <c:v>89.485714</c:v>
                </c:pt>
                <c:pt idx="47">
                  <c:v>110.020000</c:v>
                </c:pt>
                <c:pt idx="48">
                  <c:v>98.357143</c:v>
                </c:pt>
                <c:pt idx="49">
                  <c:v>98.950000</c:v>
                </c:pt>
                <c:pt idx="50">
                  <c:v>96.620000</c:v>
                </c:pt>
                <c:pt idx="51">
                  <c:v>113.114286</c:v>
                </c:pt>
                <c:pt idx="52">
                  <c:v>96.775000</c:v>
                </c:pt>
                <c:pt idx="53">
                  <c:v>111.525000</c:v>
                </c:pt>
                <c:pt idx="54">
                  <c:v>126.366667</c:v>
                </c:pt>
                <c:pt idx="55">
                  <c:v>150.371429</c:v>
                </c:pt>
                <c:pt idx="56">
                  <c:v>127.644444</c:v>
                </c:pt>
                <c:pt idx="57">
                  <c:v>138.377778</c:v>
                </c:pt>
                <c:pt idx="58">
                  <c:v>114.900000</c:v>
                </c:pt>
                <c:pt idx="59">
                  <c:v>109.200000</c:v>
                </c:pt>
                <c:pt idx="60">
                  <c:v>97.777778</c:v>
                </c:pt>
                <c:pt idx="61">
                  <c:v>65.550000</c:v>
                </c:pt>
                <c:pt idx="62">
                  <c:v>116.150000</c:v>
                </c:pt>
                <c:pt idx="63">
                  <c:v>105.275000</c:v>
                </c:pt>
                <c:pt idx="64">
                  <c:v>95.254545</c:v>
                </c:pt>
                <c:pt idx="65">
                  <c:v>113.800000</c:v>
                </c:pt>
                <c:pt idx="66">
                  <c:v>101.433333</c:v>
                </c:pt>
                <c:pt idx="67">
                  <c:v>106.225000</c:v>
                </c:pt>
                <c:pt idx="68">
                  <c:v>81.325000</c:v>
                </c:pt>
                <c:pt idx="69">
                  <c:v>90.375000</c:v>
                </c:pt>
                <c:pt idx="70">
                  <c:v>66.800000</c:v>
                </c:pt>
                <c:pt idx="71">
                  <c:v>97.480000</c:v>
                </c:pt>
                <c:pt idx="72">
                  <c:v>85.233333</c:v>
                </c:pt>
                <c:pt idx="73">
                  <c:v>141.300000</c:v>
                </c:pt>
                <c:pt idx="74">
                  <c:v>84.955556</c:v>
                </c:pt>
                <c:pt idx="75">
                  <c:v>128.466667</c:v>
                </c:pt>
                <c:pt idx="76">
                  <c:v>95.475000</c:v>
                </c:pt>
                <c:pt idx="77">
                  <c:v>186.250000</c:v>
                </c:pt>
                <c:pt idx="78">
                  <c:v>96.433333</c:v>
                </c:pt>
                <c:pt idx="79">
                  <c:v>167.000000</c:v>
                </c:pt>
                <c:pt idx="80">
                  <c:v>81.333333</c:v>
                </c:pt>
                <c:pt idx="81">
                  <c:v>91.500000</c:v>
                </c:pt>
                <c:pt idx="82">
                  <c:v>102.000000</c:v>
                </c:pt>
                <c:pt idx="83">
                  <c:v>93.000000</c:v>
                </c:pt>
                <c:pt idx="84">
                  <c:v>87.555556</c:v>
                </c:pt>
                <c:pt idx="85">
                  <c:v>106.000000</c:v>
                </c:pt>
                <c:pt idx="86">
                  <c:v>122.500000</c:v>
                </c:pt>
                <c:pt idx="87">
                  <c:v>61.000000</c:v>
                </c:pt>
                <c:pt idx="88">
                  <c:v>187.400000</c:v>
                </c:pt>
                <c:pt idx="89">
                  <c:v>103.384615</c:v>
                </c:pt>
                <c:pt idx="90">
                  <c:v>89.333333</c:v>
                </c:pt>
                <c:pt idx="91">
                  <c:v>98.375000</c:v>
                </c:pt>
                <c:pt idx="92">
                  <c:v>111.166667</c:v>
                </c:pt>
                <c:pt idx="93">
                  <c:v>85.000000</c:v>
                </c:pt>
                <c:pt idx="94">
                  <c:v>82.500000</c:v>
                </c:pt>
                <c:pt idx="95">
                  <c:v>112.000000</c:v>
                </c:pt>
                <c:pt idx="96">
                  <c:v>0.000000</c:v>
                </c:pt>
                <c:pt idx="97">
                  <c:v>89.111111</c:v>
                </c:pt>
                <c:pt idx="98">
                  <c:v>99.500000</c:v>
                </c:pt>
                <c:pt idx="99">
                  <c:v>83.333333</c:v>
                </c:pt>
                <c:pt idx="100">
                  <c:v>72.600000</c:v>
                </c:pt>
                <c:pt idx="101">
                  <c:v>86.333333</c:v>
                </c:pt>
                <c:pt idx="102">
                  <c:v>151.240000</c:v>
                </c:pt>
                <c:pt idx="103">
                  <c:v>70.800000</c:v>
                </c:pt>
                <c:pt idx="104">
                  <c:v>95.600000</c:v>
                </c:pt>
                <c:pt idx="105">
                  <c:v>112.857143</c:v>
                </c:pt>
                <c:pt idx="106">
                  <c:v>182.333333</c:v>
                </c:pt>
                <c:pt idx="107">
                  <c:v>118.428571</c:v>
                </c:pt>
                <c:pt idx="108">
                  <c:v>68.880000</c:v>
                </c:pt>
                <c:pt idx="109">
                  <c:v>96.555556</c:v>
                </c:pt>
                <c:pt idx="110">
                  <c:v>96.345455</c:v>
                </c:pt>
                <c:pt idx="111">
                  <c:v>101.200000</c:v>
                </c:pt>
                <c:pt idx="112">
                  <c:v>71.000000</c:v>
                </c:pt>
                <c:pt idx="113">
                  <c:v>88.222222</c:v>
                </c:pt>
                <c:pt idx="114">
                  <c:v>94.181818</c:v>
                </c:pt>
                <c:pt idx="115">
                  <c:v>123.733333</c:v>
                </c:pt>
                <c:pt idx="116">
                  <c:v>82.422222</c:v>
                </c:pt>
                <c:pt idx="117">
                  <c:v>110.675000</c:v>
                </c:pt>
                <c:pt idx="118">
                  <c:v>105.545455</c:v>
                </c:pt>
                <c:pt idx="119">
                  <c:v>81.400000</c:v>
                </c:pt>
                <c:pt idx="120">
                  <c:v>63.200000</c:v>
                </c:pt>
                <c:pt idx="121">
                  <c:v>113.080000</c:v>
                </c:pt>
                <c:pt idx="122">
                  <c:v>86.688889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(126.1mm) rainfall at                                                     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336"/>
          <c:y val="0.1142"/>
          <c:w val="0.9518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99th'!$B$2:$B$124</c:f>
              <c:numCache>
                <c:ptCount val="123"/>
                <c:pt idx="0">
                  <c:v>1.000000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2.000000</c:v>
                </c:pt>
                <c:pt idx="5">
                  <c:v>2.000000</c:v>
                </c:pt>
                <c:pt idx="6">
                  <c:v>3.000000</c:v>
                </c:pt>
                <c:pt idx="7">
                  <c:v>0.000000</c:v>
                </c:pt>
                <c:pt idx="8">
                  <c:v>1.000000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2.000000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1.000000</c:v>
                </c:pt>
                <c:pt idx="19">
                  <c:v>0.000000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2.000000</c:v>
                </c:pt>
                <c:pt idx="23">
                  <c:v>2.000000</c:v>
                </c:pt>
                <c:pt idx="24">
                  <c:v>0.000000</c:v>
                </c:pt>
                <c:pt idx="25">
                  <c:v>1.000000</c:v>
                </c:pt>
                <c:pt idx="26">
                  <c:v>1.000000</c:v>
                </c:pt>
                <c:pt idx="27">
                  <c:v>1.000000</c:v>
                </c:pt>
                <c:pt idx="28">
                  <c:v>5.000000</c:v>
                </c:pt>
                <c:pt idx="29">
                  <c:v>0.000000</c:v>
                </c:pt>
                <c:pt idx="30">
                  <c:v>5.000000</c:v>
                </c:pt>
                <c:pt idx="31">
                  <c:v>0.000000</c:v>
                </c:pt>
                <c:pt idx="32">
                  <c:v>3.000000</c:v>
                </c:pt>
                <c:pt idx="33">
                  <c:v>0.000000</c:v>
                </c:pt>
                <c:pt idx="34">
                  <c:v>2.000000</c:v>
                </c:pt>
                <c:pt idx="35">
                  <c:v>3.000000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2.000000</c:v>
                </c:pt>
                <c:pt idx="39">
                  <c:v>2.000000</c:v>
                </c:pt>
                <c:pt idx="40">
                  <c:v>1.000000</c:v>
                </c:pt>
                <c:pt idx="41">
                  <c:v>1.000000</c:v>
                </c:pt>
                <c:pt idx="42">
                  <c:v>0.000000</c:v>
                </c:pt>
                <c:pt idx="43">
                  <c:v>2.000000</c:v>
                </c:pt>
                <c:pt idx="44">
                  <c:v>0.000000</c:v>
                </c:pt>
                <c:pt idx="45">
                  <c:v>1.000000</c:v>
                </c:pt>
                <c:pt idx="46">
                  <c:v>1.000000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3.000000</c:v>
                </c:pt>
                <c:pt idx="50">
                  <c:v>1.000000</c:v>
                </c:pt>
                <c:pt idx="51">
                  <c:v>1.000000</c:v>
                </c:pt>
                <c:pt idx="52">
                  <c:v>2.000000</c:v>
                </c:pt>
                <c:pt idx="53">
                  <c:v>1.000000</c:v>
                </c:pt>
                <c:pt idx="54">
                  <c:v>3.000000</c:v>
                </c:pt>
                <c:pt idx="55">
                  <c:v>3.000000</c:v>
                </c:pt>
                <c:pt idx="56">
                  <c:v>4.000000</c:v>
                </c:pt>
                <c:pt idx="57">
                  <c:v>3.000000</c:v>
                </c:pt>
                <c:pt idx="58">
                  <c:v>1.000000</c:v>
                </c:pt>
                <c:pt idx="59">
                  <c:v>2.000000</c:v>
                </c:pt>
                <c:pt idx="60">
                  <c:v>1.000000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1.000000</c:v>
                </c:pt>
                <c:pt idx="64">
                  <c:v>2.000000</c:v>
                </c:pt>
                <c:pt idx="65">
                  <c:v>1.000000</c:v>
                </c:pt>
                <c:pt idx="66">
                  <c:v>1.000000</c:v>
                </c:pt>
                <c:pt idx="67">
                  <c:v>2.000000</c:v>
                </c:pt>
                <c:pt idx="68">
                  <c:v>0.000000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0.000000</c:v>
                </c:pt>
                <c:pt idx="73">
                  <c:v>7.000000</c:v>
                </c:pt>
                <c:pt idx="74">
                  <c:v>1.000000</c:v>
                </c:pt>
                <c:pt idx="75">
                  <c:v>5.000000</c:v>
                </c:pt>
                <c:pt idx="76">
                  <c:v>1.000000</c:v>
                </c:pt>
                <c:pt idx="77">
                  <c:v>3.000000</c:v>
                </c:pt>
                <c:pt idx="78">
                  <c:v>1.000000</c:v>
                </c:pt>
                <c:pt idx="79">
                  <c:v>3.000000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2.000000</c:v>
                </c:pt>
                <c:pt idx="86">
                  <c:v>1.000000</c:v>
                </c:pt>
                <c:pt idx="87">
                  <c:v>0.000000</c:v>
                </c:pt>
                <c:pt idx="88">
                  <c:v>3.000000</c:v>
                </c:pt>
                <c:pt idx="89">
                  <c:v>3.000000</c:v>
                </c:pt>
                <c:pt idx="90">
                  <c:v>1.000000</c:v>
                </c:pt>
                <c:pt idx="91">
                  <c:v>0.000000</c:v>
                </c:pt>
                <c:pt idx="92">
                  <c:v>3.000000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1.000000</c:v>
                </c:pt>
                <c:pt idx="96">
                  <c:v>0.000000</c:v>
                </c:pt>
                <c:pt idx="97">
                  <c:v>2.000000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2.000000</c:v>
                </c:pt>
                <c:pt idx="103">
                  <c:v>0.000000</c:v>
                </c:pt>
                <c:pt idx="104">
                  <c:v>1.000000</c:v>
                </c:pt>
                <c:pt idx="105">
                  <c:v>1.000000</c:v>
                </c:pt>
                <c:pt idx="106">
                  <c:v>2.000000</c:v>
                </c:pt>
                <c:pt idx="107">
                  <c:v>2.000000</c:v>
                </c:pt>
                <c:pt idx="108">
                  <c:v>0.000000</c:v>
                </c:pt>
                <c:pt idx="109">
                  <c:v>2.000000</c:v>
                </c:pt>
                <c:pt idx="110">
                  <c:v>1.000000</c:v>
                </c:pt>
                <c:pt idx="111">
                  <c:v>2.000000</c:v>
                </c:pt>
                <c:pt idx="112">
                  <c:v>0.000000</c:v>
                </c:pt>
                <c:pt idx="113">
                  <c:v>1.000000</c:v>
                </c:pt>
                <c:pt idx="114">
                  <c:v>1.000000</c:v>
                </c:pt>
                <c:pt idx="115">
                  <c:v>1.000000</c:v>
                </c:pt>
                <c:pt idx="116">
                  <c:v>0.000000</c:v>
                </c:pt>
                <c:pt idx="117">
                  <c:v>1.000000</c:v>
                </c:pt>
                <c:pt idx="118">
                  <c:v>2.000000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4.000000</c:v>
                </c:pt>
                <c:pt idx="122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(126.1mm)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919"/>
          <c:y val="0.1142"/>
          <c:w val="0.93339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99th'!$C$2:$C$124</c:f>
              <c:numCache>
                <c:ptCount val="123"/>
                <c:pt idx="0">
                  <c:v>228.600000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325.900000</c:v>
                </c:pt>
                <c:pt idx="5">
                  <c:v>405.200000</c:v>
                </c:pt>
                <c:pt idx="6">
                  <c:v>461.600000</c:v>
                </c:pt>
                <c:pt idx="7">
                  <c:v>0.000000</c:v>
                </c:pt>
                <c:pt idx="8">
                  <c:v>161.300000</c:v>
                </c:pt>
                <c:pt idx="9">
                  <c:v>0.000000</c:v>
                </c:pt>
                <c:pt idx="10">
                  <c:v>0.000000</c:v>
                </c:pt>
                <c:pt idx="11">
                  <c:v>378.400000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147.300000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234.400000</c:v>
                </c:pt>
                <c:pt idx="19">
                  <c:v>0.000000</c:v>
                </c:pt>
                <c:pt idx="20">
                  <c:v>201.900000</c:v>
                </c:pt>
                <c:pt idx="21">
                  <c:v>0.000000</c:v>
                </c:pt>
                <c:pt idx="22">
                  <c:v>345.400000</c:v>
                </c:pt>
                <c:pt idx="23">
                  <c:v>300.700000</c:v>
                </c:pt>
                <c:pt idx="24">
                  <c:v>0.000000</c:v>
                </c:pt>
                <c:pt idx="25">
                  <c:v>161.000000</c:v>
                </c:pt>
                <c:pt idx="26">
                  <c:v>171.500000</c:v>
                </c:pt>
                <c:pt idx="27">
                  <c:v>126.200000</c:v>
                </c:pt>
                <c:pt idx="28">
                  <c:v>844.000000</c:v>
                </c:pt>
                <c:pt idx="29">
                  <c:v>0.000000</c:v>
                </c:pt>
                <c:pt idx="30">
                  <c:v>910.800000</c:v>
                </c:pt>
                <c:pt idx="31">
                  <c:v>0.000000</c:v>
                </c:pt>
                <c:pt idx="32">
                  <c:v>749.500000</c:v>
                </c:pt>
                <c:pt idx="33">
                  <c:v>0.000000</c:v>
                </c:pt>
                <c:pt idx="34">
                  <c:v>378.200000</c:v>
                </c:pt>
                <c:pt idx="35">
                  <c:v>435.600000</c:v>
                </c:pt>
                <c:pt idx="36">
                  <c:v>0.000000</c:v>
                </c:pt>
                <c:pt idx="37">
                  <c:v>0.000000</c:v>
                </c:pt>
                <c:pt idx="38">
                  <c:v>272.200000</c:v>
                </c:pt>
                <c:pt idx="39">
                  <c:v>323.100000</c:v>
                </c:pt>
                <c:pt idx="40">
                  <c:v>172.200000</c:v>
                </c:pt>
                <c:pt idx="41">
                  <c:v>191.800000</c:v>
                </c:pt>
                <c:pt idx="42">
                  <c:v>0.000000</c:v>
                </c:pt>
                <c:pt idx="43">
                  <c:v>286.700000</c:v>
                </c:pt>
                <c:pt idx="44">
                  <c:v>0.000000</c:v>
                </c:pt>
                <c:pt idx="45">
                  <c:v>133.600000</c:v>
                </c:pt>
                <c:pt idx="46">
                  <c:v>160.000000</c:v>
                </c:pt>
                <c:pt idx="47">
                  <c:v>129.500000</c:v>
                </c:pt>
                <c:pt idx="48">
                  <c:v>137.400000</c:v>
                </c:pt>
                <c:pt idx="49">
                  <c:v>413.200000</c:v>
                </c:pt>
                <c:pt idx="50">
                  <c:v>137.200000</c:v>
                </c:pt>
                <c:pt idx="51">
                  <c:v>271.800000</c:v>
                </c:pt>
                <c:pt idx="52">
                  <c:v>315.200000</c:v>
                </c:pt>
                <c:pt idx="53">
                  <c:v>152.900000</c:v>
                </c:pt>
                <c:pt idx="54">
                  <c:v>629.500000</c:v>
                </c:pt>
                <c:pt idx="55">
                  <c:v>723.400000</c:v>
                </c:pt>
                <c:pt idx="56">
                  <c:v>768.300000</c:v>
                </c:pt>
                <c:pt idx="57">
                  <c:v>643.200000</c:v>
                </c:pt>
                <c:pt idx="58">
                  <c:v>149.900000</c:v>
                </c:pt>
                <c:pt idx="59">
                  <c:v>294.700000</c:v>
                </c:pt>
                <c:pt idx="60">
                  <c:v>161.300000</c:v>
                </c:pt>
                <c:pt idx="61">
                  <c:v>0.000000</c:v>
                </c:pt>
                <c:pt idx="62">
                  <c:v>201.900000</c:v>
                </c:pt>
                <c:pt idx="63">
                  <c:v>252.200000</c:v>
                </c:pt>
                <c:pt idx="64">
                  <c:v>324.900000</c:v>
                </c:pt>
                <c:pt idx="65">
                  <c:v>146.800000</c:v>
                </c:pt>
                <c:pt idx="66">
                  <c:v>169.200000</c:v>
                </c:pt>
                <c:pt idx="67">
                  <c:v>292.800000</c:v>
                </c:pt>
                <c:pt idx="68">
                  <c:v>0.000000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177.500000</c:v>
                </c:pt>
                <c:pt idx="72">
                  <c:v>0.000000</c:v>
                </c:pt>
                <c:pt idx="73">
                  <c:v>1235.700000</c:v>
                </c:pt>
                <c:pt idx="74">
                  <c:v>189.000000</c:v>
                </c:pt>
                <c:pt idx="75">
                  <c:v>1048.000000</c:v>
                </c:pt>
                <c:pt idx="76">
                  <c:v>164.000000</c:v>
                </c:pt>
                <c:pt idx="77">
                  <c:v>669.000000</c:v>
                </c:pt>
                <c:pt idx="78">
                  <c:v>168.000000</c:v>
                </c:pt>
                <c:pt idx="79">
                  <c:v>555.000000</c:v>
                </c:pt>
                <c:pt idx="80">
                  <c:v>0.000000</c:v>
                </c:pt>
                <c:pt idx="81">
                  <c:v>128.000000</c:v>
                </c:pt>
                <c:pt idx="82">
                  <c:v>183.000000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379.000000</c:v>
                </c:pt>
                <c:pt idx="86">
                  <c:v>234.000000</c:v>
                </c:pt>
                <c:pt idx="87">
                  <c:v>0.000000</c:v>
                </c:pt>
                <c:pt idx="88">
                  <c:v>741.000000</c:v>
                </c:pt>
                <c:pt idx="89">
                  <c:v>423.000000</c:v>
                </c:pt>
                <c:pt idx="90">
                  <c:v>145.000000</c:v>
                </c:pt>
                <c:pt idx="91">
                  <c:v>0.000000</c:v>
                </c:pt>
                <c:pt idx="92">
                  <c:v>464.000000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147.000000</c:v>
                </c:pt>
                <c:pt idx="96">
                  <c:v>0.000000</c:v>
                </c:pt>
                <c:pt idx="97">
                  <c:v>274.200000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538.200000</c:v>
                </c:pt>
                <c:pt idx="103">
                  <c:v>0.000000</c:v>
                </c:pt>
                <c:pt idx="104">
                  <c:v>138.000000</c:v>
                </c:pt>
                <c:pt idx="105">
                  <c:v>177.000000</c:v>
                </c:pt>
                <c:pt idx="106">
                  <c:v>477.000000</c:v>
                </c:pt>
                <c:pt idx="107">
                  <c:v>396.000000</c:v>
                </c:pt>
                <c:pt idx="108">
                  <c:v>0.000000</c:v>
                </c:pt>
                <c:pt idx="109">
                  <c:v>357.000000</c:v>
                </c:pt>
                <c:pt idx="110">
                  <c:v>200.000000</c:v>
                </c:pt>
                <c:pt idx="111">
                  <c:v>394.000000</c:v>
                </c:pt>
                <c:pt idx="112">
                  <c:v>0.000000</c:v>
                </c:pt>
                <c:pt idx="113">
                  <c:v>184.000000</c:v>
                </c:pt>
                <c:pt idx="114">
                  <c:v>224.000000</c:v>
                </c:pt>
                <c:pt idx="115">
                  <c:v>206.000000</c:v>
                </c:pt>
                <c:pt idx="116">
                  <c:v>0.000000</c:v>
                </c:pt>
                <c:pt idx="117">
                  <c:v>303.000000</c:v>
                </c:pt>
                <c:pt idx="118">
                  <c:v>491.000000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665.400000</c:v>
                </c:pt>
                <c:pt idx="122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1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0"/>
        <c:minorUnit val="7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(126.1mm) at Mullumbimby 58040, 1899-2021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035"/>
          <c:y val="0.1142"/>
          <c:w val="0.94252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99th'!$A$2:$A$124</c:f>
              <c:strCache>
                <c:ptCount val="123"/>
                <c:pt idx="0">
                  <c:v>1899</c:v>
                </c:pt>
                <c:pt idx="1">
                  <c:v>1900</c:v>
                </c:pt>
                <c:pt idx="2">
                  <c:v>1901</c:v>
                </c:pt>
                <c:pt idx="3">
                  <c:v>1902</c:v>
                </c:pt>
                <c:pt idx="4">
                  <c:v>1903</c:v>
                </c:pt>
                <c:pt idx="5">
                  <c:v>1904</c:v>
                </c:pt>
                <c:pt idx="6">
                  <c:v>1905</c:v>
                </c:pt>
                <c:pt idx="7">
                  <c:v>1906</c:v>
                </c:pt>
                <c:pt idx="8">
                  <c:v>1907</c:v>
                </c:pt>
                <c:pt idx="9">
                  <c:v>1908</c:v>
                </c:pt>
                <c:pt idx="10">
                  <c:v>1909</c:v>
                </c:pt>
                <c:pt idx="11">
                  <c:v>1910</c:v>
                </c:pt>
                <c:pt idx="12">
                  <c:v>1911</c:v>
                </c:pt>
                <c:pt idx="13">
                  <c:v>1912</c:v>
                </c:pt>
                <c:pt idx="14">
                  <c:v>1913</c:v>
                </c:pt>
                <c:pt idx="15">
                  <c:v>1914</c:v>
                </c:pt>
                <c:pt idx="16">
                  <c:v>1915</c:v>
                </c:pt>
                <c:pt idx="17">
                  <c:v>1916</c:v>
                </c:pt>
                <c:pt idx="18">
                  <c:v>1917</c:v>
                </c:pt>
                <c:pt idx="19">
                  <c:v>1918</c:v>
                </c:pt>
                <c:pt idx="20">
                  <c:v>1919</c:v>
                </c:pt>
                <c:pt idx="21">
                  <c:v>1920</c:v>
                </c:pt>
                <c:pt idx="22">
                  <c:v>1921</c:v>
                </c:pt>
                <c:pt idx="23">
                  <c:v>1922</c:v>
                </c:pt>
                <c:pt idx="24">
                  <c:v>1923</c:v>
                </c:pt>
                <c:pt idx="25">
                  <c:v>1924</c:v>
                </c:pt>
                <c:pt idx="26">
                  <c:v>1925</c:v>
                </c:pt>
                <c:pt idx="27">
                  <c:v>1926</c:v>
                </c:pt>
                <c:pt idx="28">
                  <c:v>1927</c:v>
                </c:pt>
                <c:pt idx="29">
                  <c:v>1928</c:v>
                </c:pt>
                <c:pt idx="30">
                  <c:v>1929</c:v>
                </c:pt>
                <c:pt idx="31">
                  <c:v>1930</c:v>
                </c:pt>
                <c:pt idx="32">
                  <c:v>1931</c:v>
                </c:pt>
                <c:pt idx="33">
                  <c:v>1932</c:v>
                </c:pt>
                <c:pt idx="34">
                  <c:v>1933</c:v>
                </c:pt>
                <c:pt idx="35">
                  <c:v>1934</c:v>
                </c:pt>
                <c:pt idx="36">
                  <c:v>1935</c:v>
                </c:pt>
                <c:pt idx="37">
                  <c:v>1936</c:v>
                </c:pt>
                <c:pt idx="38">
                  <c:v>1937</c:v>
                </c:pt>
                <c:pt idx="39">
                  <c:v>1938</c:v>
                </c:pt>
                <c:pt idx="40">
                  <c:v>1939</c:v>
                </c:pt>
                <c:pt idx="41">
                  <c:v>1940</c:v>
                </c:pt>
                <c:pt idx="42">
                  <c:v>1941</c:v>
                </c:pt>
                <c:pt idx="43">
                  <c:v>1942</c:v>
                </c:pt>
                <c:pt idx="44">
                  <c:v>1943</c:v>
                </c:pt>
                <c:pt idx="45">
                  <c:v>1944</c:v>
                </c:pt>
                <c:pt idx="46">
                  <c:v>1945</c:v>
                </c:pt>
                <c:pt idx="47">
                  <c:v>1946</c:v>
                </c:pt>
                <c:pt idx="48">
                  <c:v>1947</c:v>
                </c:pt>
                <c:pt idx="49">
                  <c:v>1948</c:v>
                </c:pt>
                <c:pt idx="50">
                  <c:v>1949</c:v>
                </c:pt>
                <c:pt idx="51">
                  <c:v>1950</c:v>
                </c:pt>
                <c:pt idx="52">
                  <c:v>1951</c:v>
                </c:pt>
                <c:pt idx="53">
                  <c:v>1952</c:v>
                </c:pt>
                <c:pt idx="54">
                  <c:v>1953</c:v>
                </c:pt>
                <c:pt idx="55">
                  <c:v>1954</c:v>
                </c:pt>
                <c:pt idx="56">
                  <c:v>1955</c:v>
                </c:pt>
                <c:pt idx="57">
                  <c:v>1956</c:v>
                </c:pt>
                <c:pt idx="58">
                  <c:v>1957</c:v>
                </c:pt>
                <c:pt idx="59">
                  <c:v>1958</c:v>
                </c:pt>
                <c:pt idx="60">
                  <c:v>1959</c:v>
                </c:pt>
                <c:pt idx="61">
                  <c:v>1960</c:v>
                </c:pt>
                <c:pt idx="62">
                  <c:v>1961</c:v>
                </c:pt>
                <c:pt idx="63">
                  <c:v>1962</c:v>
                </c:pt>
                <c:pt idx="64">
                  <c:v>1963</c:v>
                </c:pt>
                <c:pt idx="65">
                  <c:v>1964</c:v>
                </c:pt>
                <c:pt idx="66">
                  <c:v>1965</c:v>
                </c:pt>
                <c:pt idx="67">
                  <c:v>1966</c:v>
                </c:pt>
                <c:pt idx="68">
                  <c:v>1967</c:v>
                </c:pt>
                <c:pt idx="69">
                  <c:v>1968</c:v>
                </c:pt>
                <c:pt idx="70">
                  <c:v>1969</c:v>
                </c:pt>
                <c:pt idx="71">
                  <c:v>1970</c:v>
                </c:pt>
                <c:pt idx="72">
                  <c:v>1971</c:v>
                </c:pt>
                <c:pt idx="73">
                  <c:v>1972</c:v>
                </c:pt>
                <c:pt idx="74">
                  <c:v>1973</c:v>
                </c:pt>
                <c:pt idx="75">
                  <c:v>1974</c:v>
                </c:pt>
                <c:pt idx="76">
                  <c:v>1975</c:v>
                </c:pt>
                <c:pt idx="77">
                  <c:v>1976</c:v>
                </c:pt>
                <c:pt idx="78">
                  <c:v>1977</c:v>
                </c:pt>
                <c:pt idx="79">
                  <c:v>1978</c:v>
                </c:pt>
                <c:pt idx="80">
                  <c:v>1979</c:v>
                </c:pt>
                <c:pt idx="81">
                  <c:v>1980</c:v>
                </c:pt>
                <c:pt idx="82">
                  <c:v>1981</c:v>
                </c:pt>
                <c:pt idx="83">
                  <c:v>1982</c:v>
                </c:pt>
                <c:pt idx="84">
                  <c:v>1983</c:v>
                </c:pt>
                <c:pt idx="85">
                  <c:v>1984</c:v>
                </c:pt>
                <c:pt idx="86">
                  <c:v>1985</c:v>
                </c:pt>
                <c:pt idx="87">
                  <c:v>1986</c:v>
                </c:pt>
                <c:pt idx="88">
                  <c:v>1987</c:v>
                </c:pt>
                <c:pt idx="89">
                  <c:v>1988</c:v>
                </c:pt>
                <c:pt idx="90">
                  <c:v>1989</c:v>
                </c:pt>
                <c:pt idx="91">
                  <c:v>1990</c:v>
                </c:pt>
                <c:pt idx="92">
                  <c:v>1991</c:v>
                </c:pt>
                <c:pt idx="93">
                  <c:v>1992</c:v>
                </c:pt>
                <c:pt idx="94">
                  <c:v>1993</c:v>
                </c:pt>
                <c:pt idx="95">
                  <c:v>1994</c:v>
                </c:pt>
                <c:pt idx="96">
                  <c:v>1995</c:v>
                </c:pt>
                <c:pt idx="97">
                  <c:v>1996</c:v>
                </c:pt>
                <c:pt idx="98">
                  <c:v>1997</c:v>
                </c:pt>
                <c:pt idx="99">
                  <c:v>1998</c:v>
                </c:pt>
                <c:pt idx="100">
                  <c:v>1999</c:v>
                </c:pt>
                <c:pt idx="101">
                  <c:v>2000</c:v>
                </c:pt>
                <c:pt idx="102">
                  <c:v>2001</c:v>
                </c:pt>
                <c:pt idx="103">
                  <c:v>2002</c:v>
                </c:pt>
                <c:pt idx="104">
                  <c:v>2003</c:v>
                </c:pt>
                <c:pt idx="105">
                  <c:v>2004</c:v>
                </c:pt>
                <c:pt idx="106">
                  <c:v>2005</c:v>
                </c:pt>
                <c:pt idx="107">
                  <c:v>2006</c:v>
                </c:pt>
                <c:pt idx="108">
                  <c:v>2007</c:v>
                </c:pt>
                <c:pt idx="109">
                  <c:v>2008</c:v>
                </c:pt>
                <c:pt idx="110">
                  <c:v>2009</c:v>
                </c:pt>
                <c:pt idx="111">
                  <c:v>2010</c:v>
                </c:pt>
                <c:pt idx="112">
                  <c:v>2011</c:v>
                </c:pt>
                <c:pt idx="113">
                  <c:v>2012</c:v>
                </c:pt>
                <c:pt idx="114">
                  <c:v>2013</c:v>
                </c:pt>
                <c:pt idx="115">
                  <c:v>2014</c:v>
                </c:pt>
                <c:pt idx="116">
                  <c:v>2015</c:v>
                </c:pt>
                <c:pt idx="117">
                  <c:v>2016</c:v>
                </c:pt>
                <c:pt idx="118">
                  <c:v>2017</c:v>
                </c:pt>
                <c:pt idx="119">
                  <c:v>2018</c:v>
                </c:pt>
                <c:pt idx="120">
                  <c:v>2019</c:v>
                </c:pt>
                <c:pt idx="121">
                  <c:v>2020</c:v>
                </c:pt>
                <c:pt idx="122">
                  <c:v>2021</c:v>
                </c:pt>
              </c:strCache>
            </c:strRef>
          </c:cat>
          <c:val>
            <c:numRef>
              <c:f>'Rainfall charts 99th'!$D$2:$D$124</c:f>
              <c:numCache>
                <c:ptCount val="123"/>
                <c:pt idx="0">
                  <c:v>228.600000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162.950000</c:v>
                </c:pt>
                <c:pt idx="5">
                  <c:v>202.600000</c:v>
                </c:pt>
                <c:pt idx="6">
                  <c:v>153.866667</c:v>
                </c:pt>
                <c:pt idx="7">
                  <c:v>0.000000</c:v>
                </c:pt>
                <c:pt idx="8">
                  <c:v>161.300000</c:v>
                </c:pt>
                <c:pt idx="9">
                  <c:v>0.000000</c:v>
                </c:pt>
                <c:pt idx="10">
                  <c:v>0.000000</c:v>
                </c:pt>
                <c:pt idx="11">
                  <c:v>189.200000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147.300000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234.400000</c:v>
                </c:pt>
                <c:pt idx="19">
                  <c:v>0.000000</c:v>
                </c:pt>
                <c:pt idx="20">
                  <c:v>201.900000</c:v>
                </c:pt>
                <c:pt idx="21">
                  <c:v>0.000000</c:v>
                </c:pt>
                <c:pt idx="22">
                  <c:v>172.700000</c:v>
                </c:pt>
                <c:pt idx="23">
                  <c:v>150.350000</c:v>
                </c:pt>
                <c:pt idx="24">
                  <c:v>0.000000</c:v>
                </c:pt>
                <c:pt idx="25">
                  <c:v>161.000000</c:v>
                </c:pt>
                <c:pt idx="26">
                  <c:v>171.500000</c:v>
                </c:pt>
                <c:pt idx="27">
                  <c:v>126.200000</c:v>
                </c:pt>
                <c:pt idx="28">
                  <c:v>168.800000</c:v>
                </c:pt>
                <c:pt idx="29">
                  <c:v>0.000000</c:v>
                </c:pt>
                <c:pt idx="30">
                  <c:v>182.160000</c:v>
                </c:pt>
                <c:pt idx="31">
                  <c:v>0.000000</c:v>
                </c:pt>
                <c:pt idx="32">
                  <c:v>249.833333</c:v>
                </c:pt>
                <c:pt idx="33">
                  <c:v>0.000000</c:v>
                </c:pt>
                <c:pt idx="34">
                  <c:v>189.100000</c:v>
                </c:pt>
                <c:pt idx="35">
                  <c:v>145.200000</c:v>
                </c:pt>
                <c:pt idx="36">
                  <c:v>0.000000</c:v>
                </c:pt>
                <c:pt idx="37">
                  <c:v>0.000000</c:v>
                </c:pt>
                <c:pt idx="38">
                  <c:v>136.100000</c:v>
                </c:pt>
                <c:pt idx="39">
                  <c:v>161.550000</c:v>
                </c:pt>
                <c:pt idx="40">
                  <c:v>172.200000</c:v>
                </c:pt>
                <c:pt idx="41">
                  <c:v>191.800000</c:v>
                </c:pt>
                <c:pt idx="42">
                  <c:v>0.000000</c:v>
                </c:pt>
                <c:pt idx="43">
                  <c:v>143.350000</c:v>
                </c:pt>
                <c:pt idx="44">
                  <c:v>0.000000</c:v>
                </c:pt>
                <c:pt idx="45">
                  <c:v>133.600000</c:v>
                </c:pt>
                <c:pt idx="46">
                  <c:v>160.000000</c:v>
                </c:pt>
                <c:pt idx="47">
                  <c:v>129.500000</c:v>
                </c:pt>
                <c:pt idx="48">
                  <c:v>137.400000</c:v>
                </c:pt>
                <c:pt idx="49">
                  <c:v>137.733333</c:v>
                </c:pt>
                <c:pt idx="50">
                  <c:v>137.200000</c:v>
                </c:pt>
                <c:pt idx="51">
                  <c:v>271.800000</c:v>
                </c:pt>
                <c:pt idx="52">
                  <c:v>157.600000</c:v>
                </c:pt>
                <c:pt idx="53">
                  <c:v>152.900000</c:v>
                </c:pt>
                <c:pt idx="54">
                  <c:v>209.833333</c:v>
                </c:pt>
                <c:pt idx="55">
                  <c:v>241.133333</c:v>
                </c:pt>
                <c:pt idx="56">
                  <c:v>192.075000</c:v>
                </c:pt>
                <c:pt idx="57">
                  <c:v>214.400000</c:v>
                </c:pt>
                <c:pt idx="58">
                  <c:v>149.900000</c:v>
                </c:pt>
                <c:pt idx="59">
                  <c:v>147.350000</c:v>
                </c:pt>
                <c:pt idx="60">
                  <c:v>161.300000</c:v>
                </c:pt>
                <c:pt idx="61">
                  <c:v>0.000000</c:v>
                </c:pt>
                <c:pt idx="62">
                  <c:v>201.900000</c:v>
                </c:pt>
                <c:pt idx="63">
                  <c:v>252.200000</c:v>
                </c:pt>
                <c:pt idx="64">
                  <c:v>162.450000</c:v>
                </c:pt>
                <c:pt idx="65">
                  <c:v>146.800000</c:v>
                </c:pt>
                <c:pt idx="66">
                  <c:v>169.200000</c:v>
                </c:pt>
                <c:pt idx="67">
                  <c:v>146.400000</c:v>
                </c:pt>
                <c:pt idx="68">
                  <c:v>0.000000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177.500000</c:v>
                </c:pt>
                <c:pt idx="72">
                  <c:v>0.000000</c:v>
                </c:pt>
                <c:pt idx="73">
                  <c:v>176.528571</c:v>
                </c:pt>
                <c:pt idx="74">
                  <c:v>189.000000</c:v>
                </c:pt>
                <c:pt idx="75">
                  <c:v>209.600000</c:v>
                </c:pt>
                <c:pt idx="76">
                  <c:v>164.000000</c:v>
                </c:pt>
                <c:pt idx="77">
                  <c:v>223.000000</c:v>
                </c:pt>
                <c:pt idx="78">
                  <c:v>168.000000</c:v>
                </c:pt>
                <c:pt idx="79">
                  <c:v>185.000000</c:v>
                </c:pt>
                <c:pt idx="80">
                  <c:v>0.000000</c:v>
                </c:pt>
                <c:pt idx="81">
                  <c:v>128.000000</c:v>
                </c:pt>
                <c:pt idx="82">
                  <c:v>183.000000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189.500000</c:v>
                </c:pt>
                <c:pt idx="86">
                  <c:v>234.000000</c:v>
                </c:pt>
                <c:pt idx="87">
                  <c:v>0.000000</c:v>
                </c:pt>
                <c:pt idx="88">
                  <c:v>247.000000</c:v>
                </c:pt>
                <c:pt idx="89">
                  <c:v>141.000000</c:v>
                </c:pt>
                <c:pt idx="90">
                  <c:v>145.000000</c:v>
                </c:pt>
                <c:pt idx="91">
                  <c:v>0.000000</c:v>
                </c:pt>
                <c:pt idx="92">
                  <c:v>154.666667</c:v>
                </c:pt>
                <c:pt idx="93">
                  <c:v>0.000000</c:v>
                </c:pt>
                <c:pt idx="94">
                  <c:v>0.000000</c:v>
                </c:pt>
                <c:pt idx="95">
                  <c:v>147.000000</c:v>
                </c:pt>
                <c:pt idx="96">
                  <c:v>0.000000</c:v>
                </c:pt>
                <c:pt idx="97">
                  <c:v>137.100000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269.100000</c:v>
                </c:pt>
                <c:pt idx="103">
                  <c:v>0.000000</c:v>
                </c:pt>
                <c:pt idx="104">
                  <c:v>138.000000</c:v>
                </c:pt>
                <c:pt idx="105">
                  <c:v>177.000000</c:v>
                </c:pt>
                <c:pt idx="106">
                  <c:v>238.500000</c:v>
                </c:pt>
                <c:pt idx="107">
                  <c:v>198.000000</c:v>
                </c:pt>
                <c:pt idx="108">
                  <c:v>0.000000</c:v>
                </c:pt>
                <c:pt idx="109">
                  <c:v>178.500000</c:v>
                </c:pt>
                <c:pt idx="110">
                  <c:v>200.000000</c:v>
                </c:pt>
                <c:pt idx="111">
                  <c:v>197.000000</c:v>
                </c:pt>
                <c:pt idx="112">
                  <c:v>0.000000</c:v>
                </c:pt>
                <c:pt idx="113">
                  <c:v>184.000000</c:v>
                </c:pt>
                <c:pt idx="114">
                  <c:v>224.000000</c:v>
                </c:pt>
                <c:pt idx="115">
                  <c:v>206.000000</c:v>
                </c:pt>
                <c:pt idx="116">
                  <c:v>0.000000</c:v>
                </c:pt>
                <c:pt idx="117">
                  <c:v>303.000000</c:v>
                </c:pt>
                <c:pt idx="118">
                  <c:v>245.500000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166.350000</c:v>
                </c:pt>
                <c:pt idx="122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9"/>
        <c:noMultiLvlLbl val="1"/>
      </c:cat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312751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170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307798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292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312751</xdr:colOff>
      <xdr:row>52</xdr:row>
      <xdr:rowOff>273506</xdr:rowOff>
    </xdr:to>
    <xdr:graphicFrame>
      <xdr:nvGraphicFramePr>
        <xdr:cNvPr id="4" name="2D Column Graph"/>
        <xdr:cNvGraphicFramePr/>
      </xdr:nvGraphicFramePr>
      <xdr:xfrm>
        <a:off x="9270237" y="10219803"/>
        <a:ext cx="722231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956624</xdr:colOff>
      <xdr:row>0</xdr:row>
      <xdr:rowOff>456289</xdr:rowOff>
    </xdr:from>
    <xdr:to>
      <xdr:col>13</xdr:col>
      <xdr:colOff>126336</xdr:colOff>
      <xdr:row>3</xdr:row>
      <xdr:rowOff>151272</xdr:rowOff>
    </xdr:to>
    <xdr:sp>
      <xdr:nvSpPr>
        <xdr:cNvPr id="5" name="Average annual number of 36.0mm+ days…"/>
        <xdr:cNvSpPr txBox="1"/>
      </xdr:nvSpPr>
      <xdr:spPr>
        <a:xfrm>
          <a:off x="13402624" y="456289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36.0mm+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12.5 days</a:t>
          </a:r>
        </a:p>
      </xdr:txBody>
    </xdr:sp>
    <xdr:clientData/>
  </xdr:twoCellAnchor>
  <xdr:twoCellAnchor>
    <xdr:from>
      <xdr:col>10</xdr:col>
      <xdr:colOff>856293</xdr:colOff>
      <xdr:row>19</xdr:row>
      <xdr:rowOff>17201</xdr:rowOff>
    </xdr:from>
    <xdr:to>
      <xdr:col>13</xdr:col>
      <xdr:colOff>105774</xdr:colOff>
      <xdr:row>21</xdr:row>
      <xdr:rowOff>252569</xdr:rowOff>
    </xdr:to>
    <xdr:sp>
      <xdr:nvSpPr>
        <xdr:cNvPr id="6" name="Average annual total mm of 36.0mm+ days…"/>
        <xdr:cNvSpPr txBox="1"/>
      </xdr:nvSpPr>
      <xdr:spPr>
        <a:xfrm>
          <a:off x="13302293" y="5575356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36.0mm+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871.6mm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926.0mm</a:t>
          </a:r>
        </a:p>
      </xdr:txBody>
    </xdr:sp>
    <xdr:clientData/>
  </xdr:twoCellAnchor>
  <xdr:twoCellAnchor>
    <xdr:from>
      <xdr:col>10</xdr:col>
      <xdr:colOff>1128664</xdr:colOff>
      <xdr:row>37</xdr:row>
      <xdr:rowOff>185271</xdr:rowOff>
    </xdr:from>
    <xdr:to>
      <xdr:col>13</xdr:col>
      <xdr:colOff>39372</xdr:colOff>
      <xdr:row>40</xdr:row>
      <xdr:rowOff>141874</xdr:rowOff>
    </xdr:to>
    <xdr:sp>
      <xdr:nvSpPr>
        <xdr:cNvPr id="7" name="Average annual mm of 36.0mm+ days…"/>
        <xdr:cNvSpPr txBox="1"/>
      </xdr:nvSpPr>
      <xdr:spPr>
        <a:xfrm>
          <a:off x="13574664" y="10761196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36.0mm+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72.2mm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74.0mm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312751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170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307798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292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312751</xdr:colOff>
      <xdr:row>52</xdr:row>
      <xdr:rowOff>273506</xdr:rowOff>
    </xdr:to>
    <xdr:graphicFrame>
      <xdr:nvGraphicFramePr>
        <xdr:cNvPr id="11" name="2D Column Graph"/>
        <xdr:cNvGraphicFramePr/>
      </xdr:nvGraphicFramePr>
      <xdr:xfrm>
        <a:off x="9270237" y="10219803"/>
        <a:ext cx="722231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880424</xdr:colOff>
      <xdr:row>0</xdr:row>
      <xdr:rowOff>456289</xdr:rowOff>
    </xdr:from>
    <xdr:to>
      <xdr:col>13</xdr:col>
      <xdr:colOff>50136</xdr:colOff>
      <xdr:row>3</xdr:row>
      <xdr:rowOff>151272</xdr:rowOff>
    </xdr:to>
    <xdr:sp>
      <xdr:nvSpPr>
        <xdr:cNvPr id="12" name="Average annual number of 58.2mm+ days…"/>
        <xdr:cNvSpPr txBox="1"/>
      </xdr:nvSpPr>
      <xdr:spPr>
        <a:xfrm>
          <a:off x="13326424" y="456289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58.2mm+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6.7 days</a:t>
          </a:r>
        </a:p>
      </xdr:txBody>
    </xdr:sp>
    <xdr:clientData/>
  </xdr:twoCellAnchor>
  <xdr:twoCellAnchor>
    <xdr:from>
      <xdr:col>10</xdr:col>
      <xdr:colOff>780093</xdr:colOff>
      <xdr:row>19</xdr:row>
      <xdr:rowOff>4501</xdr:rowOff>
    </xdr:from>
    <xdr:to>
      <xdr:col>13</xdr:col>
      <xdr:colOff>29574</xdr:colOff>
      <xdr:row>21</xdr:row>
      <xdr:rowOff>239869</xdr:rowOff>
    </xdr:to>
    <xdr:sp>
      <xdr:nvSpPr>
        <xdr:cNvPr id="13" name="Average annual total mm of 58.2mm+ days…"/>
        <xdr:cNvSpPr txBox="1"/>
      </xdr:nvSpPr>
      <xdr:spPr>
        <a:xfrm>
          <a:off x="13226093" y="5562656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58.2mm+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611.5mm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673.2mm</a:t>
          </a:r>
        </a:p>
      </xdr:txBody>
    </xdr:sp>
    <xdr:clientData/>
  </xdr:twoCellAnchor>
  <xdr:twoCellAnchor>
    <xdr:from>
      <xdr:col>10</xdr:col>
      <xdr:colOff>1001664</xdr:colOff>
      <xdr:row>37</xdr:row>
      <xdr:rowOff>185271</xdr:rowOff>
    </xdr:from>
    <xdr:to>
      <xdr:col>12</xdr:col>
      <xdr:colOff>1156972</xdr:colOff>
      <xdr:row>40</xdr:row>
      <xdr:rowOff>141874</xdr:rowOff>
    </xdr:to>
    <xdr:sp>
      <xdr:nvSpPr>
        <xdr:cNvPr id="14" name="Average annual mm of 58.2mm+ days…"/>
        <xdr:cNvSpPr txBox="1"/>
      </xdr:nvSpPr>
      <xdr:spPr>
        <a:xfrm>
          <a:off x="13447664" y="10761196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58.2mm+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100.6mm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100.0mm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312751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40849" y="-78207"/>
        <a:ext cx="715170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307798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292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312751</xdr:colOff>
      <xdr:row>52</xdr:row>
      <xdr:rowOff>273506</xdr:rowOff>
    </xdr:to>
    <xdr:graphicFrame>
      <xdr:nvGraphicFramePr>
        <xdr:cNvPr id="18" name="2D Column Graph"/>
        <xdr:cNvGraphicFramePr/>
      </xdr:nvGraphicFramePr>
      <xdr:xfrm>
        <a:off x="9270237" y="10219803"/>
        <a:ext cx="722231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841587</xdr:colOff>
      <xdr:row>0</xdr:row>
      <xdr:rowOff>456289</xdr:rowOff>
    </xdr:from>
    <xdr:to>
      <xdr:col>13</xdr:col>
      <xdr:colOff>88972</xdr:colOff>
      <xdr:row>3</xdr:row>
      <xdr:rowOff>151272</xdr:rowOff>
    </xdr:to>
    <xdr:sp>
      <xdr:nvSpPr>
        <xdr:cNvPr id="19" name="Average annual number of 126.1mm+ days…"/>
        <xdr:cNvSpPr txBox="1"/>
      </xdr:nvSpPr>
      <xdr:spPr>
        <a:xfrm>
          <a:off x="13287587" y="456289"/>
          <a:ext cx="2981186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126.1mm+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</a:p>
      </xdr:txBody>
    </xdr:sp>
    <xdr:clientData/>
  </xdr:twoCellAnchor>
  <xdr:twoCellAnchor>
    <xdr:from>
      <xdr:col>10</xdr:col>
      <xdr:colOff>741257</xdr:colOff>
      <xdr:row>19</xdr:row>
      <xdr:rowOff>4501</xdr:rowOff>
    </xdr:from>
    <xdr:to>
      <xdr:col>13</xdr:col>
      <xdr:colOff>68411</xdr:colOff>
      <xdr:row>21</xdr:row>
      <xdr:rowOff>239869</xdr:rowOff>
    </xdr:to>
    <xdr:sp>
      <xdr:nvSpPr>
        <xdr:cNvPr id="20" name="Average annual total mm of 126.1mm+ days…"/>
        <xdr:cNvSpPr txBox="1"/>
      </xdr:nvSpPr>
      <xdr:spPr>
        <a:xfrm>
          <a:off x="13187257" y="5562656"/>
          <a:ext cx="3060955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126.1mm+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346.0mm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339.3mm</a:t>
          </a:r>
        </a:p>
      </xdr:txBody>
    </xdr:sp>
    <xdr:clientData/>
  </xdr:twoCellAnchor>
  <xdr:twoCellAnchor>
    <xdr:from>
      <xdr:col>10</xdr:col>
      <xdr:colOff>962827</xdr:colOff>
      <xdr:row>37</xdr:row>
      <xdr:rowOff>185271</xdr:rowOff>
    </xdr:from>
    <xdr:to>
      <xdr:col>12</xdr:col>
      <xdr:colOff>1195809</xdr:colOff>
      <xdr:row>40</xdr:row>
      <xdr:rowOff>141874</xdr:rowOff>
    </xdr:to>
    <xdr:sp>
      <xdr:nvSpPr>
        <xdr:cNvPr id="21" name="Average annual mm of 126.1mm+ days…"/>
        <xdr:cNvSpPr txBox="1"/>
      </xdr:nvSpPr>
      <xdr:spPr>
        <a:xfrm>
          <a:off x="13408827" y="10761196"/>
          <a:ext cx="272218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126.1mm+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175.2mm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208.9mm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131</v>
      </c>
      <c r="C2" s="7">
        <v>2180.5</v>
      </c>
      <c r="D2" s="8">
        <v>16</v>
      </c>
      <c r="E2" s="7">
        <v>1104.4</v>
      </c>
      <c r="F2" s="9">
        <v>69.02500000000001</v>
      </c>
    </row>
    <row r="3" ht="21.95" customHeight="1">
      <c r="A3" t="s" s="10">
        <v>6</v>
      </c>
      <c r="B3" s="11">
        <v>87</v>
      </c>
      <c r="C3" s="12">
        <v>1518.8</v>
      </c>
      <c r="D3" s="13">
        <v>14</v>
      </c>
      <c r="E3" s="12">
        <v>935.7</v>
      </c>
      <c r="F3" s="14">
        <v>66.8357142857143</v>
      </c>
    </row>
    <row r="4" ht="21.95" customHeight="1">
      <c r="A4" t="s" s="10">
        <v>7</v>
      </c>
      <c r="B4" s="11">
        <v>98</v>
      </c>
      <c r="C4" s="12">
        <v>1713</v>
      </c>
      <c r="D4" s="13">
        <v>14</v>
      </c>
      <c r="E4" s="12">
        <v>903.5</v>
      </c>
      <c r="F4" s="14">
        <v>64.53571428571431</v>
      </c>
    </row>
    <row r="5" ht="21.95" customHeight="1">
      <c r="A5" t="s" s="10">
        <v>8</v>
      </c>
      <c r="B5" s="11">
        <v>81</v>
      </c>
      <c r="C5" s="12">
        <v>954.9</v>
      </c>
      <c r="D5" s="13">
        <v>7</v>
      </c>
      <c r="E5" s="12">
        <v>334.8</v>
      </c>
      <c r="F5" s="14">
        <v>47.8285714285714</v>
      </c>
    </row>
    <row r="6" ht="21.95" customHeight="1">
      <c r="A6" t="s" s="10">
        <v>9</v>
      </c>
      <c r="B6" s="11">
        <v>113</v>
      </c>
      <c r="C6" s="12">
        <v>2020.8</v>
      </c>
      <c r="D6" s="13">
        <v>13</v>
      </c>
      <c r="E6" s="12">
        <v>1011.7</v>
      </c>
      <c r="F6" s="14">
        <v>77.8230769230769</v>
      </c>
    </row>
    <row r="7" ht="21.95" customHeight="1">
      <c r="A7" t="s" s="10">
        <v>10</v>
      </c>
      <c r="B7" s="11">
        <v>109</v>
      </c>
      <c r="C7" s="12">
        <v>2024.3</v>
      </c>
      <c r="D7" s="13">
        <v>13</v>
      </c>
      <c r="E7" s="12">
        <v>1135</v>
      </c>
      <c r="F7" s="14">
        <v>87.30769230769231</v>
      </c>
    </row>
    <row r="8" ht="21.95" customHeight="1">
      <c r="A8" t="s" s="10">
        <v>11</v>
      </c>
      <c r="B8" s="11">
        <v>110</v>
      </c>
      <c r="C8" s="12">
        <v>1726.7</v>
      </c>
      <c r="D8" s="13">
        <v>11</v>
      </c>
      <c r="E8" s="12">
        <v>855.8</v>
      </c>
      <c r="F8" s="14">
        <v>77.8</v>
      </c>
    </row>
    <row r="9" ht="21.95" customHeight="1">
      <c r="A9" t="s" s="10">
        <v>12</v>
      </c>
      <c r="B9" s="11">
        <v>125</v>
      </c>
      <c r="C9" s="12">
        <v>1978.3</v>
      </c>
      <c r="D9" s="13">
        <v>13</v>
      </c>
      <c r="E9" s="12">
        <v>891.4</v>
      </c>
      <c r="F9" s="14">
        <v>68.5692307692308</v>
      </c>
    </row>
    <row r="10" ht="21.95" customHeight="1">
      <c r="A10" t="s" s="10">
        <v>13</v>
      </c>
      <c r="B10" s="11">
        <v>119</v>
      </c>
      <c r="C10" s="12">
        <v>1999.1</v>
      </c>
      <c r="D10" s="13">
        <v>16</v>
      </c>
      <c r="E10" s="12">
        <v>968.9</v>
      </c>
      <c r="F10" s="14">
        <v>60.55625</v>
      </c>
    </row>
    <row r="11" ht="21.95" customHeight="1">
      <c r="A11" t="s" s="10">
        <v>14</v>
      </c>
      <c r="B11" s="11">
        <v>94</v>
      </c>
      <c r="C11" s="12">
        <v>1523.5</v>
      </c>
      <c r="D11" s="13">
        <v>9</v>
      </c>
      <c r="E11" s="12">
        <v>568.2</v>
      </c>
      <c r="F11" s="14">
        <v>63.1333333333333</v>
      </c>
    </row>
    <row r="12" ht="21.95" customHeight="1">
      <c r="A12" t="s" s="10">
        <v>15</v>
      </c>
      <c r="B12" s="11">
        <v>72</v>
      </c>
      <c r="C12" s="12">
        <v>959.2</v>
      </c>
      <c r="D12" s="13">
        <v>5</v>
      </c>
      <c r="E12" s="12">
        <v>223.4</v>
      </c>
      <c r="F12" s="14">
        <v>44.68</v>
      </c>
    </row>
    <row r="13" ht="21.95" customHeight="1">
      <c r="A13" s="15">
        <v>1910</v>
      </c>
      <c r="B13" s="11">
        <v>106</v>
      </c>
      <c r="C13" s="12">
        <v>2076.3</v>
      </c>
      <c r="D13" s="13">
        <v>15</v>
      </c>
      <c r="E13" s="12">
        <v>1149.7</v>
      </c>
      <c r="F13" s="14">
        <v>76.6466666666667</v>
      </c>
    </row>
    <row r="14" ht="21.95" customHeight="1">
      <c r="A14" s="15">
        <v>1911</v>
      </c>
      <c r="B14" s="11">
        <v>94</v>
      </c>
      <c r="C14" s="12">
        <v>1310.3</v>
      </c>
      <c r="D14" s="13">
        <v>7</v>
      </c>
      <c r="E14" s="12">
        <v>485.4</v>
      </c>
      <c r="F14" s="14">
        <v>69.3428571428571</v>
      </c>
    </row>
    <row r="15" ht="21.95" customHeight="1">
      <c r="A15" s="15">
        <v>1912</v>
      </c>
      <c r="B15" s="11">
        <v>107</v>
      </c>
      <c r="C15" s="12">
        <v>1160</v>
      </c>
      <c r="D15" s="13">
        <v>9</v>
      </c>
      <c r="E15" s="12">
        <v>549</v>
      </c>
      <c r="F15" s="14">
        <v>61</v>
      </c>
    </row>
    <row r="16" ht="21.95" customHeight="1">
      <c r="A16" s="15">
        <v>1913</v>
      </c>
      <c r="B16" s="11">
        <v>91</v>
      </c>
      <c r="C16" s="12">
        <v>1772.9</v>
      </c>
      <c r="D16" s="13">
        <v>14</v>
      </c>
      <c r="E16" s="12">
        <v>1027.6</v>
      </c>
      <c r="F16" s="14">
        <v>73.40000000000001</v>
      </c>
    </row>
    <row r="17" ht="21.95" customHeight="1">
      <c r="A17" s="15">
        <v>1914</v>
      </c>
      <c r="B17" s="11">
        <v>91</v>
      </c>
      <c r="C17" s="12">
        <v>1582.8</v>
      </c>
      <c r="D17" s="13">
        <v>11</v>
      </c>
      <c r="E17" s="12">
        <v>633.7</v>
      </c>
      <c r="F17" s="14">
        <v>57.6090909090909</v>
      </c>
    </row>
    <row r="18" ht="21.95" customHeight="1">
      <c r="A18" s="15">
        <v>1915</v>
      </c>
      <c r="B18" s="11">
        <v>60</v>
      </c>
      <c r="C18" s="12">
        <v>672</v>
      </c>
      <c r="D18" s="13">
        <v>2</v>
      </c>
      <c r="E18" s="12">
        <v>116.8</v>
      </c>
      <c r="F18" s="14">
        <v>58.4</v>
      </c>
    </row>
    <row r="19" ht="21.95" customHeight="1">
      <c r="A19" s="15">
        <v>1916</v>
      </c>
      <c r="B19" s="11">
        <v>90</v>
      </c>
      <c r="C19" s="12">
        <v>1267.5</v>
      </c>
      <c r="D19" s="13">
        <v>9</v>
      </c>
      <c r="E19" s="12">
        <v>519.9</v>
      </c>
      <c r="F19" s="14">
        <v>57.7666666666667</v>
      </c>
    </row>
    <row r="20" ht="21.95" customHeight="1">
      <c r="A20" s="15">
        <v>1917</v>
      </c>
      <c r="B20" s="11">
        <v>104</v>
      </c>
      <c r="C20" s="12">
        <v>1420.9</v>
      </c>
      <c r="D20" s="13">
        <v>10</v>
      </c>
      <c r="E20" s="12">
        <v>694.4</v>
      </c>
      <c r="F20" s="14">
        <v>69.44</v>
      </c>
    </row>
    <row r="21" ht="21.95" customHeight="1">
      <c r="A21" s="15">
        <v>1918</v>
      </c>
      <c r="B21" s="11">
        <v>113</v>
      </c>
      <c r="C21" s="12">
        <v>1157.4</v>
      </c>
      <c r="D21" s="13">
        <v>6</v>
      </c>
      <c r="E21" s="12">
        <v>362.5</v>
      </c>
      <c r="F21" s="14">
        <v>60.4166666666667</v>
      </c>
    </row>
    <row r="22" ht="21.95" customHeight="1">
      <c r="A22" s="15">
        <v>1919</v>
      </c>
      <c r="B22" s="11">
        <v>96</v>
      </c>
      <c r="C22" s="12">
        <v>1556.3</v>
      </c>
      <c r="D22" s="13">
        <v>9</v>
      </c>
      <c r="E22" s="12">
        <v>694.2</v>
      </c>
      <c r="F22" s="14">
        <v>77.1333333333333</v>
      </c>
    </row>
    <row r="23" ht="21.95" customHeight="1">
      <c r="A23" s="15">
        <v>1920</v>
      </c>
      <c r="B23" s="11">
        <v>136</v>
      </c>
      <c r="C23" s="12">
        <v>1627.2</v>
      </c>
      <c r="D23" s="13">
        <v>14</v>
      </c>
      <c r="E23" s="12">
        <v>659.3</v>
      </c>
      <c r="F23" s="14">
        <v>47.0928571428571</v>
      </c>
    </row>
    <row r="24" ht="21.95" customHeight="1">
      <c r="A24" s="15">
        <v>1921</v>
      </c>
      <c r="B24" s="11">
        <v>143</v>
      </c>
      <c r="C24" s="12">
        <v>2154.9</v>
      </c>
      <c r="D24" s="13">
        <v>12</v>
      </c>
      <c r="E24" s="12">
        <v>986.6</v>
      </c>
      <c r="F24" s="14">
        <v>82.2166666666667</v>
      </c>
    </row>
    <row r="25" ht="21.95" customHeight="1">
      <c r="A25" s="15">
        <v>1922</v>
      </c>
      <c r="B25" s="11">
        <v>115</v>
      </c>
      <c r="C25" s="12">
        <v>1314.2</v>
      </c>
      <c r="D25" s="13">
        <v>7</v>
      </c>
      <c r="E25" s="12">
        <v>619.7</v>
      </c>
      <c r="F25" s="14">
        <v>88.5285714285714</v>
      </c>
    </row>
    <row r="26" ht="21.95" customHeight="1">
      <c r="A26" s="15">
        <v>1923</v>
      </c>
      <c r="B26" s="11">
        <v>108</v>
      </c>
      <c r="C26" s="12">
        <v>1160.6</v>
      </c>
      <c r="D26" s="13">
        <v>7</v>
      </c>
      <c r="E26" s="12">
        <v>367.6</v>
      </c>
      <c r="F26" s="14">
        <v>52.5142857142857</v>
      </c>
    </row>
    <row r="27" ht="21.95" customHeight="1">
      <c r="A27" s="15">
        <v>1924</v>
      </c>
      <c r="B27" s="11">
        <v>122</v>
      </c>
      <c r="C27" s="12">
        <v>1561.9</v>
      </c>
      <c r="D27" s="13">
        <v>12</v>
      </c>
      <c r="E27" s="12">
        <v>860.5</v>
      </c>
      <c r="F27" s="14">
        <v>71.7083333333333</v>
      </c>
    </row>
    <row r="28" ht="21.95" customHeight="1">
      <c r="A28" s="15">
        <v>1925</v>
      </c>
      <c r="B28" s="11">
        <v>145</v>
      </c>
      <c r="C28" s="12">
        <v>2678.2</v>
      </c>
      <c r="D28" s="13">
        <v>27</v>
      </c>
      <c r="E28" s="12">
        <v>1675.9</v>
      </c>
      <c r="F28" s="14">
        <v>62.0703703703704</v>
      </c>
    </row>
    <row r="29" ht="21.95" customHeight="1">
      <c r="A29" s="15">
        <v>1926</v>
      </c>
      <c r="B29" s="11">
        <v>100</v>
      </c>
      <c r="C29" s="12">
        <v>1576.9</v>
      </c>
      <c r="D29" s="13">
        <v>11</v>
      </c>
      <c r="E29" s="12">
        <v>899.8</v>
      </c>
      <c r="F29" s="14">
        <v>81.8</v>
      </c>
    </row>
    <row r="30" ht="21.95" customHeight="1">
      <c r="A30" s="15">
        <v>1927</v>
      </c>
      <c r="B30" s="11">
        <v>105</v>
      </c>
      <c r="C30" s="12">
        <v>2414</v>
      </c>
      <c r="D30" s="13">
        <v>19</v>
      </c>
      <c r="E30" s="12">
        <v>1702.9</v>
      </c>
      <c r="F30" s="14">
        <v>89.62631578947369</v>
      </c>
    </row>
    <row r="31" ht="21.95" customHeight="1">
      <c r="A31" s="15">
        <v>1928</v>
      </c>
      <c r="B31" s="11">
        <v>124</v>
      </c>
      <c r="C31" s="12">
        <v>1501.7</v>
      </c>
      <c r="D31" s="13">
        <v>8</v>
      </c>
      <c r="E31" s="12">
        <v>522.8</v>
      </c>
      <c r="F31" s="14">
        <v>65.34999999999999</v>
      </c>
    </row>
    <row r="32" ht="21.95" customHeight="1">
      <c r="A32" s="15">
        <v>1929</v>
      </c>
      <c r="B32" s="11">
        <v>112</v>
      </c>
      <c r="C32" s="12">
        <v>2229.5</v>
      </c>
      <c r="D32" s="13">
        <v>13</v>
      </c>
      <c r="E32" s="12">
        <v>1447.5</v>
      </c>
      <c r="F32" s="14">
        <v>111.346153846154</v>
      </c>
    </row>
    <row r="33" ht="21.95" customHeight="1">
      <c r="A33" s="15">
        <v>1930</v>
      </c>
      <c r="B33" s="11">
        <v>142</v>
      </c>
      <c r="C33" s="12">
        <v>2064.6</v>
      </c>
      <c r="D33" s="13">
        <v>15</v>
      </c>
      <c r="E33" s="12">
        <v>898.5</v>
      </c>
      <c r="F33" s="14">
        <v>59.9</v>
      </c>
    </row>
    <row r="34" ht="21.95" customHeight="1">
      <c r="A34" s="15">
        <v>1931</v>
      </c>
      <c r="B34" s="11">
        <v>120</v>
      </c>
      <c r="C34" s="12">
        <v>2273.8</v>
      </c>
      <c r="D34" s="13">
        <v>14</v>
      </c>
      <c r="E34" s="12">
        <v>1396.8</v>
      </c>
      <c r="F34" s="14">
        <v>99.7714285714286</v>
      </c>
    </row>
    <row r="35" ht="21.95" customHeight="1">
      <c r="A35" s="15">
        <v>1932</v>
      </c>
      <c r="B35" s="11">
        <v>109</v>
      </c>
      <c r="C35" s="12">
        <v>900.6</v>
      </c>
      <c r="D35" s="13">
        <v>4</v>
      </c>
      <c r="E35" s="12">
        <v>171.5</v>
      </c>
      <c r="F35" s="14">
        <v>42.875</v>
      </c>
    </row>
    <row r="36" ht="21.95" customHeight="1">
      <c r="A36" s="15">
        <v>1933</v>
      </c>
      <c r="B36" s="11">
        <v>117</v>
      </c>
      <c r="C36" s="12">
        <v>2117.2</v>
      </c>
      <c r="D36" s="13">
        <v>17</v>
      </c>
      <c r="E36" s="12">
        <v>1210.3</v>
      </c>
      <c r="F36" s="14">
        <v>71.1941176470588</v>
      </c>
    </row>
    <row r="37" ht="21.95" customHeight="1">
      <c r="A37" s="15">
        <v>1934</v>
      </c>
      <c r="B37" s="11">
        <v>125</v>
      </c>
      <c r="C37" s="12">
        <v>2084.6</v>
      </c>
      <c r="D37" s="13">
        <v>15</v>
      </c>
      <c r="E37" s="12">
        <v>1160</v>
      </c>
      <c r="F37" s="14">
        <v>77.3333333333333</v>
      </c>
    </row>
    <row r="38" ht="21.95" customHeight="1">
      <c r="A38" s="15">
        <v>1935</v>
      </c>
      <c r="B38" s="11">
        <v>113</v>
      </c>
      <c r="C38" s="12">
        <v>1394.1</v>
      </c>
      <c r="D38" s="13">
        <v>9</v>
      </c>
      <c r="E38" s="12">
        <v>499.1</v>
      </c>
      <c r="F38" s="14">
        <v>55.4555555555556</v>
      </c>
    </row>
    <row r="39" ht="21.95" customHeight="1">
      <c r="A39" s="15">
        <v>1936</v>
      </c>
      <c r="B39" s="11">
        <v>120</v>
      </c>
      <c r="C39" s="12">
        <v>1174.8</v>
      </c>
      <c r="D39" s="13">
        <v>6</v>
      </c>
      <c r="E39" s="12">
        <v>309.6</v>
      </c>
      <c r="F39" s="14">
        <v>51.6</v>
      </c>
    </row>
    <row r="40" ht="21.95" customHeight="1">
      <c r="A40" s="15">
        <v>1937</v>
      </c>
      <c r="B40" s="11">
        <v>126</v>
      </c>
      <c r="C40" s="12">
        <v>2360.1</v>
      </c>
      <c r="D40" s="13">
        <v>16</v>
      </c>
      <c r="E40" s="12">
        <v>1252.1</v>
      </c>
      <c r="F40" s="14">
        <v>78.25624999999999</v>
      </c>
    </row>
    <row r="41" ht="21.95" customHeight="1">
      <c r="A41" s="15">
        <v>1938</v>
      </c>
      <c r="B41" s="11">
        <v>113</v>
      </c>
      <c r="C41" s="12">
        <v>2162.5</v>
      </c>
      <c r="D41" s="13">
        <v>13</v>
      </c>
      <c r="E41" s="12">
        <v>1120.4</v>
      </c>
      <c r="F41" s="14">
        <v>86.1846153846154</v>
      </c>
    </row>
    <row r="42" ht="21.95" customHeight="1">
      <c r="A42" s="15">
        <v>1939</v>
      </c>
      <c r="B42" s="11">
        <v>121</v>
      </c>
      <c r="C42" s="12">
        <v>1673.2</v>
      </c>
      <c r="D42" s="13">
        <v>8</v>
      </c>
      <c r="E42" s="12">
        <v>688.5</v>
      </c>
      <c r="F42" s="14">
        <v>86.0625</v>
      </c>
    </row>
    <row r="43" ht="21.95" customHeight="1">
      <c r="A43" s="15">
        <v>1940</v>
      </c>
      <c r="B43" s="11">
        <v>103</v>
      </c>
      <c r="C43" s="12">
        <v>1314.7</v>
      </c>
      <c r="D43" s="13">
        <v>9</v>
      </c>
      <c r="E43" s="12">
        <v>634.8</v>
      </c>
      <c r="F43" s="14">
        <v>70.5333333333333</v>
      </c>
    </row>
    <row r="44" ht="21.95" customHeight="1">
      <c r="A44" s="15">
        <v>1941</v>
      </c>
      <c r="B44" s="11">
        <v>109</v>
      </c>
      <c r="C44" s="12">
        <v>1501.8</v>
      </c>
      <c r="D44" s="13">
        <v>13</v>
      </c>
      <c r="E44" s="12">
        <v>710.6</v>
      </c>
      <c r="F44" s="14">
        <v>54.6615384615385</v>
      </c>
    </row>
    <row r="45" ht="21.95" customHeight="1">
      <c r="A45" s="15">
        <v>1942</v>
      </c>
      <c r="B45" s="11">
        <v>119</v>
      </c>
      <c r="C45" s="12">
        <v>1859.1</v>
      </c>
      <c r="D45" s="13">
        <v>11</v>
      </c>
      <c r="E45" s="12">
        <v>959.8</v>
      </c>
      <c r="F45" s="14">
        <v>87.25454545454549</v>
      </c>
    </row>
    <row r="46" ht="21.95" customHeight="1">
      <c r="A46" s="15">
        <v>1943</v>
      </c>
      <c r="B46" s="11">
        <v>113</v>
      </c>
      <c r="C46" s="12">
        <v>1557.5</v>
      </c>
      <c r="D46" s="13">
        <v>10</v>
      </c>
      <c r="E46" s="12">
        <v>622.2</v>
      </c>
      <c r="F46" s="14">
        <v>62.22</v>
      </c>
    </row>
    <row r="47" ht="21.95" customHeight="1">
      <c r="A47" s="15">
        <v>1944</v>
      </c>
      <c r="B47" s="11">
        <v>98</v>
      </c>
      <c r="C47" s="12">
        <v>1343</v>
      </c>
      <c r="D47" s="13">
        <v>9</v>
      </c>
      <c r="E47" s="12">
        <v>583.7</v>
      </c>
      <c r="F47" s="14">
        <v>64.8555555555556</v>
      </c>
    </row>
    <row r="48" ht="21.95" customHeight="1">
      <c r="A48" s="15">
        <v>1945</v>
      </c>
      <c r="B48" s="11">
        <v>108</v>
      </c>
      <c r="C48" s="12">
        <v>1906</v>
      </c>
      <c r="D48" s="13">
        <v>16</v>
      </c>
      <c r="E48" s="12">
        <v>1045.3</v>
      </c>
      <c r="F48" s="14">
        <v>65.33125</v>
      </c>
    </row>
    <row r="49" ht="21.95" customHeight="1">
      <c r="A49" s="15">
        <v>1946</v>
      </c>
      <c r="B49" s="11">
        <v>70</v>
      </c>
      <c r="C49" s="12">
        <v>1359.6</v>
      </c>
      <c r="D49" s="13">
        <v>11</v>
      </c>
      <c r="E49" s="12">
        <v>814.8</v>
      </c>
      <c r="F49" s="14">
        <v>74.07272727272731</v>
      </c>
    </row>
    <row r="50" ht="21.95" customHeight="1">
      <c r="A50" s="15">
        <v>1947</v>
      </c>
      <c r="B50" s="11">
        <v>145</v>
      </c>
      <c r="C50" s="12">
        <v>2027.5</v>
      </c>
      <c r="D50" s="13">
        <v>15</v>
      </c>
      <c r="E50" s="12">
        <v>1081</v>
      </c>
      <c r="F50" s="14">
        <v>72.06666666666671</v>
      </c>
    </row>
    <row r="51" ht="21.95" customHeight="1">
      <c r="A51" s="15">
        <v>1948</v>
      </c>
      <c r="B51" s="11">
        <v>101</v>
      </c>
      <c r="C51" s="12">
        <v>1915</v>
      </c>
      <c r="D51" s="13">
        <v>17</v>
      </c>
      <c r="E51" s="12">
        <v>1170.2</v>
      </c>
      <c r="F51" s="14">
        <v>68.83529411764709</v>
      </c>
    </row>
    <row r="52" ht="21.95" customHeight="1">
      <c r="A52" s="15">
        <v>1949</v>
      </c>
      <c r="B52" s="11">
        <v>132</v>
      </c>
      <c r="C52" s="12">
        <v>1503.8</v>
      </c>
      <c r="D52" s="13">
        <v>10</v>
      </c>
      <c r="E52" s="12">
        <v>697.7</v>
      </c>
      <c r="F52" s="14">
        <v>69.77</v>
      </c>
    </row>
    <row r="53" ht="21.95" customHeight="1">
      <c r="A53" s="15">
        <v>1950</v>
      </c>
      <c r="B53" s="11">
        <v>148</v>
      </c>
      <c r="C53" s="12">
        <v>2593.4</v>
      </c>
      <c r="D53" s="13">
        <v>19</v>
      </c>
      <c r="E53" s="12">
        <v>1309.8</v>
      </c>
      <c r="F53" s="14">
        <v>68.9368421052632</v>
      </c>
    </row>
    <row r="54" ht="21.95" customHeight="1">
      <c r="A54" s="15">
        <v>1951</v>
      </c>
      <c r="B54" s="11">
        <v>101</v>
      </c>
      <c r="C54" s="12">
        <v>1548.4</v>
      </c>
      <c r="D54" s="13">
        <v>10</v>
      </c>
      <c r="E54" s="12">
        <v>865.4</v>
      </c>
      <c r="F54" s="14">
        <v>86.54000000000001</v>
      </c>
    </row>
    <row r="55" ht="21.95" customHeight="1">
      <c r="A55" s="15">
        <v>1952</v>
      </c>
      <c r="B55" s="11">
        <v>108</v>
      </c>
      <c r="C55" s="12">
        <v>1556.8</v>
      </c>
      <c r="D55" s="13">
        <v>9</v>
      </c>
      <c r="E55" s="12">
        <v>670.6</v>
      </c>
      <c r="F55" s="14">
        <v>74.51111111111111</v>
      </c>
    </row>
    <row r="56" ht="21.95" customHeight="1">
      <c r="A56" s="15">
        <v>1953</v>
      </c>
      <c r="B56" s="11">
        <v>94</v>
      </c>
      <c r="C56" s="12">
        <v>1833.1</v>
      </c>
      <c r="D56" s="13">
        <v>10</v>
      </c>
      <c r="E56" s="12">
        <v>1178.4</v>
      </c>
      <c r="F56" s="14">
        <v>117.84</v>
      </c>
    </row>
    <row r="57" ht="21.95" customHeight="1">
      <c r="A57" s="15">
        <v>1954</v>
      </c>
      <c r="B57" s="11">
        <v>157</v>
      </c>
      <c r="C57" s="12">
        <v>2544.2</v>
      </c>
      <c r="D57" s="13">
        <v>15</v>
      </c>
      <c r="E57" s="12">
        <v>1394.2</v>
      </c>
      <c r="F57" s="14">
        <v>92.9466666666667</v>
      </c>
    </row>
    <row r="58" ht="21.95" customHeight="1">
      <c r="A58" s="15">
        <v>1955</v>
      </c>
      <c r="B58" s="11">
        <v>135</v>
      </c>
      <c r="C58" s="12">
        <v>2258.9</v>
      </c>
      <c r="D58" s="13">
        <v>13</v>
      </c>
      <c r="E58" s="12">
        <v>1330.6</v>
      </c>
      <c r="F58" s="14">
        <v>102.353846153846</v>
      </c>
    </row>
    <row r="59" ht="21.95" customHeight="1">
      <c r="A59" s="15">
        <v>1956</v>
      </c>
      <c r="B59" s="11">
        <v>116</v>
      </c>
      <c r="C59" s="12">
        <v>2353.9</v>
      </c>
      <c r="D59" s="13">
        <v>14</v>
      </c>
      <c r="E59" s="12">
        <v>1449.7</v>
      </c>
      <c r="F59" s="14">
        <v>103.55</v>
      </c>
    </row>
    <row r="60" ht="21.95" customHeight="1">
      <c r="A60" s="15">
        <v>1957</v>
      </c>
      <c r="B60" s="11">
        <v>98</v>
      </c>
      <c r="C60" s="12">
        <v>1418</v>
      </c>
      <c r="D60" s="13">
        <v>8</v>
      </c>
      <c r="E60" s="12">
        <v>596.7</v>
      </c>
      <c r="F60" s="14">
        <v>74.58750000000001</v>
      </c>
    </row>
    <row r="61" ht="21.95" customHeight="1">
      <c r="A61" s="15">
        <v>1958</v>
      </c>
      <c r="B61" s="11">
        <v>125</v>
      </c>
      <c r="C61" s="12">
        <v>1935.9</v>
      </c>
      <c r="D61" s="13">
        <v>15</v>
      </c>
      <c r="E61" s="12">
        <v>1003.5</v>
      </c>
      <c r="F61" s="14">
        <v>66.90000000000001</v>
      </c>
    </row>
    <row r="62" ht="21.95" customHeight="1">
      <c r="A62" s="15">
        <v>1959</v>
      </c>
      <c r="B62" s="11">
        <v>144</v>
      </c>
      <c r="C62" s="12">
        <v>2352.2</v>
      </c>
      <c r="D62" s="13">
        <v>16</v>
      </c>
      <c r="E62" s="12">
        <v>1206.3</v>
      </c>
      <c r="F62" s="14">
        <v>75.39375</v>
      </c>
    </row>
    <row r="63" ht="21.95" customHeight="1">
      <c r="A63" s="15">
        <v>1960</v>
      </c>
      <c r="B63" s="11">
        <v>101</v>
      </c>
      <c r="C63" s="12">
        <v>1057.2</v>
      </c>
      <c r="D63" s="13">
        <v>5</v>
      </c>
      <c r="E63" s="12">
        <v>262.1</v>
      </c>
      <c r="F63" s="14">
        <v>52.42</v>
      </c>
    </row>
    <row r="64" ht="21.95" customHeight="1">
      <c r="A64" s="15">
        <v>1961</v>
      </c>
      <c r="B64" s="11">
        <v>130</v>
      </c>
      <c r="C64" s="12">
        <v>1839.3</v>
      </c>
      <c r="D64" s="13">
        <v>8</v>
      </c>
      <c r="E64" s="12">
        <v>647.5</v>
      </c>
      <c r="F64" s="14">
        <v>80.9375</v>
      </c>
    </row>
    <row r="65" ht="21.95" customHeight="1">
      <c r="A65" s="15">
        <v>1962</v>
      </c>
      <c r="B65" s="11">
        <v>131</v>
      </c>
      <c r="C65" s="12">
        <v>2475.4</v>
      </c>
      <c r="D65" s="13">
        <v>19</v>
      </c>
      <c r="E65" s="12">
        <v>1578.6</v>
      </c>
      <c r="F65" s="14">
        <v>83.0842105263158</v>
      </c>
    </row>
    <row r="66" ht="21.95" customHeight="1">
      <c r="A66" s="15">
        <v>1963</v>
      </c>
      <c r="B66" s="11">
        <v>152</v>
      </c>
      <c r="C66" s="12">
        <v>2442</v>
      </c>
      <c r="D66" s="13">
        <v>18</v>
      </c>
      <c r="E66" s="12">
        <v>1373.1</v>
      </c>
      <c r="F66" s="14">
        <v>76.2833333333333</v>
      </c>
    </row>
    <row r="67" ht="21.95" customHeight="1">
      <c r="A67" s="15">
        <v>1964</v>
      </c>
      <c r="B67" s="11">
        <v>140</v>
      </c>
      <c r="C67" s="12">
        <v>1666.2</v>
      </c>
      <c r="D67" s="13">
        <v>12</v>
      </c>
      <c r="E67" s="12">
        <v>720.3</v>
      </c>
      <c r="F67" s="14">
        <v>60.025</v>
      </c>
    </row>
    <row r="68" ht="21.95" customHeight="1">
      <c r="A68" s="15">
        <v>1965</v>
      </c>
      <c r="B68" s="11">
        <v>148</v>
      </c>
      <c r="C68" s="12">
        <v>1495.1</v>
      </c>
      <c r="D68" s="13">
        <v>10</v>
      </c>
      <c r="E68" s="12">
        <v>639.9</v>
      </c>
      <c r="F68" s="14">
        <v>63.99</v>
      </c>
    </row>
    <row r="69" ht="21.95" customHeight="1">
      <c r="A69" s="15">
        <v>1966</v>
      </c>
      <c r="B69" s="11">
        <v>112</v>
      </c>
      <c r="C69" s="12">
        <v>1372.5</v>
      </c>
      <c r="D69" s="13">
        <v>10</v>
      </c>
      <c r="E69" s="12">
        <v>696.7</v>
      </c>
      <c r="F69" s="14">
        <v>69.67</v>
      </c>
    </row>
    <row r="70" ht="21.95" customHeight="1">
      <c r="A70" s="15">
        <v>1967</v>
      </c>
      <c r="B70" s="11">
        <v>163</v>
      </c>
      <c r="C70" s="12">
        <v>2264.4</v>
      </c>
      <c r="D70" s="13">
        <v>21</v>
      </c>
      <c r="E70" s="12">
        <v>1250.9</v>
      </c>
      <c r="F70" s="14">
        <v>59.5666666666667</v>
      </c>
    </row>
    <row r="71" ht="21.95" customHeight="1">
      <c r="A71" s="15">
        <v>1968</v>
      </c>
      <c r="B71" s="11">
        <v>97</v>
      </c>
      <c r="C71" s="12">
        <v>1174</v>
      </c>
      <c r="D71" s="13">
        <v>7</v>
      </c>
      <c r="E71" s="12">
        <v>501.5</v>
      </c>
      <c r="F71" s="14">
        <v>71.6428571428571</v>
      </c>
    </row>
    <row r="72" ht="21.95" customHeight="1">
      <c r="A72" s="15">
        <v>1969</v>
      </c>
      <c r="B72" s="11">
        <v>142</v>
      </c>
      <c r="C72" s="12">
        <v>1490.9</v>
      </c>
      <c r="D72" s="13">
        <v>9</v>
      </c>
      <c r="E72" s="12">
        <v>474.5</v>
      </c>
      <c r="F72" s="14">
        <v>52.7222222222222</v>
      </c>
    </row>
    <row r="73" ht="21.95" customHeight="1">
      <c r="A73" s="15">
        <v>1970</v>
      </c>
      <c r="B73" s="11">
        <v>130</v>
      </c>
      <c r="C73" s="12">
        <v>1754</v>
      </c>
      <c r="D73" s="13">
        <v>13</v>
      </c>
      <c r="E73" s="12">
        <v>817.4</v>
      </c>
      <c r="F73" s="14">
        <v>62.8769230769231</v>
      </c>
    </row>
    <row r="74" ht="21.95" customHeight="1">
      <c r="A74" s="15">
        <v>1971</v>
      </c>
      <c r="B74" s="11">
        <v>149</v>
      </c>
      <c r="C74" s="12">
        <v>1500.5</v>
      </c>
      <c r="D74" s="13">
        <v>6</v>
      </c>
      <c r="E74" s="12">
        <v>392.3</v>
      </c>
      <c r="F74" s="14">
        <v>65.3833333333333</v>
      </c>
    </row>
    <row r="75" ht="21.95" customHeight="1">
      <c r="A75" s="15">
        <v>1972</v>
      </c>
      <c r="B75" s="11">
        <v>169</v>
      </c>
      <c r="C75" s="12">
        <v>3077.5</v>
      </c>
      <c r="D75" s="13">
        <v>17</v>
      </c>
      <c r="E75" s="12">
        <v>1922.2</v>
      </c>
      <c r="F75" s="14">
        <v>113.070588235294</v>
      </c>
    </row>
    <row r="76" ht="21.95" customHeight="1">
      <c r="A76" s="15">
        <v>1973</v>
      </c>
      <c r="B76" s="11">
        <v>163</v>
      </c>
      <c r="C76" s="12">
        <v>2133.4</v>
      </c>
      <c r="D76" s="13">
        <v>14</v>
      </c>
      <c r="E76" s="12">
        <v>987.8</v>
      </c>
      <c r="F76" s="14">
        <v>70.55714285714291</v>
      </c>
    </row>
    <row r="77" ht="21.95" customHeight="1">
      <c r="A77" s="15">
        <v>1974</v>
      </c>
      <c r="B77" s="11">
        <v>143</v>
      </c>
      <c r="C77" s="12">
        <v>2965.8</v>
      </c>
      <c r="D77" s="13">
        <v>19</v>
      </c>
      <c r="E77" s="12">
        <v>2090.8</v>
      </c>
      <c r="F77" s="14">
        <v>110.042105263158</v>
      </c>
    </row>
    <row r="78" ht="21.95" customHeight="1">
      <c r="A78" s="15">
        <v>1975</v>
      </c>
      <c r="B78" s="11">
        <v>148</v>
      </c>
      <c r="C78" s="12">
        <v>2050</v>
      </c>
      <c r="D78" s="13">
        <v>12</v>
      </c>
      <c r="E78" s="12">
        <v>927</v>
      </c>
      <c r="F78" s="14">
        <v>77.25</v>
      </c>
    </row>
    <row r="79" ht="21.95" customHeight="1">
      <c r="A79" s="15">
        <v>1976</v>
      </c>
      <c r="B79" s="11">
        <v>159</v>
      </c>
      <c r="C79" s="12">
        <v>2088.4</v>
      </c>
      <c r="D79" s="13">
        <v>13</v>
      </c>
      <c r="E79" s="12">
        <v>1117.6</v>
      </c>
      <c r="F79" s="14">
        <v>85.9692307692308</v>
      </c>
    </row>
    <row r="80" ht="21.95" customHeight="1">
      <c r="A80" s="15">
        <v>1977</v>
      </c>
      <c r="B80" s="11">
        <v>122</v>
      </c>
      <c r="C80" s="12">
        <v>1458.2</v>
      </c>
      <c r="D80" s="13">
        <v>10</v>
      </c>
      <c r="E80" s="12">
        <v>747.6</v>
      </c>
      <c r="F80" s="14">
        <v>74.76000000000001</v>
      </c>
    </row>
    <row r="81" ht="21.95" customHeight="1">
      <c r="A81" s="15">
        <v>1978</v>
      </c>
      <c r="B81" s="11">
        <v>157</v>
      </c>
      <c r="C81" s="12">
        <v>2180.2</v>
      </c>
      <c r="D81" s="13">
        <v>13</v>
      </c>
      <c r="E81" s="12">
        <v>1089.6</v>
      </c>
      <c r="F81" s="14">
        <v>83.8153846153846</v>
      </c>
    </row>
    <row r="82" ht="21.95" customHeight="1">
      <c r="A82" s="15">
        <v>1979</v>
      </c>
      <c r="B82" s="11">
        <v>119</v>
      </c>
      <c r="C82" s="12">
        <v>1560.2</v>
      </c>
      <c r="D82" s="13">
        <v>12</v>
      </c>
      <c r="E82" s="12">
        <v>899.4</v>
      </c>
      <c r="F82" s="14">
        <v>74.95</v>
      </c>
    </row>
    <row r="83" ht="21.95" customHeight="1">
      <c r="A83" s="15">
        <v>1980</v>
      </c>
      <c r="B83" s="11">
        <v>123</v>
      </c>
      <c r="C83" s="12">
        <v>1761</v>
      </c>
      <c r="D83" s="13">
        <v>11</v>
      </c>
      <c r="E83" s="12">
        <v>893.4</v>
      </c>
      <c r="F83" s="14">
        <v>81.2181818181818</v>
      </c>
    </row>
    <row r="84" ht="21.95" customHeight="1">
      <c r="A84" s="15">
        <v>1981</v>
      </c>
      <c r="B84" s="11">
        <v>138</v>
      </c>
      <c r="C84" s="12">
        <v>1702.8</v>
      </c>
      <c r="D84" s="13">
        <v>13</v>
      </c>
      <c r="E84" s="12">
        <v>845</v>
      </c>
      <c r="F84" s="14">
        <v>65</v>
      </c>
    </row>
    <row r="85" ht="21.95" customHeight="1">
      <c r="A85" s="15">
        <v>1982</v>
      </c>
      <c r="B85" s="11">
        <v>125</v>
      </c>
      <c r="C85" s="12">
        <v>1451</v>
      </c>
      <c r="D85" s="13">
        <v>7</v>
      </c>
      <c r="E85" s="12">
        <v>465</v>
      </c>
      <c r="F85" s="14">
        <v>66.4285714285714</v>
      </c>
    </row>
    <row r="86" ht="21.95" customHeight="1">
      <c r="A86" s="15">
        <v>1983</v>
      </c>
      <c r="B86" s="11">
        <v>169</v>
      </c>
      <c r="C86" s="12">
        <v>2457.8</v>
      </c>
      <c r="D86" s="13">
        <v>23</v>
      </c>
      <c r="E86" s="12">
        <v>1441.4</v>
      </c>
      <c r="F86" s="14">
        <v>62.6695652173913</v>
      </c>
    </row>
    <row r="87" ht="21.95" customHeight="1">
      <c r="A87" s="15">
        <v>1984</v>
      </c>
      <c r="B87" s="11">
        <v>129</v>
      </c>
      <c r="C87" s="12">
        <v>2095.4</v>
      </c>
      <c r="D87" s="13">
        <v>16</v>
      </c>
      <c r="E87" s="12">
        <v>1341</v>
      </c>
      <c r="F87" s="14">
        <v>83.8125</v>
      </c>
    </row>
    <row r="88" ht="21.95" customHeight="1">
      <c r="A88" s="15">
        <v>1985</v>
      </c>
      <c r="B88" s="11">
        <v>143</v>
      </c>
      <c r="C88" s="12">
        <v>1639.4</v>
      </c>
      <c r="D88" s="13">
        <v>5</v>
      </c>
      <c r="E88" s="12">
        <v>546</v>
      </c>
      <c r="F88" s="14">
        <v>109.2</v>
      </c>
    </row>
    <row r="89" ht="21.95" customHeight="1">
      <c r="A89" s="15">
        <v>1986</v>
      </c>
      <c r="B89" s="11">
        <v>112</v>
      </c>
      <c r="C89" s="12">
        <v>934.6</v>
      </c>
      <c r="D89" s="13">
        <v>4</v>
      </c>
      <c r="E89" s="12">
        <v>216</v>
      </c>
      <c r="F89" s="14">
        <v>54</v>
      </c>
    </row>
    <row r="90" ht="21.95" customHeight="1">
      <c r="A90" s="15">
        <v>1987</v>
      </c>
      <c r="B90" s="11">
        <v>135</v>
      </c>
      <c r="C90" s="12">
        <v>2243.6</v>
      </c>
      <c r="D90" s="13">
        <v>16</v>
      </c>
      <c r="E90" s="12">
        <v>1403</v>
      </c>
      <c r="F90" s="14">
        <v>87.6875</v>
      </c>
    </row>
    <row r="91" ht="21.95" customHeight="1">
      <c r="A91" s="15">
        <v>1988</v>
      </c>
      <c r="B91" s="11">
        <v>143</v>
      </c>
      <c r="C91" s="12">
        <v>2633.6</v>
      </c>
      <c r="D91" s="13">
        <v>21</v>
      </c>
      <c r="E91" s="12">
        <v>1712</v>
      </c>
      <c r="F91" s="14">
        <v>81.5238095238095</v>
      </c>
    </row>
    <row r="92" ht="21.95" customHeight="1">
      <c r="A92" s="15">
        <v>1989</v>
      </c>
      <c r="B92" s="11">
        <v>154</v>
      </c>
      <c r="C92" s="12">
        <v>1560</v>
      </c>
      <c r="D92" s="13">
        <v>7</v>
      </c>
      <c r="E92" s="12">
        <v>459</v>
      </c>
      <c r="F92" s="14">
        <v>65.5714285714286</v>
      </c>
    </row>
    <row r="93" ht="21.95" customHeight="1">
      <c r="A93" s="15">
        <v>1990</v>
      </c>
      <c r="B93" s="11">
        <v>143</v>
      </c>
      <c r="C93" s="12">
        <v>1835.4</v>
      </c>
      <c r="D93" s="13">
        <v>10</v>
      </c>
      <c r="E93" s="12">
        <v>872</v>
      </c>
      <c r="F93" s="14">
        <v>87.2</v>
      </c>
    </row>
    <row r="94" ht="21.95" customHeight="1">
      <c r="A94" s="15">
        <v>1991</v>
      </c>
      <c r="B94" s="11">
        <v>107</v>
      </c>
      <c r="C94" s="12">
        <v>1664.8</v>
      </c>
      <c r="D94" s="13">
        <v>16</v>
      </c>
      <c r="E94" s="12">
        <v>1118</v>
      </c>
      <c r="F94" s="14">
        <v>69.875</v>
      </c>
    </row>
    <row r="95" ht="21.95" customHeight="1">
      <c r="A95" s="15">
        <v>1992</v>
      </c>
      <c r="B95" s="11">
        <v>128</v>
      </c>
      <c r="C95" s="12">
        <v>1259.4</v>
      </c>
      <c r="D95" s="13">
        <v>4</v>
      </c>
      <c r="E95" s="12">
        <v>250</v>
      </c>
      <c r="F95" s="14">
        <v>62.5</v>
      </c>
    </row>
    <row r="96" ht="21.95" customHeight="1">
      <c r="A96" s="15">
        <v>1993</v>
      </c>
      <c r="B96" s="11">
        <v>126</v>
      </c>
      <c r="C96" s="12">
        <v>1193.4</v>
      </c>
      <c r="D96" s="13">
        <v>7</v>
      </c>
      <c r="E96" s="12">
        <v>364</v>
      </c>
      <c r="F96" s="14">
        <v>52</v>
      </c>
    </row>
    <row r="97" ht="21.95" customHeight="1">
      <c r="A97" s="15">
        <v>1994</v>
      </c>
      <c r="B97" s="11">
        <v>139</v>
      </c>
      <c r="C97" s="12">
        <v>1578.4</v>
      </c>
      <c r="D97" s="13">
        <v>8</v>
      </c>
      <c r="E97" s="12">
        <v>632</v>
      </c>
      <c r="F97" s="14">
        <v>79</v>
      </c>
    </row>
    <row r="98" ht="21.95" customHeight="1">
      <c r="A98" s="15">
        <v>1995</v>
      </c>
      <c r="B98" s="11">
        <v>103</v>
      </c>
      <c r="C98" s="12">
        <v>1072.4</v>
      </c>
      <c r="D98" s="13">
        <v>8</v>
      </c>
      <c r="E98" s="12">
        <v>367</v>
      </c>
      <c r="F98" s="14">
        <v>45.875</v>
      </c>
    </row>
    <row r="99" ht="21.95" customHeight="1">
      <c r="A99" s="15">
        <v>1996</v>
      </c>
      <c r="B99" s="11">
        <v>123</v>
      </c>
      <c r="C99" s="12">
        <v>1929.7</v>
      </c>
      <c r="D99" s="13">
        <v>12</v>
      </c>
      <c r="E99" s="12">
        <v>945.4</v>
      </c>
      <c r="F99" s="14">
        <v>78.7833333333333</v>
      </c>
    </row>
    <row r="100" ht="21.95" customHeight="1">
      <c r="A100" s="15">
        <v>1997</v>
      </c>
      <c r="B100" s="11">
        <v>117</v>
      </c>
      <c r="C100" s="12">
        <v>1473.8</v>
      </c>
      <c r="D100" s="13">
        <v>8</v>
      </c>
      <c r="E100" s="12">
        <v>423.5</v>
      </c>
      <c r="F100" s="14">
        <v>52.9375</v>
      </c>
    </row>
    <row r="101" ht="21.95" customHeight="1">
      <c r="A101" s="15">
        <v>1998</v>
      </c>
      <c r="B101" s="11">
        <v>121</v>
      </c>
      <c r="C101" s="12">
        <v>1419.4</v>
      </c>
      <c r="D101" s="13">
        <v>9</v>
      </c>
      <c r="E101" s="12">
        <v>525.2</v>
      </c>
      <c r="F101" s="14">
        <v>58.3555555555556</v>
      </c>
    </row>
    <row r="102" ht="21.95" customHeight="1">
      <c r="A102" s="15">
        <v>1999</v>
      </c>
      <c r="B102" s="11">
        <v>152</v>
      </c>
      <c r="C102" s="12">
        <v>2675.4</v>
      </c>
      <c r="D102" s="13">
        <v>19</v>
      </c>
      <c r="E102" s="12">
        <v>1133.8</v>
      </c>
      <c r="F102" s="14">
        <v>59.6736842105263</v>
      </c>
    </row>
    <row r="103" ht="21.95" customHeight="1">
      <c r="A103" s="15">
        <v>2000</v>
      </c>
      <c r="B103" s="11">
        <v>132</v>
      </c>
      <c r="C103" s="12">
        <v>1438.8</v>
      </c>
      <c r="D103" s="13">
        <v>8</v>
      </c>
      <c r="E103" s="12">
        <v>492</v>
      </c>
      <c r="F103" s="14">
        <v>61.5</v>
      </c>
    </row>
    <row r="104" ht="21.95" customHeight="1">
      <c r="A104" s="15">
        <v>2001</v>
      </c>
      <c r="B104" s="11">
        <v>98</v>
      </c>
      <c r="C104" s="12">
        <v>1614.9</v>
      </c>
      <c r="D104" s="13">
        <v>8</v>
      </c>
      <c r="E104" s="12">
        <v>879.2</v>
      </c>
      <c r="F104" s="14">
        <v>109.9</v>
      </c>
    </row>
    <row r="105" ht="21.95" customHeight="1">
      <c r="A105" s="15">
        <v>2002</v>
      </c>
      <c r="B105" s="11">
        <v>100</v>
      </c>
      <c r="C105" s="12">
        <v>1269</v>
      </c>
      <c r="D105" s="13">
        <v>10</v>
      </c>
      <c r="E105" s="12">
        <v>522</v>
      </c>
      <c r="F105" s="14">
        <v>52.2</v>
      </c>
    </row>
    <row r="106" ht="21.95" customHeight="1">
      <c r="A106" s="15">
        <v>2003</v>
      </c>
      <c r="B106" s="11">
        <v>114</v>
      </c>
      <c r="C106" s="12">
        <v>1663.8</v>
      </c>
      <c r="D106" s="13">
        <v>12</v>
      </c>
      <c r="E106" s="12">
        <v>804</v>
      </c>
      <c r="F106" s="14">
        <v>67</v>
      </c>
    </row>
    <row r="107" ht="21.95" customHeight="1">
      <c r="A107" s="15">
        <v>2004</v>
      </c>
      <c r="B107" s="11">
        <v>95</v>
      </c>
      <c r="C107" s="12">
        <v>1665.8</v>
      </c>
      <c r="D107" s="13">
        <v>12</v>
      </c>
      <c r="E107" s="12">
        <v>1012</v>
      </c>
      <c r="F107" s="14">
        <v>84.3333333333333</v>
      </c>
    </row>
    <row r="108" ht="21.95" customHeight="1">
      <c r="A108" s="15">
        <v>2005</v>
      </c>
      <c r="B108" s="11">
        <v>87</v>
      </c>
      <c r="C108" s="12">
        <v>1531.4</v>
      </c>
      <c r="D108" s="13">
        <v>7</v>
      </c>
      <c r="E108" s="12">
        <v>730</v>
      </c>
      <c r="F108" s="14">
        <v>104.285714285714</v>
      </c>
    </row>
    <row r="109" ht="21.95" customHeight="1">
      <c r="A109" s="15">
        <v>2006</v>
      </c>
      <c r="B109" s="11">
        <v>84</v>
      </c>
      <c r="C109" s="12">
        <v>2027</v>
      </c>
      <c r="D109" s="13">
        <v>16</v>
      </c>
      <c r="E109" s="12">
        <v>1188.6</v>
      </c>
      <c r="F109" s="14">
        <v>74.28749999999999</v>
      </c>
    </row>
    <row r="110" ht="21.95" customHeight="1">
      <c r="A110" s="15">
        <v>2007</v>
      </c>
      <c r="B110" s="11">
        <v>93</v>
      </c>
      <c r="C110" s="12">
        <v>1349.4</v>
      </c>
      <c r="D110" s="13">
        <v>12</v>
      </c>
      <c r="E110" s="12">
        <v>629.2</v>
      </c>
      <c r="F110" s="14">
        <v>52.4333333333333</v>
      </c>
    </row>
    <row r="111" ht="21.95" customHeight="1">
      <c r="A111" s="15">
        <v>2008</v>
      </c>
      <c r="B111" s="11">
        <v>139</v>
      </c>
      <c r="C111" s="12">
        <v>2245</v>
      </c>
      <c r="D111" s="13">
        <v>13</v>
      </c>
      <c r="E111" s="12">
        <v>1062</v>
      </c>
      <c r="F111" s="14">
        <v>81.69230769230769</v>
      </c>
    </row>
    <row r="112" ht="21.95" customHeight="1">
      <c r="A112" s="15">
        <v>2009</v>
      </c>
      <c r="B112" s="11">
        <v>105</v>
      </c>
      <c r="C112" s="12">
        <v>2154.8</v>
      </c>
      <c r="D112" s="13">
        <v>20</v>
      </c>
      <c r="E112" s="12">
        <v>1432</v>
      </c>
      <c r="F112" s="14">
        <v>71.59999999999999</v>
      </c>
    </row>
    <row r="113" ht="21.95" customHeight="1">
      <c r="A113" s="15">
        <v>2010</v>
      </c>
      <c r="B113" s="11">
        <v>117</v>
      </c>
      <c r="C113" s="12">
        <v>2320.8</v>
      </c>
      <c r="D113" s="13">
        <v>15</v>
      </c>
      <c r="E113" s="12">
        <v>1273.6</v>
      </c>
      <c r="F113" s="14">
        <v>84.90666666666669</v>
      </c>
    </row>
    <row r="114" ht="21.95" customHeight="1">
      <c r="A114" s="15">
        <v>2011</v>
      </c>
      <c r="B114" s="11">
        <v>110</v>
      </c>
      <c r="C114" s="12">
        <v>1615.6</v>
      </c>
      <c r="D114" s="13">
        <v>11</v>
      </c>
      <c r="E114" s="12">
        <v>555</v>
      </c>
      <c r="F114" s="14">
        <v>50.4545454545455</v>
      </c>
    </row>
    <row r="115" ht="21.95" customHeight="1">
      <c r="A115" s="15">
        <v>2012</v>
      </c>
      <c r="B115" s="11">
        <v>116</v>
      </c>
      <c r="C115" s="12">
        <v>1984.6</v>
      </c>
      <c r="D115" s="13">
        <v>15</v>
      </c>
      <c r="E115" s="12">
        <v>1054</v>
      </c>
      <c r="F115" s="14">
        <v>70.26666666666669</v>
      </c>
    </row>
    <row r="116" ht="21.95" customHeight="1">
      <c r="A116" s="15">
        <v>2013</v>
      </c>
      <c r="B116" s="11">
        <v>113</v>
      </c>
      <c r="C116" s="12">
        <v>2243.5</v>
      </c>
      <c r="D116" s="13">
        <v>15</v>
      </c>
      <c r="E116" s="12">
        <v>1235.6</v>
      </c>
      <c r="F116" s="14">
        <v>82.37333333333331</v>
      </c>
    </row>
    <row r="117" ht="21.95" customHeight="1">
      <c r="A117" s="15">
        <v>2014</v>
      </c>
      <c r="B117" s="11">
        <v>98</v>
      </c>
      <c r="C117" s="12">
        <v>1169.7</v>
      </c>
      <c r="D117" s="13">
        <v>6</v>
      </c>
      <c r="E117" s="12">
        <v>498.8</v>
      </c>
      <c r="F117" s="14">
        <v>83.1333333333333</v>
      </c>
    </row>
    <row r="118" ht="21.95" customHeight="1">
      <c r="A118" s="15">
        <v>2015</v>
      </c>
      <c r="B118" s="11">
        <v>121</v>
      </c>
      <c r="C118" s="12">
        <v>1909.5</v>
      </c>
      <c r="D118" s="13">
        <v>17</v>
      </c>
      <c r="E118" s="12">
        <v>1095.8</v>
      </c>
      <c r="F118" s="14">
        <v>64.4588235294118</v>
      </c>
    </row>
    <row r="119" ht="21.95" customHeight="1">
      <c r="A119" s="15">
        <v>2016</v>
      </c>
      <c r="B119" s="11">
        <v>96</v>
      </c>
      <c r="C119" s="12">
        <v>1583.4</v>
      </c>
      <c r="D119" s="13">
        <v>10</v>
      </c>
      <c r="E119" s="12">
        <v>959.2</v>
      </c>
      <c r="F119" s="14">
        <v>95.92</v>
      </c>
    </row>
    <row r="120" ht="21.95" customHeight="1">
      <c r="A120" s="15">
        <v>2017</v>
      </c>
      <c r="B120" s="11">
        <v>116</v>
      </c>
      <c r="C120" s="12">
        <v>2297.1</v>
      </c>
      <c r="D120" s="13">
        <v>20</v>
      </c>
      <c r="E120" s="12">
        <v>1535.6</v>
      </c>
      <c r="F120" s="14">
        <v>76.78</v>
      </c>
    </row>
    <row r="121" ht="21.95" customHeight="1">
      <c r="A121" s="15">
        <v>2018</v>
      </c>
      <c r="B121" s="11">
        <v>117</v>
      </c>
      <c r="C121" s="12">
        <v>1608.7</v>
      </c>
      <c r="D121" s="13">
        <v>11</v>
      </c>
      <c r="E121" s="12">
        <v>671.6</v>
      </c>
      <c r="F121" s="14">
        <v>61.0545454545455</v>
      </c>
    </row>
    <row r="122" ht="21.95" customHeight="1">
      <c r="A122" s="15">
        <v>2019</v>
      </c>
      <c r="B122" s="11">
        <v>104</v>
      </c>
      <c r="C122" s="12">
        <v>845.9</v>
      </c>
      <c r="D122" s="13">
        <v>4</v>
      </c>
      <c r="E122" s="12">
        <v>199.4</v>
      </c>
      <c r="F122" s="14">
        <v>49.85</v>
      </c>
    </row>
    <row r="123" ht="21.95" customHeight="1">
      <c r="A123" s="15">
        <v>2020</v>
      </c>
      <c r="B123" s="11">
        <v>112</v>
      </c>
      <c r="C123" s="12">
        <v>2328.7</v>
      </c>
      <c r="D123" s="13">
        <v>17</v>
      </c>
      <c r="E123" s="12">
        <v>1438.6</v>
      </c>
      <c r="F123" s="14">
        <v>84.62352941176469</v>
      </c>
    </row>
    <row r="124" ht="22.75" customHeight="1">
      <c r="A124" s="16">
        <v>2021</v>
      </c>
      <c r="B124" s="17">
        <v>146</v>
      </c>
      <c r="C124" s="18">
        <v>2299.4</v>
      </c>
      <c r="D124" s="19">
        <v>17</v>
      </c>
      <c r="E124" s="18">
        <v>1102.8</v>
      </c>
      <c r="F124" s="20">
        <v>64.87058823529409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16</v>
      </c>
      <c r="C2" s="7">
        <f>'Rainfall tables 90th'!E2</f>
        <v>1104.4</v>
      </c>
      <c r="D2" s="7">
        <f>'Rainfall tables 90th'!F2</f>
        <v>69.02500000000001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14</v>
      </c>
      <c r="C3" s="13">
        <f>'Rainfall tables 90th'!E3</f>
        <v>935.7</v>
      </c>
      <c r="D3" s="13">
        <f>'Rainfall tables 90th'!F3</f>
        <v>66.8357142857143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14</v>
      </c>
      <c r="C4" s="13">
        <f>'Rainfall tables 90th'!E4</f>
        <v>903.5</v>
      </c>
      <c r="D4" s="13">
        <f>'Rainfall tables 90th'!F4</f>
        <v>64.53571428571431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7</v>
      </c>
      <c r="C5" s="13">
        <f>'Rainfall tables 90th'!E5</f>
        <v>334.8</v>
      </c>
      <c r="D5" s="13">
        <f>'Rainfall tables 90th'!F5</f>
        <v>47.8285714285714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13</v>
      </c>
      <c r="C6" s="13">
        <f>'Rainfall tables 90th'!E6</f>
        <v>1011.7</v>
      </c>
      <c r="D6" s="13">
        <f>'Rainfall tables 90th'!F6</f>
        <v>77.8230769230769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13</v>
      </c>
      <c r="C7" s="13">
        <f>'Rainfall tables 90th'!E7</f>
        <v>1135</v>
      </c>
      <c r="D7" s="13">
        <f>'Rainfall tables 90th'!F7</f>
        <v>87.30769230769231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11</v>
      </c>
      <c r="C8" s="13">
        <f>'Rainfall tables 90th'!E8</f>
        <v>855.8</v>
      </c>
      <c r="D8" s="13">
        <f>'Rainfall tables 90th'!F8</f>
        <v>77.8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13</v>
      </c>
      <c r="C9" s="13">
        <f>'Rainfall tables 90th'!E9</f>
        <v>891.4</v>
      </c>
      <c r="D9" s="13">
        <f>'Rainfall tables 90th'!F9</f>
        <v>68.5692307692308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16</v>
      </c>
      <c r="C10" s="13">
        <f>'Rainfall tables 90th'!E10</f>
        <v>968.9</v>
      </c>
      <c r="D10" s="13">
        <f>'Rainfall tables 90th'!F10</f>
        <v>60.55625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9</v>
      </c>
      <c r="C11" s="13">
        <f>'Rainfall tables 90th'!E11</f>
        <v>568.2</v>
      </c>
      <c r="D11" s="13">
        <f>'Rainfall tables 90th'!F11</f>
        <v>63.1333333333333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5</v>
      </c>
      <c r="C12" s="13">
        <f>'Rainfall tables 90th'!E12</f>
        <v>223.4</v>
      </c>
      <c r="D12" s="13">
        <f>'Rainfall tables 90th'!F12</f>
        <v>44.68</v>
      </c>
      <c r="E12" s="27"/>
      <c r="F12" s="27"/>
      <c r="G12" s="28"/>
    </row>
    <row r="13" ht="21.95" customHeight="1">
      <c r="A13" s="15">
        <v>1910</v>
      </c>
      <c r="B13" s="11">
        <f>'Rainfall tables 90th'!D13</f>
        <v>15</v>
      </c>
      <c r="C13" s="13">
        <f>'Rainfall tables 90th'!E13</f>
        <v>1149.7</v>
      </c>
      <c r="D13" s="13">
        <f>'Rainfall tables 90th'!F13</f>
        <v>76.6466666666667</v>
      </c>
      <c r="E13" s="27"/>
      <c r="F13" s="27"/>
      <c r="G13" s="28"/>
    </row>
    <row r="14" ht="21.95" customHeight="1">
      <c r="A14" s="15">
        <v>1911</v>
      </c>
      <c r="B14" s="11">
        <f>'Rainfall tables 90th'!D14</f>
        <v>7</v>
      </c>
      <c r="C14" s="13">
        <f>'Rainfall tables 90th'!E14</f>
        <v>485.4</v>
      </c>
      <c r="D14" s="13">
        <f>'Rainfall tables 90th'!F14</f>
        <v>69.3428571428571</v>
      </c>
      <c r="E14" s="27"/>
      <c r="F14" s="27"/>
      <c r="G14" s="28"/>
    </row>
    <row r="15" ht="21.95" customHeight="1">
      <c r="A15" s="15">
        <v>1912</v>
      </c>
      <c r="B15" s="11">
        <f>'Rainfall tables 90th'!D15</f>
        <v>9</v>
      </c>
      <c r="C15" s="13">
        <f>'Rainfall tables 90th'!E15</f>
        <v>549</v>
      </c>
      <c r="D15" s="13">
        <f>'Rainfall tables 90th'!F15</f>
        <v>61</v>
      </c>
      <c r="E15" s="27"/>
      <c r="F15" s="27"/>
      <c r="G15" s="28"/>
    </row>
    <row r="16" ht="21.95" customHeight="1">
      <c r="A16" s="15">
        <v>1913</v>
      </c>
      <c r="B16" s="11">
        <f>'Rainfall tables 90th'!D16</f>
        <v>14</v>
      </c>
      <c r="C16" s="13">
        <f>'Rainfall tables 90th'!E16</f>
        <v>1027.6</v>
      </c>
      <c r="D16" s="13">
        <f>'Rainfall tables 90th'!F16</f>
        <v>73.40000000000001</v>
      </c>
      <c r="E16" s="27"/>
      <c r="F16" s="27"/>
      <c r="G16" s="28"/>
    </row>
    <row r="17" ht="21.95" customHeight="1">
      <c r="A17" s="15">
        <v>1914</v>
      </c>
      <c r="B17" s="11">
        <f>'Rainfall tables 90th'!D17</f>
        <v>11</v>
      </c>
      <c r="C17" s="13">
        <f>'Rainfall tables 90th'!E17</f>
        <v>633.7</v>
      </c>
      <c r="D17" s="13">
        <f>'Rainfall tables 90th'!F17</f>
        <v>57.6090909090909</v>
      </c>
      <c r="E17" s="27"/>
      <c r="F17" s="27"/>
      <c r="G17" s="28"/>
    </row>
    <row r="18" ht="21.95" customHeight="1">
      <c r="A18" s="15">
        <v>1915</v>
      </c>
      <c r="B18" s="11">
        <f>'Rainfall tables 90th'!D18</f>
        <v>2</v>
      </c>
      <c r="C18" s="13">
        <f>'Rainfall tables 90th'!E18</f>
        <v>116.8</v>
      </c>
      <c r="D18" s="13">
        <f>'Rainfall tables 90th'!F18</f>
        <v>58.4</v>
      </c>
      <c r="E18" s="27"/>
      <c r="F18" s="27"/>
      <c r="G18" s="28"/>
    </row>
    <row r="19" ht="21.95" customHeight="1">
      <c r="A19" s="15">
        <v>1916</v>
      </c>
      <c r="B19" s="11">
        <f>'Rainfall tables 90th'!D19</f>
        <v>9</v>
      </c>
      <c r="C19" s="13">
        <f>'Rainfall tables 90th'!E19</f>
        <v>519.9</v>
      </c>
      <c r="D19" s="13">
        <f>'Rainfall tables 90th'!F19</f>
        <v>57.7666666666667</v>
      </c>
      <c r="E19" s="27"/>
      <c r="F19" s="27"/>
      <c r="G19" s="28"/>
    </row>
    <row r="20" ht="21.95" customHeight="1">
      <c r="A20" s="15">
        <v>1917</v>
      </c>
      <c r="B20" s="11">
        <f>'Rainfall tables 90th'!D20</f>
        <v>10</v>
      </c>
      <c r="C20" s="13">
        <f>'Rainfall tables 90th'!E20</f>
        <v>694.4</v>
      </c>
      <c r="D20" s="13">
        <f>'Rainfall tables 90th'!F20</f>
        <v>69.44</v>
      </c>
      <c r="E20" s="27"/>
      <c r="F20" s="27"/>
      <c r="G20" s="28"/>
    </row>
    <row r="21" ht="21.95" customHeight="1">
      <c r="A21" s="15">
        <v>1918</v>
      </c>
      <c r="B21" s="11">
        <f>'Rainfall tables 90th'!D21</f>
        <v>6</v>
      </c>
      <c r="C21" s="13">
        <f>'Rainfall tables 90th'!E21</f>
        <v>362.5</v>
      </c>
      <c r="D21" s="13">
        <f>'Rainfall tables 90th'!F21</f>
        <v>60.4166666666667</v>
      </c>
      <c r="E21" s="27"/>
      <c r="F21" s="27"/>
      <c r="G21" s="28"/>
    </row>
    <row r="22" ht="21.95" customHeight="1">
      <c r="A22" s="15">
        <v>1919</v>
      </c>
      <c r="B22" s="11">
        <f>'Rainfall tables 90th'!D22</f>
        <v>9</v>
      </c>
      <c r="C22" s="13">
        <f>'Rainfall tables 90th'!E22</f>
        <v>694.2</v>
      </c>
      <c r="D22" s="13">
        <f>'Rainfall tables 90th'!F22</f>
        <v>77.1333333333333</v>
      </c>
      <c r="E22" s="27"/>
      <c r="F22" s="27"/>
      <c r="G22" s="28"/>
    </row>
    <row r="23" ht="21.95" customHeight="1">
      <c r="A23" s="15">
        <v>1920</v>
      </c>
      <c r="B23" s="11">
        <f>'Rainfall tables 90th'!D23</f>
        <v>14</v>
      </c>
      <c r="C23" s="13">
        <f>'Rainfall tables 90th'!E23</f>
        <v>659.3</v>
      </c>
      <c r="D23" s="13">
        <f>'Rainfall tables 90th'!F23</f>
        <v>47.0928571428571</v>
      </c>
      <c r="E23" s="27"/>
      <c r="F23" s="27"/>
      <c r="G23" s="28"/>
    </row>
    <row r="24" ht="21.95" customHeight="1">
      <c r="A24" s="15">
        <v>1921</v>
      </c>
      <c r="B24" s="11">
        <f>'Rainfall tables 90th'!D24</f>
        <v>12</v>
      </c>
      <c r="C24" s="13">
        <f>'Rainfall tables 90th'!E24</f>
        <v>986.6</v>
      </c>
      <c r="D24" s="13">
        <f>'Rainfall tables 90th'!F24</f>
        <v>82.2166666666667</v>
      </c>
      <c r="E24" s="27"/>
      <c r="F24" s="27"/>
      <c r="G24" s="28"/>
    </row>
    <row r="25" ht="21.95" customHeight="1">
      <c r="A25" s="15">
        <v>1922</v>
      </c>
      <c r="B25" s="11">
        <f>'Rainfall tables 90th'!D25</f>
        <v>7</v>
      </c>
      <c r="C25" s="13">
        <f>'Rainfall tables 90th'!E25</f>
        <v>619.7</v>
      </c>
      <c r="D25" s="13">
        <f>'Rainfall tables 90th'!F25</f>
        <v>88.5285714285714</v>
      </c>
      <c r="E25" s="27"/>
      <c r="F25" s="27"/>
      <c r="G25" s="28"/>
    </row>
    <row r="26" ht="21.95" customHeight="1">
      <c r="A26" s="15">
        <v>1923</v>
      </c>
      <c r="B26" s="11">
        <f>'Rainfall tables 90th'!D26</f>
        <v>7</v>
      </c>
      <c r="C26" s="13">
        <f>'Rainfall tables 90th'!E26</f>
        <v>367.6</v>
      </c>
      <c r="D26" s="13">
        <f>'Rainfall tables 90th'!F26</f>
        <v>52.5142857142857</v>
      </c>
      <c r="E26" s="27"/>
      <c r="F26" s="27"/>
      <c r="G26" s="28"/>
    </row>
    <row r="27" ht="21.95" customHeight="1">
      <c r="A27" s="15">
        <v>1924</v>
      </c>
      <c r="B27" s="11">
        <f>'Rainfall tables 90th'!D27</f>
        <v>12</v>
      </c>
      <c r="C27" s="13">
        <f>'Rainfall tables 90th'!E27</f>
        <v>860.5</v>
      </c>
      <c r="D27" s="13">
        <f>'Rainfall tables 90th'!F27</f>
        <v>71.7083333333333</v>
      </c>
      <c r="E27" s="27"/>
      <c r="F27" s="27"/>
      <c r="G27" s="28"/>
    </row>
    <row r="28" ht="21.95" customHeight="1">
      <c r="A28" s="15">
        <v>1925</v>
      </c>
      <c r="B28" s="11">
        <f>'Rainfall tables 90th'!D28</f>
        <v>27</v>
      </c>
      <c r="C28" s="13">
        <f>'Rainfall tables 90th'!E28</f>
        <v>1675.9</v>
      </c>
      <c r="D28" s="13">
        <f>'Rainfall tables 90th'!F28</f>
        <v>62.0703703703704</v>
      </c>
      <c r="E28" s="27"/>
      <c r="F28" s="27"/>
      <c r="G28" s="28"/>
    </row>
    <row r="29" ht="21.95" customHeight="1">
      <c r="A29" s="15">
        <v>1926</v>
      </c>
      <c r="B29" s="11">
        <f>'Rainfall tables 90th'!D29</f>
        <v>11</v>
      </c>
      <c r="C29" s="13">
        <f>'Rainfall tables 90th'!E29</f>
        <v>899.8</v>
      </c>
      <c r="D29" s="13">
        <f>'Rainfall tables 90th'!F29</f>
        <v>81.8</v>
      </c>
      <c r="E29" s="27"/>
      <c r="F29" s="27"/>
      <c r="G29" s="28"/>
    </row>
    <row r="30" ht="21.95" customHeight="1">
      <c r="A30" s="15">
        <v>1927</v>
      </c>
      <c r="B30" s="11">
        <f>'Rainfall tables 90th'!D30</f>
        <v>19</v>
      </c>
      <c r="C30" s="13">
        <f>'Rainfall tables 90th'!E30</f>
        <v>1702.9</v>
      </c>
      <c r="D30" s="13">
        <f>'Rainfall tables 90th'!F30</f>
        <v>89.62631578947369</v>
      </c>
      <c r="E30" s="27"/>
      <c r="F30" s="27"/>
      <c r="G30" s="28"/>
    </row>
    <row r="31" ht="21.95" customHeight="1">
      <c r="A31" s="15">
        <v>1928</v>
      </c>
      <c r="B31" s="11">
        <f>'Rainfall tables 90th'!D31</f>
        <v>8</v>
      </c>
      <c r="C31" s="13">
        <f>'Rainfall tables 90th'!E31</f>
        <v>522.8</v>
      </c>
      <c r="D31" s="13">
        <f>'Rainfall tables 90th'!F31</f>
        <v>65.34999999999999</v>
      </c>
      <c r="E31" s="27"/>
      <c r="F31" s="27"/>
      <c r="G31" s="28"/>
    </row>
    <row r="32" ht="21.95" customHeight="1">
      <c r="A32" s="15">
        <v>1929</v>
      </c>
      <c r="B32" s="11">
        <f>'Rainfall tables 90th'!D32</f>
        <v>13</v>
      </c>
      <c r="C32" s="13">
        <f>'Rainfall tables 90th'!E32</f>
        <v>1447.5</v>
      </c>
      <c r="D32" s="13">
        <f>'Rainfall tables 90th'!F32</f>
        <v>111.346153846154</v>
      </c>
      <c r="E32" s="27"/>
      <c r="F32" s="27"/>
      <c r="G32" s="28"/>
    </row>
    <row r="33" ht="21.95" customHeight="1">
      <c r="A33" s="15">
        <v>1930</v>
      </c>
      <c r="B33" s="11">
        <f>'Rainfall tables 90th'!D33</f>
        <v>15</v>
      </c>
      <c r="C33" s="13">
        <f>'Rainfall tables 90th'!E33</f>
        <v>898.5</v>
      </c>
      <c r="D33" s="13">
        <f>'Rainfall tables 90th'!F33</f>
        <v>59.9</v>
      </c>
      <c r="E33" s="27"/>
      <c r="F33" s="27"/>
      <c r="G33" s="28"/>
    </row>
    <row r="34" ht="21.95" customHeight="1">
      <c r="A34" s="15">
        <v>1931</v>
      </c>
      <c r="B34" s="11">
        <f>'Rainfall tables 90th'!D34</f>
        <v>14</v>
      </c>
      <c r="C34" s="13">
        <f>'Rainfall tables 90th'!E34</f>
        <v>1396.8</v>
      </c>
      <c r="D34" s="13">
        <f>'Rainfall tables 90th'!F34</f>
        <v>99.7714285714286</v>
      </c>
      <c r="E34" s="27"/>
      <c r="F34" s="27"/>
      <c r="G34" s="28"/>
    </row>
    <row r="35" ht="21.95" customHeight="1">
      <c r="A35" s="15">
        <v>1932</v>
      </c>
      <c r="B35" s="11">
        <f>'Rainfall tables 90th'!D35</f>
        <v>4</v>
      </c>
      <c r="C35" s="13">
        <f>'Rainfall tables 90th'!E35</f>
        <v>171.5</v>
      </c>
      <c r="D35" s="13">
        <f>'Rainfall tables 90th'!F35</f>
        <v>42.875</v>
      </c>
      <c r="E35" s="27"/>
      <c r="F35" s="27"/>
      <c r="G35" s="28"/>
    </row>
    <row r="36" ht="21.95" customHeight="1">
      <c r="A36" s="15">
        <v>1933</v>
      </c>
      <c r="B36" s="11">
        <f>'Rainfall tables 90th'!D36</f>
        <v>17</v>
      </c>
      <c r="C36" s="13">
        <f>'Rainfall tables 90th'!E36</f>
        <v>1210.3</v>
      </c>
      <c r="D36" s="13">
        <f>'Rainfall tables 90th'!F36</f>
        <v>71.1941176470588</v>
      </c>
      <c r="E36" s="27"/>
      <c r="F36" s="27"/>
      <c r="G36" s="28"/>
    </row>
    <row r="37" ht="21.95" customHeight="1">
      <c r="A37" s="15">
        <v>1934</v>
      </c>
      <c r="B37" s="11">
        <f>'Rainfall tables 90th'!D37</f>
        <v>15</v>
      </c>
      <c r="C37" s="13">
        <f>'Rainfall tables 90th'!E37</f>
        <v>1160</v>
      </c>
      <c r="D37" s="13">
        <f>'Rainfall tables 90th'!F37</f>
        <v>77.3333333333333</v>
      </c>
      <c r="E37" s="27"/>
      <c r="F37" s="27"/>
      <c r="G37" s="28"/>
    </row>
    <row r="38" ht="21.95" customHeight="1">
      <c r="A38" s="15">
        <v>1935</v>
      </c>
      <c r="B38" s="11">
        <f>'Rainfall tables 90th'!D38</f>
        <v>9</v>
      </c>
      <c r="C38" s="13">
        <f>'Rainfall tables 90th'!E38</f>
        <v>499.1</v>
      </c>
      <c r="D38" s="13">
        <f>'Rainfall tables 90th'!F38</f>
        <v>55.4555555555556</v>
      </c>
      <c r="E38" s="27"/>
      <c r="F38" s="27"/>
      <c r="G38" s="28"/>
    </row>
    <row r="39" ht="21.95" customHeight="1">
      <c r="A39" s="15">
        <v>1936</v>
      </c>
      <c r="B39" s="11">
        <f>'Rainfall tables 90th'!D39</f>
        <v>6</v>
      </c>
      <c r="C39" s="13">
        <f>'Rainfall tables 90th'!E39</f>
        <v>309.6</v>
      </c>
      <c r="D39" s="13">
        <f>'Rainfall tables 90th'!F39</f>
        <v>51.6</v>
      </c>
      <c r="E39" s="27"/>
      <c r="F39" s="27"/>
      <c r="G39" s="28"/>
    </row>
    <row r="40" ht="21.95" customHeight="1">
      <c r="A40" s="15">
        <v>1937</v>
      </c>
      <c r="B40" s="11">
        <f>'Rainfall tables 90th'!D40</f>
        <v>16</v>
      </c>
      <c r="C40" s="13">
        <f>'Rainfall tables 90th'!E40</f>
        <v>1252.1</v>
      </c>
      <c r="D40" s="13">
        <f>'Rainfall tables 90th'!F40</f>
        <v>78.25624999999999</v>
      </c>
      <c r="E40" s="27"/>
      <c r="F40" s="27"/>
      <c r="G40" s="28"/>
    </row>
    <row r="41" ht="21.95" customHeight="1">
      <c r="A41" s="15">
        <v>1938</v>
      </c>
      <c r="B41" s="11">
        <f>'Rainfall tables 90th'!D41</f>
        <v>13</v>
      </c>
      <c r="C41" s="13">
        <f>'Rainfall tables 90th'!E41</f>
        <v>1120.4</v>
      </c>
      <c r="D41" s="13">
        <f>'Rainfall tables 90th'!F41</f>
        <v>86.1846153846154</v>
      </c>
      <c r="E41" s="27"/>
      <c r="F41" s="27"/>
      <c r="G41" s="28"/>
    </row>
    <row r="42" ht="21.95" customHeight="1">
      <c r="A42" s="15">
        <v>1939</v>
      </c>
      <c r="B42" s="11">
        <f>'Rainfall tables 90th'!D42</f>
        <v>8</v>
      </c>
      <c r="C42" s="13">
        <f>'Rainfall tables 90th'!E42</f>
        <v>688.5</v>
      </c>
      <c r="D42" s="13">
        <f>'Rainfall tables 90th'!F42</f>
        <v>86.0625</v>
      </c>
      <c r="E42" s="27"/>
      <c r="F42" s="27"/>
      <c r="G42" s="28"/>
    </row>
    <row r="43" ht="21.95" customHeight="1">
      <c r="A43" s="15">
        <v>1940</v>
      </c>
      <c r="B43" s="11">
        <f>'Rainfall tables 90th'!D43</f>
        <v>9</v>
      </c>
      <c r="C43" s="13">
        <f>'Rainfall tables 90th'!E43</f>
        <v>634.8</v>
      </c>
      <c r="D43" s="13">
        <f>'Rainfall tables 90th'!F43</f>
        <v>70.5333333333333</v>
      </c>
      <c r="E43" s="27"/>
      <c r="F43" s="27"/>
      <c r="G43" s="28"/>
    </row>
    <row r="44" ht="21.95" customHeight="1">
      <c r="A44" s="15">
        <v>1941</v>
      </c>
      <c r="B44" s="11">
        <f>'Rainfall tables 90th'!D44</f>
        <v>13</v>
      </c>
      <c r="C44" s="13">
        <f>'Rainfall tables 90th'!E44</f>
        <v>710.6</v>
      </c>
      <c r="D44" s="13">
        <f>'Rainfall tables 90th'!F44</f>
        <v>54.6615384615385</v>
      </c>
      <c r="E44" s="27"/>
      <c r="F44" s="27"/>
      <c r="G44" s="28"/>
    </row>
    <row r="45" ht="21.95" customHeight="1">
      <c r="A45" s="15">
        <v>1942</v>
      </c>
      <c r="B45" s="11">
        <f>'Rainfall tables 90th'!D45</f>
        <v>11</v>
      </c>
      <c r="C45" s="13">
        <f>'Rainfall tables 90th'!E45</f>
        <v>959.8</v>
      </c>
      <c r="D45" s="13">
        <f>'Rainfall tables 90th'!F45</f>
        <v>87.25454545454549</v>
      </c>
      <c r="E45" s="27"/>
      <c r="F45" s="27"/>
      <c r="G45" s="28"/>
    </row>
    <row r="46" ht="21.95" customHeight="1">
      <c r="A46" s="15">
        <v>1943</v>
      </c>
      <c r="B46" s="11">
        <f>'Rainfall tables 90th'!D46</f>
        <v>10</v>
      </c>
      <c r="C46" s="13">
        <f>'Rainfall tables 90th'!E46</f>
        <v>622.2</v>
      </c>
      <c r="D46" s="13">
        <f>'Rainfall tables 90th'!F46</f>
        <v>62.22</v>
      </c>
      <c r="E46" s="27"/>
      <c r="F46" s="27"/>
      <c r="G46" s="28"/>
    </row>
    <row r="47" ht="21.95" customHeight="1">
      <c r="A47" s="15">
        <v>1944</v>
      </c>
      <c r="B47" s="11">
        <f>'Rainfall tables 90th'!D47</f>
        <v>9</v>
      </c>
      <c r="C47" s="13">
        <f>'Rainfall tables 90th'!E47</f>
        <v>583.7</v>
      </c>
      <c r="D47" s="13">
        <f>'Rainfall tables 90th'!F47</f>
        <v>64.8555555555556</v>
      </c>
      <c r="E47" s="27"/>
      <c r="F47" s="27"/>
      <c r="G47" s="28"/>
    </row>
    <row r="48" ht="21.95" customHeight="1">
      <c r="A48" s="15">
        <v>1945</v>
      </c>
      <c r="B48" s="11">
        <f>'Rainfall tables 90th'!D48</f>
        <v>16</v>
      </c>
      <c r="C48" s="13">
        <f>'Rainfall tables 90th'!E48</f>
        <v>1045.3</v>
      </c>
      <c r="D48" s="13">
        <f>'Rainfall tables 90th'!F48</f>
        <v>65.33125</v>
      </c>
      <c r="E48" s="27"/>
      <c r="F48" s="27"/>
      <c r="G48" s="28"/>
    </row>
    <row r="49" ht="21.95" customHeight="1">
      <c r="A49" s="15">
        <v>1946</v>
      </c>
      <c r="B49" s="11">
        <f>'Rainfall tables 90th'!D49</f>
        <v>11</v>
      </c>
      <c r="C49" s="13">
        <f>'Rainfall tables 90th'!E49</f>
        <v>814.8</v>
      </c>
      <c r="D49" s="13">
        <f>'Rainfall tables 90th'!F49</f>
        <v>74.07272727272731</v>
      </c>
      <c r="E49" s="27"/>
      <c r="F49" s="27"/>
      <c r="G49" s="28"/>
    </row>
    <row r="50" ht="21.95" customHeight="1">
      <c r="A50" s="15">
        <v>1947</v>
      </c>
      <c r="B50" s="11">
        <f>'Rainfall tables 90th'!D50</f>
        <v>15</v>
      </c>
      <c r="C50" s="13">
        <f>'Rainfall tables 90th'!E50</f>
        <v>1081</v>
      </c>
      <c r="D50" s="13">
        <f>'Rainfall tables 90th'!F50</f>
        <v>72.06666666666671</v>
      </c>
      <c r="E50" s="27"/>
      <c r="F50" s="27"/>
      <c r="G50" s="28"/>
    </row>
    <row r="51" ht="21.95" customHeight="1">
      <c r="A51" s="15">
        <v>1948</v>
      </c>
      <c r="B51" s="11">
        <f>'Rainfall tables 90th'!D51</f>
        <v>17</v>
      </c>
      <c r="C51" s="13">
        <f>'Rainfall tables 90th'!E51</f>
        <v>1170.2</v>
      </c>
      <c r="D51" s="13">
        <f>'Rainfall tables 90th'!F51</f>
        <v>68.83529411764709</v>
      </c>
      <c r="E51" s="27"/>
      <c r="F51" s="27"/>
      <c r="G51" s="28"/>
    </row>
    <row r="52" ht="21.95" customHeight="1">
      <c r="A52" s="15">
        <v>1949</v>
      </c>
      <c r="B52" s="11">
        <f>'Rainfall tables 90th'!D52</f>
        <v>10</v>
      </c>
      <c r="C52" s="13">
        <f>'Rainfall tables 90th'!E52</f>
        <v>697.7</v>
      </c>
      <c r="D52" s="13">
        <f>'Rainfall tables 90th'!F52</f>
        <v>69.77</v>
      </c>
      <c r="E52" s="27"/>
      <c r="F52" s="27"/>
      <c r="G52" s="28"/>
    </row>
    <row r="53" ht="21.95" customHeight="1">
      <c r="A53" s="15">
        <v>1950</v>
      </c>
      <c r="B53" s="11">
        <f>'Rainfall tables 90th'!D53</f>
        <v>19</v>
      </c>
      <c r="C53" s="13">
        <f>'Rainfall tables 90th'!E53</f>
        <v>1309.8</v>
      </c>
      <c r="D53" s="13">
        <f>'Rainfall tables 90th'!F53</f>
        <v>68.9368421052632</v>
      </c>
      <c r="E53" s="27"/>
      <c r="F53" s="27"/>
      <c r="G53" s="28"/>
    </row>
    <row r="54" ht="21.95" customHeight="1">
      <c r="A54" s="15">
        <v>1951</v>
      </c>
      <c r="B54" s="11">
        <f>'Rainfall tables 90th'!D54</f>
        <v>10</v>
      </c>
      <c r="C54" s="13">
        <f>'Rainfall tables 90th'!E54</f>
        <v>865.4</v>
      </c>
      <c r="D54" s="13">
        <f>'Rainfall tables 90th'!F54</f>
        <v>86.54000000000001</v>
      </c>
      <c r="E54" s="27"/>
      <c r="F54" s="27"/>
      <c r="G54" s="28"/>
    </row>
    <row r="55" ht="21.95" customHeight="1">
      <c r="A55" s="15">
        <v>1952</v>
      </c>
      <c r="B55" s="11">
        <f>'Rainfall tables 90th'!D55</f>
        <v>9</v>
      </c>
      <c r="C55" s="13">
        <f>'Rainfall tables 90th'!E55</f>
        <v>670.6</v>
      </c>
      <c r="D55" s="13">
        <f>'Rainfall tables 90th'!F55</f>
        <v>74.51111111111111</v>
      </c>
      <c r="E55" s="27"/>
      <c r="F55" s="27"/>
      <c r="G55" s="28"/>
    </row>
    <row r="56" ht="21.95" customHeight="1">
      <c r="A56" s="15">
        <v>1953</v>
      </c>
      <c r="B56" s="11">
        <f>'Rainfall tables 90th'!D56</f>
        <v>10</v>
      </c>
      <c r="C56" s="13">
        <f>'Rainfall tables 90th'!E56</f>
        <v>1178.4</v>
      </c>
      <c r="D56" s="13">
        <f>'Rainfall tables 90th'!F56</f>
        <v>117.84</v>
      </c>
      <c r="E56" s="27"/>
      <c r="F56" s="27"/>
      <c r="G56" s="28"/>
    </row>
    <row r="57" ht="21.95" customHeight="1">
      <c r="A57" s="15">
        <v>1954</v>
      </c>
      <c r="B57" s="11">
        <f>'Rainfall tables 90th'!D57</f>
        <v>15</v>
      </c>
      <c r="C57" s="13">
        <f>'Rainfall tables 90th'!E57</f>
        <v>1394.2</v>
      </c>
      <c r="D57" s="13">
        <f>'Rainfall tables 90th'!F57</f>
        <v>92.9466666666667</v>
      </c>
      <c r="E57" s="27"/>
      <c r="F57" s="27"/>
      <c r="G57" s="28"/>
    </row>
    <row r="58" ht="21.95" customHeight="1">
      <c r="A58" s="15">
        <v>1955</v>
      </c>
      <c r="B58" s="11">
        <f>'Rainfall tables 90th'!D58</f>
        <v>13</v>
      </c>
      <c r="C58" s="13">
        <f>'Rainfall tables 90th'!E58</f>
        <v>1330.6</v>
      </c>
      <c r="D58" s="13">
        <f>'Rainfall tables 90th'!F58</f>
        <v>102.353846153846</v>
      </c>
      <c r="E58" s="27"/>
      <c r="F58" s="27"/>
      <c r="G58" s="28"/>
    </row>
    <row r="59" ht="21.95" customHeight="1">
      <c r="A59" s="15">
        <v>1956</v>
      </c>
      <c r="B59" s="11">
        <f>'Rainfall tables 90th'!D59</f>
        <v>14</v>
      </c>
      <c r="C59" s="13">
        <f>'Rainfall tables 90th'!E59</f>
        <v>1449.7</v>
      </c>
      <c r="D59" s="13">
        <f>'Rainfall tables 90th'!F59</f>
        <v>103.55</v>
      </c>
      <c r="E59" s="27"/>
      <c r="F59" s="27"/>
      <c r="G59" s="28"/>
    </row>
    <row r="60" ht="21.95" customHeight="1">
      <c r="A60" s="15">
        <v>1957</v>
      </c>
      <c r="B60" s="11">
        <f>'Rainfall tables 90th'!D60</f>
        <v>8</v>
      </c>
      <c r="C60" s="13">
        <f>'Rainfall tables 90th'!E60</f>
        <v>596.7</v>
      </c>
      <c r="D60" s="13">
        <f>'Rainfall tables 90th'!F60</f>
        <v>74.58750000000001</v>
      </c>
      <c r="E60" s="27"/>
      <c r="F60" s="27"/>
      <c r="G60" s="28"/>
    </row>
    <row r="61" ht="21.95" customHeight="1">
      <c r="A61" s="15">
        <v>1958</v>
      </c>
      <c r="B61" s="11">
        <f>'Rainfall tables 90th'!D61</f>
        <v>15</v>
      </c>
      <c r="C61" s="13">
        <f>'Rainfall tables 90th'!E61</f>
        <v>1003.5</v>
      </c>
      <c r="D61" s="13">
        <f>'Rainfall tables 90th'!F61</f>
        <v>66.90000000000001</v>
      </c>
      <c r="E61" s="27"/>
      <c r="F61" s="27"/>
      <c r="G61" s="28"/>
    </row>
    <row r="62" ht="21.95" customHeight="1">
      <c r="A62" s="15">
        <v>1959</v>
      </c>
      <c r="B62" s="11">
        <f>'Rainfall tables 90th'!D62</f>
        <v>16</v>
      </c>
      <c r="C62" s="13">
        <f>'Rainfall tables 90th'!E62</f>
        <v>1206.3</v>
      </c>
      <c r="D62" s="13">
        <f>'Rainfall tables 90th'!F62</f>
        <v>75.39375</v>
      </c>
      <c r="E62" s="27"/>
      <c r="F62" s="27"/>
      <c r="G62" s="28"/>
    </row>
    <row r="63" ht="21.95" customHeight="1">
      <c r="A63" s="15">
        <v>1960</v>
      </c>
      <c r="B63" s="11">
        <f>'Rainfall tables 90th'!D63</f>
        <v>5</v>
      </c>
      <c r="C63" s="13">
        <f>'Rainfall tables 90th'!E63</f>
        <v>262.1</v>
      </c>
      <c r="D63" s="13">
        <f>'Rainfall tables 90th'!F63</f>
        <v>52.42</v>
      </c>
      <c r="E63" s="27"/>
      <c r="F63" s="27"/>
      <c r="G63" s="28"/>
    </row>
    <row r="64" ht="21.95" customHeight="1">
      <c r="A64" s="15">
        <v>1961</v>
      </c>
      <c r="B64" s="11">
        <f>'Rainfall tables 90th'!D64</f>
        <v>8</v>
      </c>
      <c r="C64" s="13">
        <f>'Rainfall tables 90th'!E64</f>
        <v>647.5</v>
      </c>
      <c r="D64" s="13">
        <f>'Rainfall tables 90th'!F64</f>
        <v>80.9375</v>
      </c>
      <c r="E64" s="27"/>
      <c r="F64" s="27"/>
      <c r="G64" s="28"/>
    </row>
    <row r="65" ht="21.95" customHeight="1">
      <c r="A65" s="15">
        <v>1962</v>
      </c>
      <c r="B65" s="11">
        <f>'Rainfall tables 90th'!D65</f>
        <v>19</v>
      </c>
      <c r="C65" s="13">
        <f>'Rainfall tables 90th'!E65</f>
        <v>1578.6</v>
      </c>
      <c r="D65" s="13">
        <f>'Rainfall tables 90th'!F65</f>
        <v>83.0842105263158</v>
      </c>
      <c r="E65" s="27"/>
      <c r="F65" s="27"/>
      <c r="G65" s="28"/>
    </row>
    <row r="66" ht="21.95" customHeight="1">
      <c r="A66" s="15">
        <v>1963</v>
      </c>
      <c r="B66" s="11">
        <f>'Rainfall tables 90th'!D66</f>
        <v>18</v>
      </c>
      <c r="C66" s="13">
        <f>'Rainfall tables 90th'!E66</f>
        <v>1373.1</v>
      </c>
      <c r="D66" s="13">
        <f>'Rainfall tables 90th'!F66</f>
        <v>76.2833333333333</v>
      </c>
      <c r="E66" s="27"/>
      <c r="F66" s="27"/>
      <c r="G66" s="28"/>
    </row>
    <row r="67" ht="21.95" customHeight="1">
      <c r="A67" s="15">
        <v>1964</v>
      </c>
      <c r="B67" s="11">
        <f>'Rainfall tables 90th'!D67</f>
        <v>12</v>
      </c>
      <c r="C67" s="13">
        <f>'Rainfall tables 90th'!E67</f>
        <v>720.3</v>
      </c>
      <c r="D67" s="13">
        <f>'Rainfall tables 90th'!F67</f>
        <v>60.025</v>
      </c>
      <c r="E67" s="27"/>
      <c r="F67" s="27"/>
      <c r="G67" s="28"/>
    </row>
    <row r="68" ht="21.95" customHeight="1">
      <c r="A68" s="15">
        <v>1965</v>
      </c>
      <c r="B68" s="11">
        <f>'Rainfall tables 90th'!D68</f>
        <v>10</v>
      </c>
      <c r="C68" s="13">
        <f>'Rainfall tables 90th'!E68</f>
        <v>639.9</v>
      </c>
      <c r="D68" s="13">
        <f>'Rainfall tables 90th'!F68</f>
        <v>63.99</v>
      </c>
      <c r="E68" t="s" s="29">
        <v>16</v>
      </c>
      <c r="F68" t="s" s="29">
        <v>16</v>
      </c>
      <c r="G68" t="s" s="30">
        <v>16</v>
      </c>
    </row>
    <row r="69" ht="21.95" customHeight="1">
      <c r="A69" s="15">
        <v>1966</v>
      </c>
      <c r="B69" s="11">
        <f>'Rainfall tables 90th'!D69</f>
        <v>10</v>
      </c>
      <c r="C69" s="13">
        <f>'Rainfall tables 90th'!E69</f>
        <v>696.7</v>
      </c>
      <c r="D69" s="13">
        <f>'Rainfall tables 90th'!F69</f>
        <v>69.67</v>
      </c>
      <c r="E69" s="31">
        <f>_xlfn.AVERAGEIF(B2:B102,"&gt;0")</f>
        <v>11.8019801980198</v>
      </c>
      <c r="F69" s="31">
        <f>_xlfn.AVERAGEIF(C2:C102,"&gt;0")</f>
        <v>871.586138613861</v>
      </c>
      <c r="G69" s="32">
        <f>_xlfn.AVERAGEIF(D2:D102,"&gt;0")</f>
        <v>72.2339106346721</v>
      </c>
    </row>
    <row r="70" ht="21.95" customHeight="1">
      <c r="A70" s="15">
        <v>1967</v>
      </c>
      <c r="B70" s="11">
        <f>'Rainfall tables 90th'!D70</f>
        <v>21</v>
      </c>
      <c r="C70" s="13">
        <f>'Rainfall tables 90th'!E70</f>
        <v>1250.9</v>
      </c>
      <c r="D70" s="13">
        <f>'Rainfall tables 90th'!F70</f>
        <v>59.5666666666667</v>
      </c>
      <c r="E70" s="33"/>
      <c r="F70" s="33"/>
      <c r="G70" s="34"/>
    </row>
    <row r="71" ht="21.95" customHeight="1">
      <c r="A71" s="15">
        <v>1968</v>
      </c>
      <c r="B71" s="11">
        <f>'Rainfall tables 90th'!D71</f>
        <v>7</v>
      </c>
      <c r="C71" s="13">
        <f>'Rainfall tables 90th'!E71</f>
        <v>501.5</v>
      </c>
      <c r="D71" s="13">
        <f>'Rainfall tables 90th'!F71</f>
        <v>71.6428571428571</v>
      </c>
      <c r="E71" s="33"/>
      <c r="F71" s="33"/>
      <c r="G71" s="34"/>
    </row>
    <row r="72" ht="21.95" customHeight="1">
      <c r="A72" s="15">
        <v>1969</v>
      </c>
      <c r="B72" s="11">
        <f>'Rainfall tables 90th'!D72</f>
        <v>9</v>
      </c>
      <c r="C72" s="13">
        <f>'Rainfall tables 90th'!E72</f>
        <v>474.5</v>
      </c>
      <c r="D72" s="13">
        <f>'Rainfall tables 90th'!F72</f>
        <v>52.7222222222222</v>
      </c>
      <c r="E72" s="33"/>
      <c r="F72" s="33"/>
      <c r="G72" s="34"/>
    </row>
    <row r="73" ht="21.95" customHeight="1">
      <c r="A73" s="15">
        <v>1970</v>
      </c>
      <c r="B73" s="11">
        <f>'Rainfall tables 90th'!D73</f>
        <v>13</v>
      </c>
      <c r="C73" s="13">
        <f>'Rainfall tables 90th'!E73</f>
        <v>817.4</v>
      </c>
      <c r="D73" s="13">
        <f>'Rainfall tables 90th'!F73</f>
        <v>62.8769230769231</v>
      </c>
      <c r="E73" s="33"/>
      <c r="F73" s="33"/>
      <c r="G73" s="34"/>
    </row>
    <row r="74" ht="21.95" customHeight="1">
      <c r="A74" s="15">
        <v>1971</v>
      </c>
      <c r="B74" s="11">
        <f>'Rainfall tables 90th'!D74</f>
        <v>6</v>
      </c>
      <c r="C74" s="13">
        <f>'Rainfall tables 90th'!E74</f>
        <v>392.3</v>
      </c>
      <c r="D74" s="13">
        <f>'Rainfall tables 90th'!F74</f>
        <v>65.3833333333333</v>
      </c>
      <c r="E74" s="33"/>
      <c r="F74" s="33"/>
      <c r="G74" s="34"/>
    </row>
    <row r="75" ht="21.95" customHeight="1">
      <c r="A75" s="15">
        <v>1972</v>
      </c>
      <c r="B75" s="11">
        <f>'Rainfall tables 90th'!D75</f>
        <v>17</v>
      </c>
      <c r="C75" s="13">
        <f>'Rainfall tables 90th'!E75</f>
        <v>1922.2</v>
      </c>
      <c r="D75" s="13">
        <f>'Rainfall tables 90th'!F75</f>
        <v>113.070588235294</v>
      </c>
      <c r="E75" s="33"/>
      <c r="F75" s="33"/>
      <c r="G75" s="34"/>
    </row>
    <row r="76" ht="21.95" customHeight="1">
      <c r="A76" s="15">
        <v>1973</v>
      </c>
      <c r="B76" s="11">
        <f>'Rainfall tables 90th'!D76</f>
        <v>14</v>
      </c>
      <c r="C76" s="13">
        <f>'Rainfall tables 90th'!E76</f>
        <v>987.8</v>
      </c>
      <c r="D76" s="13">
        <f>'Rainfall tables 90th'!F76</f>
        <v>70.55714285714291</v>
      </c>
      <c r="E76" s="33"/>
      <c r="F76" s="33"/>
      <c r="G76" s="34"/>
    </row>
    <row r="77" ht="21.95" customHeight="1">
      <c r="A77" s="15">
        <v>1974</v>
      </c>
      <c r="B77" s="11">
        <f>'Rainfall tables 90th'!D77</f>
        <v>19</v>
      </c>
      <c r="C77" s="13">
        <f>'Rainfall tables 90th'!E77</f>
        <v>2090.8</v>
      </c>
      <c r="D77" s="13">
        <f>'Rainfall tables 90th'!F77</f>
        <v>110.042105263158</v>
      </c>
      <c r="E77" s="33"/>
      <c r="F77" s="33"/>
      <c r="G77" s="34"/>
    </row>
    <row r="78" ht="21.95" customHeight="1">
      <c r="A78" s="15">
        <v>1975</v>
      </c>
      <c r="B78" s="11">
        <f>'Rainfall tables 90th'!D78</f>
        <v>12</v>
      </c>
      <c r="C78" s="13">
        <f>'Rainfall tables 90th'!E78</f>
        <v>927</v>
      </c>
      <c r="D78" s="13">
        <f>'Rainfall tables 90th'!F78</f>
        <v>77.25</v>
      </c>
      <c r="E78" s="33"/>
      <c r="F78" s="33"/>
      <c r="G78" s="34"/>
    </row>
    <row r="79" ht="21.95" customHeight="1">
      <c r="A79" s="15">
        <v>1976</v>
      </c>
      <c r="B79" s="11">
        <f>'Rainfall tables 90th'!D79</f>
        <v>13</v>
      </c>
      <c r="C79" s="13">
        <f>'Rainfall tables 90th'!E79</f>
        <v>1117.6</v>
      </c>
      <c r="D79" s="13">
        <f>'Rainfall tables 90th'!F79</f>
        <v>85.9692307692308</v>
      </c>
      <c r="E79" s="33"/>
      <c r="F79" s="33"/>
      <c r="G79" s="34"/>
    </row>
    <row r="80" ht="21.95" customHeight="1">
      <c r="A80" s="15">
        <v>1977</v>
      </c>
      <c r="B80" s="11">
        <f>'Rainfall tables 90th'!D80</f>
        <v>10</v>
      </c>
      <c r="C80" s="13">
        <f>'Rainfall tables 90th'!E80</f>
        <v>747.6</v>
      </c>
      <c r="D80" s="13">
        <f>'Rainfall tables 90th'!F80</f>
        <v>74.76000000000001</v>
      </c>
      <c r="E80" s="33"/>
      <c r="F80" s="33"/>
      <c r="G80" s="34"/>
    </row>
    <row r="81" ht="21.95" customHeight="1">
      <c r="A81" s="15">
        <v>1978</v>
      </c>
      <c r="B81" s="11">
        <f>'Rainfall tables 90th'!D81</f>
        <v>13</v>
      </c>
      <c r="C81" s="13">
        <f>'Rainfall tables 90th'!E81</f>
        <v>1089.6</v>
      </c>
      <c r="D81" s="13">
        <f>'Rainfall tables 90th'!F81</f>
        <v>83.8153846153846</v>
      </c>
      <c r="E81" s="33"/>
      <c r="F81" s="33"/>
      <c r="G81" s="34"/>
    </row>
    <row r="82" ht="21.95" customHeight="1">
      <c r="A82" s="15">
        <v>1979</v>
      </c>
      <c r="B82" s="11">
        <f>'Rainfall tables 90th'!D82</f>
        <v>12</v>
      </c>
      <c r="C82" s="13">
        <f>'Rainfall tables 90th'!E82</f>
        <v>899.4</v>
      </c>
      <c r="D82" s="13">
        <f>'Rainfall tables 90th'!F82</f>
        <v>74.95</v>
      </c>
      <c r="E82" s="33"/>
      <c r="F82" s="33"/>
      <c r="G82" s="34"/>
    </row>
    <row r="83" ht="21.95" customHeight="1">
      <c r="A83" s="15">
        <v>1980</v>
      </c>
      <c r="B83" s="11">
        <f>'Rainfall tables 90th'!D83</f>
        <v>11</v>
      </c>
      <c r="C83" s="13">
        <f>'Rainfall tables 90th'!E83</f>
        <v>893.4</v>
      </c>
      <c r="D83" s="13">
        <f>'Rainfall tables 90th'!F83</f>
        <v>81.2181818181818</v>
      </c>
      <c r="E83" s="33"/>
      <c r="F83" s="33"/>
      <c r="G83" s="34"/>
    </row>
    <row r="84" ht="21.95" customHeight="1">
      <c r="A84" s="15">
        <v>1981</v>
      </c>
      <c r="B84" s="11">
        <f>'Rainfall tables 90th'!D84</f>
        <v>13</v>
      </c>
      <c r="C84" s="13">
        <f>'Rainfall tables 90th'!E84</f>
        <v>845</v>
      </c>
      <c r="D84" s="13">
        <f>'Rainfall tables 90th'!F84</f>
        <v>65</v>
      </c>
      <c r="E84" s="33"/>
      <c r="F84" s="33"/>
      <c r="G84" s="34"/>
    </row>
    <row r="85" ht="21.95" customHeight="1">
      <c r="A85" s="15">
        <v>1982</v>
      </c>
      <c r="B85" s="11">
        <f>'Rainfall tables 90th'!D85</f>
        <v>7</v>
      </c>
      <c r="C85" s="13">
        <f>'Rainfall tables 90th'!E85</f>
        <v>465</v>
      </c>
      <c r="D85" s="13">
        <f>'Rainfall tables 90th'!F85</f>
        <v>66.4285714285714</v>
      </c>
      <c r="E85" s="33"/>
      <c r="F85" s="33"/>
      <c r="G85" s="34"/>
    </row>
    <row r="86" ht="21.95" customHeight="1">
      <c r="A86" s="15">
        <v>1983</v>
      </c>
      <c r="B86" s="11">
        <f>'Rainfall tables 90th'!D86</f>
        <v>23</v>
      </c>
      <c r="C86" s="13">
        <f>'Rainfall tables 90th'!E86</f>
        <v>1441.4</v>
      </c>
      <c r="D86" s="13">
        <f>'Rainfall tables 90th'!F86</f>
        <v>62.6695652173913</v>
      </c>
      <c r="E86" s="33"/>
      <c r="F86" s="33"/>
      <c r="G86" s="34"/>
    </row>
    <row r="87" ht="21.95" customHeight="1">
      <c r="A87" s="15">
        <v>1984</v>
      </c>
      <c r="B87" s="11">
        <f>'Rainfall tables 90th'!D87</f>
        <v>16</v>
      </c>
      <c r="C87" s="13">
        <f>'Rainfall tables 90th'!E87</f>
        <v>1341</v>
      </c>
      <c r="D87" s="13">
        <f>'Rainfall tables 90th'!F87</f>
        <v>83.8125</v>
      </c>
      <c r="E87" s="33"/>
      <c r="F87" s="33"/>
      <c r="G87" s="34"/>
    </row>
    <row r="88" ht="21.95" customHeight="1">
      <c r="A88" s="15">
        <v>1985</v>
      </c>
      <c r="B88" s="11">
        <f>'Rainfall tables 90th'!D88</f>
        <v>5</v>
      </c>
      <c r="C88" s="13">
        <f>'Rainfall tables 90th'!E88</f>
        <v>546</v>
      </c>
      <c r="D88" s="13">
        <f>'Rainfall tables 90th'!F88</f>
        <v>109.2</v>
      </c>
      <c r="E88" s="33"/>
      <c r="F88" s="33"/>
      <c r="G88" s="34"/>
    </row>
    <row r="89" ht="21.95" customHeight="1">
      <c r="A89" s="15">
        <v>1986</v>
      </c>
      <c r="B89" s="11">
        <f>'Rainfall tables 90th'!D89</f>
        <v>4</v>
      </c>
      <c r="C89" s="13">
        <f>'Rainfall tables 90th'!E89</f>
        <v>216</v>
      </c>
      <c r="D89" s="13">
        <f>'Rainfall tables 90th'!F89</f>
        <v>54</v>
      </c>
      <c r="E89" s="33"/>
      <c r="F89" s="33"/>
      <c r="G89" s="34"/>
    </row>
    <row r="90" ht="21.95" customHeight="1">
      <c r="A90" s="15">
        <v>1987</v>
      </c>
      <c r="B90" s="11">
        <f>'Rainfall tables 90th'!D90</f>
        <v>16</v>
      </c>
      <c r="C90" s="13">
        <f>'Rainfall tables 90th'!E90</f>
        <v>1403</v>
      </c>
      <c r="D90" s="13">
        <f>'Rainfall tables 90th'!F90</f>
        <v>87.6875</v>
      </c>
      <c r="E90" t="s" s="29">
        <v>17</v>
      </c>
      <c r="F90" t="s" s="29">
        <v>17</v>
      </c>
      <c r="G90" t="s" s="30">
        <v>17</v>
      </c>
    </row>
    <row r="91" ht="21.95" customHeight="1">
      <c r="A91" s="15">
        <v>1988</v>
      </c>
      <c r="B91" s="11">
        <f>'Rainfall tables 90th'!D91</f>
        <v>21</v>
      </c>
      <c r="C91" s="13">
        <f>'Rainfall tables 90th'!E91</f>
        <v>1712</v>
      </c>
      <c r="D91" s="13">
        <f>'Rainfall tables 90th'!F91</f>
        <v>81.5238095238095</v>
      </c>
      <c r="E91" s="31">
        <f>_xlfn.AVERAGEIF(B103:B124,"&gt;0")</f>
        <v>12.5454545454545</v>
      </c>
      <c r="F91" s="31">
        <f>_xlfn.AVERAGEIF(C103:C124,"&gt;0")</f>
        <v>925.954545454545</v>
      </c>
      <c r="G91" s="32">
        <f>_xlfn.AVERAGEIF(D103:D124,"&gt;0")</f>
        <v>73.9965554877386</v>
      </c>
    </row>
    <row r="92" ht="21.95" customHeight="1">
      <c r="A92" s="15">
        <v>1989</v>
      </c>
      <c r="B92" s="11">
        <f>'Rainfall tables 90th'!D92</f>
        <v>7</v>
      </c>
      <c r="C92" s="13">
        <f>'Rainfall tables 90th'!E92</f>
        <v>459</v>
      </c>
      <c r="D92" s="13">
        <f>'Rainfall tables 90th'!F92</f>
        <v>65.5714285714286</v>
      </c>
      <c r="E92" s="27"/>
      <c r="F92" s="27"/>
      <c r="G92" s="28"/>
    </row>
    <row r="93" ht="21.95" customHeight="1">
      <c r="A93" s="15">
        <v>1990</v>
      </c>
      <c r="B93" s="11">
        <f>'Rainfall tables 90th'!D93</f>
        <v>10</v>
      </c>
      <c r="C93" s="13">
        <f>'Rainfall tables 90th'!E93</f>
        <v>872</v>
      </c>
      <c r="D93" s="13">
        <f>'Rainfall tables 90th'!F93</f>
        <v>87.2</v>
      </c>
      <c r="E93" s="27"/>
      <c r="F93" s="27"/>
      <c r="G93" s="28"/>
    </row>
    <row r="94" ht="21.95" customHeight="1">
      <c r="A94" s="15">
        <v>1991</v>
      </c>
      <c r="B94" s="11">
        <f>'Rainfall tables 90th'!D94</f>
        <v>16</v>
      </c>
      <c r="C94" s="13">
        <f>'Rainfall tables 90th'!E94</f>
        <v>1118</v>
      </c>
      <c r="D94" s="13">
        <f>'Rainfall tables 90th'!F94</f>
        <v>69.875</v>
      </c>
      <c r="E94" s="27"/>
      <c r="F94" s="27"/>
      <c r="G94" s="28"/>
    </row>
    <row r="95" ht="21.95" customHeight="1">
      <c r="A95" s="15">
        <v>1992</v>
      </c>
      <c r="B95" s="11">
        <f>'Rainfall tables 90th'!D95</f>
        <v>4</v>
      </c>
      <c r="C95" s="13">
        <f>'Rainfall tables 90th'!E95</f>
        <v>250</v>
      </c>
      <c r="D95" s="13">
        <f>'Rainfall tables 90th'!F95</f>
        <v>62.5</v>
      </c>
      <c r="E95" s="27"/>
      <c r="F95" s="27"/>
      <c r="G95" s="28"/>
    </row>
    <row r="96" ht="21.95" customHeight="1">
      <c r="A96" s="15">
        <v>1993</v>
      </c>
      <c r="B96" s="11">
        <f>'Rainfall tables 90th'!D96</f>
        <v>7</v>
      </c>
      <c r="C96" s="13">
        <f>'Rainfall tables 90th'!E96</f>
        <v>364</v>
      </c>
      <c r="D96" s="13">
        <f>'Rainfall tables 90th'!F96</f>
        <v>52</v>
      </c>
      <c r="E96" s="27"/>
      <c r="F96" s="27"/>
      <c r="G96" s="28"/>
    </row>
    <row r="97" ht="21.95" customHeight="1">
      <c r="A97" s="15">
        <v>1994</v>
      </c>
      <c r="B97" s="11">
        <f>'Rainfall tables 90th'!D97</f>
        <v>8</v>
      </c>
      <c r="C97" s="13">
        <f>'Rainfall tables 90th'!E97</f>
        <v>632</v>
      </c>
      <c r="D97" s="13">
        <f>'Rainfall tables 90th'!F97</f>
        <v>79</v>
      </c>
      <c r="E97" s="27"/>
      <c r="F97" s="27"/>
      <c r="G97" s="28"/>
    </row>
    <row r="98" ht="21.95" customHeight="1">
      <c r="A98" s="15">
        <v>1995</v>
      </c>
      <c r="B98" s="11">
        <f>'Rainfall tables 90th'!D98</f>
        <v>8</v>
      </c>
      <c r="C98" s="13">
        <f>'Rainfall tables 90th'!E98</f>
        <v>367</v>
      </c>
      <c r="D98" s="13">
        <f>'Rainfall tables 90th'!F98</f>
        <v>45.875</v>
      </c>
      <c r="E98" s="27"/>
      <c r="F98" s="27"/>
      <c r="G98" s="28"/>
    </row>
    <row r="99" ht="21.95" customHeight="1">
      <c r="A99" s="15">
        <v>1996</v>
      </c>
      <c r="B99" s="11">
        <f>'Rainfall tables 90th'!D99</f>
        <v>12</v>
      </c>
      <c r="C99" s="13">
        <f>'Rainfall tables 90th'!E99</f>
        <v>945.4</v>
      </c>
      <c r="D99" s="13">
        <f>'Rainfall tables 90th'!F99</f>
        <v>78.7833333333333</v>
      </c>
      <c r="E99" s="27"/>
      <c r="F99" s="27"/>
      <c r="G99" s="28"/>
    </row>
    <row r="100" ht="21.95" customHeight="1">
      <c r="A100" s="15">
        <v>1997</v>
      </c>
      <c r="B100" s="11">
        <f>'Rainfall tables 90th'!D100</f>
        <v>8</v>
      </c>
      <c r="C100" s="13">
        <f>'Rainfall tables 90th'!E100</f>
        <v>423.5</v>
      </c>
      <c r="D100" s="13">
        <f>'Rainfall tables 90th'!F100</f>
        <v>52.9375</v>
      </c>
      <c r="E100" s="27"/>
      <c r="F100" s="27"/>
      <c r="G100" s="28"/>
    </row>
    <row r="101" ht="21.95" customHeight="1">
      <c r="A101" s="15">
        <v>1998</v>
      </c>
      <c r="B101" s="11">
        <f>'Rainfall tables 90th'!D101</f>
        <v>9</v>
      </c>
      <c r="C101" s="13">
        <f>'Rainfall tables 90th'!E101</f>
        <v>525.2</v>
      </c>
      <c r="D101" s="13">
        <f>'Rainfall tables 90th'!F101</f>
        <v>58.3555555555556</v>
      </c>
      <c r="E101" s="27"/>
      <c r="F101" s="27"/>
      <c r="G101" s="28"/>
    </row>
    <row r="102" ht="21.95" customHeight="1">
      <c r="A102" s="15">
        <v>1999</v>
      </c>
      <c r="B102" s="11">
        <f>'Rainfall tables 90th'!D102</f>
        <v>19</v>
      </c>
      <c r="C102" s="13">
        <f>'Rainfall tables 90th'!E102</f>
        <v>1133.8</v>
      </c>
      <c r="D102" s="13">
        <f>'Rainfall tables 90th'!F102</f>
        <v>59.6736842105263</v>
      </c>
      <c r="E102" s="27"/>
      <c r="F102" s="27"/>
      <c r="G102" s="28"/>
    </row>
    <row r="103" ht="21.95" customHeight="1">
      <c r="A103" s="15">
        <v>2000</v>
      </c>
      <c r="B103" s="11">
        <f>'Rainfall tables 90th'!D103</f>
        <v>8</v>
      </c>
      <c r="C103" s="13">
        <f>'Rainfall tables 90th'!E103</f>
        <v>492</v>
      </c>
      <c r="D103" s="13">
        <f>'Rainfall tables 90th'!F103</f>
        <v>61.5</v>
      </c>
      <c r="E103" s="27"/>
      <c r="F103" s="27"/>
      <c r="G103" s="28"/>
    </row>
    <row r="104" ht="21.95" customHeight="1">
      <c r="A104" s="15">
        <v>2001</v>
      </c>
      <c r="B104" s="11">
        <f>'Rainfall tables 90th'!D104</f>
        <v>8</v>
      </c>
      <c r="C104" s="13">
        <f>'Rainfall tables 90th'!E104</f>
        <v>879.2</v>
      </c>
      <c r="D104" s="13">
        <f>'Rainfall tables 90th'!F104</f>
        <v>109.9</v>
      </c>
      <c r="E104" s="27"/>
      <c r="F104" s="27"/>
      <c r="G104" s="28"/>
    </row>
    <row r="105" ht="21.95" customHeight="1">
      <c r="A105" s="15">
        <v>2002</v>
      </c>
      <c r="B105" s="11">
        <f>'Rainfall tables 90th'!D105</f>
        <v>10</v>
      </c>
      <c r="C105" s="13">
        <f>'Rainfall tables 90th'!E105</f>
        <v>522</v>
      </c>
      <c r="D105" s="13">
        <f>'Rainfall tables 90th'!F105</f>
        <v>52.2</v>
      </c>
      <c r="E105" s="27"/>
      <c r="F105" s="27"/>
      <c r="G105" s="28"/>
    </row>
    <row r="106" ht="21.95" customHeight="1">
      <c r="A106" s="15">
        <v>2003</v>
      </c>
      <c r="B106" s="11">
        <f>'Rainfall tables 90th'!D106</f>
        <v>12</v>
      </c>
      <c r="C106" s="13">
        <f>'Rainfall tables 90th'!E106</f>
        <v>804</v>
      </c>
      <c r="D106" s="13">
        <f>'Rainfall tables 90th'!F106</f>
        <v>67</v>
      </c>
      <c r="E106" s="27"/>
      <c r="F106" s="27"/>
      <c r="G106" s="28"/>
    </row>
    <row r="107" ht="21.95" customHeight="1">
      <c r="A107" s="15">
        <v>2004</v>
      </c>
      <c r="B107" s="11">
        <f>'Rainfall tables 90th'!D107</f>
        <v>12</v>
      </c>
      <c r="C107" s="13">
        <f>'Rainfall tables 90th'!E107</f>
        <v>1012</v>
      </c>
      <c r="D107" s="13">
        <f>'Rainfall tables 90th'!F107</f>
        <v>84.3333333333333</v>
      </c>
      <c r="E107" s="27"/>
      <c r="F107" s="27"/>
      <c r="G107" s="28"/>
    </row>
    <row r="108" ht="21.95" customHeight="1">
      <c r="A108" s="15">
        <v>2005</v>
      </c>
      <c r="B108" s="11">
        <f>'Rainfall tables 90th'!D108</f>
        <v>7</v>
      </c>
      <c r="C108" s="13">
        <f>'Rainfall tables 90th'!E108</f>
        <v>730</v>
      </c>
      <c r="D108" s="13">
        <f>'Rainfall tables 90th'!F108</f>
        <v>104.285714285714</v>
      </c>
      <c r="E108" s="27"/>
      <c r="F108" s="27"/>
      <c r="G108" s="28"/>
    </row>
    <row r="109" ht="21.95" customHeight="1">
      <c r="A109" s="15">
        <v>2006</v>
      </c>
      <c r="B109" s="11">
        <f>'Rainfall tables 90th'!D109</f>
        <v>16</v>
      </c>
      <c r="C109" s="13">
        <f>'Rainfall tables 90th'!E109</f>
        <v>1188.6</v>
      </c>
      <c r="D109" s="13">
        <f>'Rainfall tables 90th'!F109</f>
        <v>74.28749999999999</v>
      </c>
      <c r="E109" s="27"/>
      <c r="F109" s="27"/>
      <c r="G109" s="28"/>
    </row>
    <row r="110" ht="21.95" customHeight="1">
      <c r="A110" s="15">
        <v>2007</v>
      </c>
      <c r="B110" s="11">
        <f>'Rainfall tables 90th'!D110</f>
        <v>12</v>
      </c>
      <c r="C110" s="13">
        <f>'Rainfall tables 90th'!E110</f>
        <v>629.2</v>
      </c>
      <c r="D110" s="13">
        <f>'Rainfall tables 90th'!F110</f>
        <v>52.4333333333333</v>
      </c>
      <c r="E110" s="27"/>
      <c r="F110" s="27"/>
      <c r="G110" s="28"/>
    </row>
    <row r="111" ht="21.95" customHeight="1">
      <c r="A111" s="15">
        <v>2008</v>
      </c>
      <c r="B111" s="11">
        <f>'Rainfall tables 90th'!D111</f>
        <v>13</v>
      </c>
      <c r="C111" s="13">
        <f>'Rainfall tables 90th'!E111</f>
        <v>1062</v>
      </c>
      <c r="D111" s="13">
        <f>'Rainfall tables 90th'!F111</f>
        <v>81.69230769230769</v>
      </c>
      <c r="E111" s="27"/>
      <c r="F111" s="27"/>
      <c r="G111" s="28"/>
    </row>
    <row r="112" ht="21.95" customHeight="1">
      <c r="A112" s="15">
        <v>2009</v>
      </c>
      <c r="B112" s="11">
        <f>'Rainfall tables 90th'!D112</f>
        <v>20</v>
      </c>
      <c r="C112" s="13">
        <f>'Rainfall tables 90th'!E112</f>
        <v>1432</v>
      </c>
      <c r="D112" s="13">
        <f>'Rainfall tables 90th'!F112</f>
        <v>71.59999999999999</v>
      </c>
      <c r="E112" s="27"/>
      <c r="F112" s="27"/>
      <c r="G112" s="28"/>
    </row>
    <row r="113" ht="21.95" customHeight="1">
      <c r="A113" s="15">
        <v>2010</v>
      </c>
      <c r="B113" s="11">
        <f>'Rainfall tables 90th'!D113</f>
        <v>15</v>
      </c>
      <c r="C113" s="13">
        <f>'Rainfall tables 90th'!E113</f>
        <v>1273.6</v>
      </c>
      <c r="D113" s="13">
        <f>'Rainfall tables 90th'!F113</f>
        <v>84.90666666666669</v>
      </c>
      <c r="E113" s="27"/>
      <c r="F113" s="27"/>
      <c r="G113" s="28"/>
    </row>
    <row r="114" ht="21.95" customHeight="1">
      <c r="A114" s="15">
        <v>2011</v>
      </c>
      <c r="B114" s="11">
        <f>'Rainfall tables 90th'!D114</f>
        <v>11</v>
      </c>
      <c r="C114" s="13">
        <f>'Rainfall tables 90th'!E114</f>
        <v>555</v>
      </c>
      <c r="D114" s="13">
        <f>'Rainfall tables 90th'!F114</f>
        <v>50.4545454545455</v>
      </c>
      <c r="E114" s="35"/>
      <c r="F114" s="35"/>
      <c r="G114" s="36"/>
    </row>
    <row r="115" ht="21.95" customHeight="1">
      <c r="A115" s="15">
        <v>2012</v>
      </c>
      <c r="B115" s="11">
        <f>'Rainfall tables 90th'!D115</f>
        <v>15</v>
      </c>
      <c r="C115" s="13">
        <f>'Rainfall tables 90th'!E115</f>
        <v>1054</v>
      </c>
      <c r="D115" s="13">
        <f>'Rainfall tables 90th'!F115</f>
        <v>70.26666666666669</v>
      </c>
      <c r="E115" s="35"/>
      <c r="F115" s="35"/>
      <c r="G115" s="36"/>
    </row>
    <row r="116" ht="21.95" customHeight="1">
      <c r="A116" s="15">
        <v>2013</v>
      </c>
      <c r="B116" s="11">
        <f>'Rainfall tables 90th'!D116</f>
        <v>15</v>
      </c>
      <c r="C116" s="13">
        <f>'Rainfall tables 90th'!E116</f>
        <v>1235.6</v>
      </c>
      <c r="D116" s="13">
        <f>'Rainfall tables 90th'!F116</f>
        <v>82.37333333333331</v>
      </c>
      <c r="E116" s="35"/>
      <c r="F116" s="35"/>
      <c r="G116" s="36"/>
    </row>
    <row r="117" ht="21.95" customHeight="1">
      <c r="A117" s="15">
        <v>2014</v>
      </c>
      <c r="B117" s="11">
        <f>'Rainfall tables 90th'!D117</f>
        <v>6</v>
      </c>
      <c r="C117" s="13">
        <f>'Rainfall tables 90th'!E117</f>
        <v>498.8</v>
      </c>
      <c r="D117" s="13">
        <f>'Rainfall tables 90th'!F117</f>
        <v>83.1333333333333</v>
      </c>
      <c r="E117" s="35"/>
      <c r="F117" s="35"/>
      <c r="G117" s="36"/>
    </row>
    <row r="118" ht="21.95" customHeight="1">
      <c r="A118" s="15">
        <v>2015</v>
      </c>
      <c r="B118" s="11">
        <f>'Rainfall tables 90th'!D118</f>
        <v>17</v>
      </c>
      <c r="C118" s="13">
        <f>'Rainfall tables 90th'!E118</f>
        <v>1095.8</v>
      </c>
      <c r="D118" s="13">
        <f>'Rainfall tables 90th'!F118</f>
        <v>64.4588235294118</v>
      </c>
      <c r="E118" s="35"/>
      <c r="F118" s="35"/>
      <c r="G118" s="36"/>
    </row>
    <row r="119" ht="21.95" customHeight="1">
      <c r="A119" s="15">
        <v>2016</v>
      </c>
      <c r="B119" s="11">
        <f>'Rainfall tables 90th'!D119</f>
        <v>10</v>
      </c>
      <c r="C119" s="13">
        <f>'Rainfall tables 90th'!E119</f>
        <v>959.2</v>
      </c>
      <c r="D119" s="13">
        <f>'Rainfall tables 90th'!F119</f>
        <v>95.92</v>
      </c>
      <c r="E119" s="35"/>
      <c r="F119" s="35"/>
      <c r="G119" s="36"/>
    </row>
    <row r="120" ht="21.95" customHeight="1">
      <c r="A120" s="15">
        <v>2017</v>
      </c>
      <c r="B120" s="11">
        <f>'Rainfall tables 90th'!D120</f>
        <v>20</v>
      </c>
      <c r="C120" s="13">
        <f>'Rainfall tables 90th'!E120</f>
        <v>1535.6</v>
      </c>
      <c r="D120" s="13">
        <f>'Rainfall tables 90th'!F120</f>
        <v>76.78</v>
      </c>
      <c r="E120" s="35"/>
      <c r="F120" s="35"/>
      <c r="G120" s="36"/>
    </row>
    <row r="121" ht="21.95" customHeight="1">
      <c r="A121" s="15">
        <v>2018</v>
      </c>
      <c r="B121" s="11">
        <f>'Rainfall tables 90th'!D121</f>
        <v>11</v>
      </c>
      <c r="C121" s="13">
        <f>'Rainfall tables 90th'!E121</f>
        <v>671.6</v>
      </c>
      <c r="D121" s="13">
        <f>'Rainfall tables 90th'!F121</f>
        <v>61.0545454545455</v>
      </c>
      <c r="E121" s="35"/>
      <c r="F121" s="35"/>
      <c r="G121" s="36"/>
    </row>
    <row r="122" ht="21.95" customHeight="1">
      <c r="A122" s="15">
        <v>2019</v>
      </c>
      <c r="B122" s="11">
        <f>'Rainfall tables 90th'!D122</f>
        <v>4</v>
      </c>
      <c r="C122" s="13">
        <f>'Rainfall tables 90th'!E122</f>
        <v>199.4</v>
      </c>
      <c r="D122" s="13">
        <f>'Rainfall tables 90th'!F122</f>
        <v>49.85</v>
      </c>
      <c r="E122" s="35"/>
      <c r="F122" s="35"/>
      <c r="G122" s="36"/>
    </row>
    <row r="123" ht="21.95" customHeight="1">
      <c r="A123" s="15">
        <v>2020</v>
      </c>
      <c r="B123" s="11">
        <f>'Rainfall tables 90th'!D123</f>
        <v>17</v>
      </c>
      <c r="C123" s="13">
        <f>'Rainfall tables 90th'!E123</f>
        <v>1438.6</v>
      </c>
      <c r="D123" s="13">
        <f>'Rainfall tables 90th'!F123</f>
        <v>84.62352941176469</v>
      </c>
      <c r="E123" s="35"/>
      <c r="F123" s="35"/>
      <c r="G123" s="36"/>
    </row>
    <row r="124" ht="22.75" customHeight="1">
      <c r="A124" s="16">
        <v>2021</v>
      </c>
      <c r="B124" s="17">
        <f>'Rainfall tables 90th'!D124</f>
        <v>17</v>
      </c>
      <c r="C124" s="18">
        <f>'Rainfall tables 90th'!E124</f>
        <v>1102.8</v>
      </c>
      <c r="D124" s="18">
        <f>'Rainfall tables 90th'!F124</f>
        <v>64.87058823529409</v>
      </c>
      <c r="E124" s="37"/>
      <c r="F124" s="37"/>
      <c r="G124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18</v>
      </c>
      <c r="E1" t="s" s="3">
        <v>19</v>
      </c>
      <c r="F1" t="s" s="4">
        <v>20</v>
      </c>
    </row>
    <row r="2" ht="22.15" customHeight="1">
      <c r="A2" t="s" s="5">
        <v>5</v>
      </c>
      <c r="B2" s="6">
        <v>131</v>
      </c>
      <c r="C2" s="7">
        <v>2180.5</v>
      </c>
      <c r="D2" s="8">
        <v>6</v>
      </c>
      <c r="E2" s="7">
        <v>664</v>
      </c>
      <c r="F2" s="9">
        <v>110.666666666667</v>
      </c>
    </row>
    <row r="3" ht="21.95" customHeight="1">
      <c r="A3" t="s" s="10">
        <v>6</v>
      </c>
      <c r="B3" s="11">
        <v>87</v>
      </c>
      <c r="C3" s="12">
        <v>1518.8</v>
      </c>
      <c r="D3" s="13">
        <v>7</v>
      </c>
      <c r="E3" s="12">
        <v>591.2</v>
      </c>
      <c r="F3" s="14">
        <v>84.4571428571429</v>
      </c>
    </row>
    <row r="4" ht="21.95" customHeight="1">
      <c r="A4" t="s" s="10">
        <v>7</v>
      </c>
      <c r="B4" s="11">
        <v>98</v>
      </c>
      <c r="C4" s="12">
        <v>1713</v>
      </c>
      <c r="D4" s="13">
        <v>6</v>
      </c>
      <c r="E4" s="12">
        <v>520.4</v>
      </c>
      <c r="F4" s="14">
        <v>86.73333333333331</v>
      </c>
    </row>
    <row r="5" ht="21.95" customHeight="1">
      <c r="A5" t="s" s="10">
        <v>8</v>
      </c>
      <c r="B5" s="11">
        <v>81</v>
      </c>
      <c r="C5" s="12">
        <v>954.9</v>
      </c>
      <c r="D5" s="13">
        <v>2</v>
      </c>
      <c r="E5" s="12">
        <v>125</v>
      </c>
      <c r="F5" s="14">
        <v>62.5</v>
      </c>
    </row>
    <row r="6" ht="21.95" customHeight="1">
      <c r="A6" t="s" s="10">
        <v>9</v>
      </c>
      <c r="B6" s="11">
        <v>113</v>
      </c>
      <c r="C6" s="12">
        <v>2020.8</v>
      </c>
      <c r="D6" s="13">
        <v>9</v>
      </c>
      <c r="E6" s="12">
        <v>835.7</v>
      </c>
      <c r="F6" s="14">
        <v>92.8555555555556</v>
      </c>
    </row>
    <row r="7" ht="21.95" customHeight="1">
      <c r="A7" t="s" s="10">
        <v>10</v>
      </c>
      <c r="B7" s="11">
        <v>109</v>
      </c>
      <c r="C7" s="12">
        <v>2024.3</v>
      </c>
      <c r="D7" s="13">
        <v>8</v>
      </c>
      <c r="E7" s="12">
        <v>911.7</v>
      </c>
      <c r="F7" s="14">
        <v>113.9625</v>
      </c>
    </row>
    <row r="8" ht="21.95" customHeight="1">
      <c r="A8" t="s" s="10">
        <v>11</v>
      </c>
      <c r="B8" s="11">
        <v>110</v>
      </c>
      <c r="C8" s="12">
        <v>1726.7</v>
      </c>
      <c r="D8" s="13">
        <v>6</v>
      </c>
      <c r="E8" s="12">
        <v>640.7</v>
      </c>
      <c r="F8" s="14">
        <v>106.783333333333</v>
      </c>
    </row>
    <row r="9" ht="21.95" customHeight="1">
      <c r="A9" t="s" s="10">
        <v>12</v>
      </c>
      <c r="B9" s="11">
        <v>125</v>
      </c>
      <c r="C9" s="12">
        <v>1978.3</v>
      </c>
      <c r="D9" s="13">
        <v>9</v>
      </c>
      <c r="E9" s="12">
        <v>717.6</v>
      </c>
      <c r="F9" s="14">
        <v>79.73333333333331</v>
      </c>
    </row>
    <row r="10" ht="21.95" customHeight="1">
      <c r="A10" t="s" s="10">
        <v>13</v>
      </c>
      <c r="B10" s="11">
        <v>119</v>
      </c>
      <c r="C10" s="12">
        <v>1999.1</v>
      </c>
      <c r="D10" s="13">
        <v>6</v>
      </c>
      <c r="E10" s="12">
        <v>504.7</v>
      </c>
      <c r="F10" s="14">
        <v>84.1166666666667</v>
      </c>
    </row>
    <row r="11" ht="21.95" customHeight="1">
      <c r="A11" t="s" s="10">
        <v>14</v>
      </c>
      <c r="B11" s="11">
        <v>94</v>
      </c>
      <c r="C11" s="12">
        <v>1523.5</v>
      </c>
      <c r="D11" s="13">
        <v>3</v>
      </c>
      <c r="E11" s="12">
        <v>307.3</v>
      </c>
      <c r="F11" s="14">
        <v>102.433333333333</v>
      </c>
    </row>
    <row r="12" ht="21.95" customHeight="1">
      <c r="A12" t="s" s="10">
        <v>15</v>
      </c>
      <c r="B12" s="11">
        <v>72</v>
      </c>
      <c r="C12" s="12">
        <v>959.2</v>
      </c>
      <c r="D12" s="13">
        <v>1</v>
      </c>
      <c r="E12" s="12">
        <v>58.4</v>
      </c>
      <c r="F12" s="14">
        <v>58.4</v>
      </c>
    </row>
    <row r="13" ht="21.95" customHeight="1">
      <c r="A13" s="15">
        <v>1910</v>
      </c>
      <c r="B13" s="11">
        <v>106</v>
      </c>
      <c r="C13" s="12">
        <v>2076.3</v>
      </c>
      <c r="D13" s="13">
        <v>8</v>
      </c>
      <c r="E13" s="12">
        <v>840.4</v>
      </c>
      <c r="F13" s="14">
        <v>105.05</v>
      </c>
    </row>
    <row r="14" ht="21.95" customHeight="1">
      <c r="A14" s="15">
        <v>1911</v>
      </c>
      <c r="B14" s="11">
        <v>94</v>
      </c>
      <c r="C14" s="12">
        <v>1310.3</v>
      </c>
      <c r="D14" s="13">
        <v>4</v>
      </c>
      <c r="E14" s="12">
        <v>344.5</v>
      </c>
      <c r="F14" s="14">
        <v>86.125</v>
      </c>
    </row>
    <row r="15" ht="21.95" customHeight="1">
      <c r="A15" s="15">
        <v>1912</v>
      </c>
      <c r="B15" s="11">
        <v>107</v>
      </c>
      <c r="C15" s="12">
        <v>1160</v>
      </c>
      <c r="D15" s="13">
        <v>4</v>
      </c>
      <c r="E15" s="12">
        <v>325.5</v>
      </c>
      <c r="F15" s="14">
        <v>81.375</v>
      </c>
    </row>
    <row r="16" ht="21.95" customHeight="1">
      <c r="A16" s="15">
        <v>1913</v>
      </c>
      <c r="B16" s="11">
        <v>91</v>
      </c>
      <c r="C16" s="12">
        <v>1772.9</v>
      </c>
      <c r="D16" s="13">
        <v>7</v>
      </c>
      <c r="E16" s="12">
        <v>707.1</v>
      </c>
      <c r="F16" s="14">
        <v>101.014285714286</v>
      </c>
    </row>
    <row r="17" ht="21.95" customHeight="1">
      <c r="A17" s="15">
        <v>1914</v>
      </c>
      <c r="B17" s="11">
        <v>91</v>
      </c>
      <c r="C17" s="12">
        <v>1582.8</v>
      </c>
      <c r="D17" s="13">
        <v>3</v>
      </c>
      <c r="E17" s="12">
        <v>238.3</v>
      </c>
      <c r="F17" s="14">
        <v>79.43333333333329</v>
      </c>
    </row>
    <row r="18" ht="21.95" customHeight="1">
      <c r="A18" s="15">
        <v>1915</v>
      </c>
      <c r="B18" s="11">
        <v>60</v>
      </c>
      <c r="C18" s="12">
        <v>672</v>
      </c>
      <c r="D18" s="13">
        <v>2</v>
      </c>
      <c r="E18" s="12">
        <v>116.8</v>
      </c>
      <c r="F18" s="14">
        <v>58.4</v>
      </c>
    </row>
    <row r="19" ht="21.95" customHeight="1">
      <c r="A19" s="15">
        <v>1916</v>
      </c>
      <c r="B19" s="11">
        <v>90</v>
      </c>
      <c r="C19" s="12">
        <v>1267.5</v>
      </c>
      <c r="D19" s="13">
        <v>4</v>
      </c>
      <c r="E19" s="12">
        <v>316.2</v>
      </c>
      <c r="F19" s="14">
        <v>79.05</v>
      </c>
    </row>
    <row r="20" ht="21.95" customHeight="1">
      <c r="A20" s="15">
        <v>1917</v>
      </c>
      <c r="B20" s="11">
        <v>104</v>
      </c>
      <c r="C20" s="12">
        <v>1420.9</v>
      </c>
      <c r="D20" s="13">
        <v>3</v>
      </c>
      <c r="E20" s="12">
        <v>385.5</v>
      </c>
      <c r="F20" s="14">
        <v>128.5</v>
      </c>
    </row>
    <row r="21" ht="21.95" customHeight="1">
      <c r="A21" s="15">
        <v>1918</v>
      </c>
      <c r="B21" s="11">
        <v>113</v>
      </c>
      <c r="C21" s="12">
        <v>1157.4</v>
      </c>
      <c r="D21" s="13">
        <v>3</v>
      </c>
      <c r="E21" s="12">
        <v>225.1</v>
      </c>
      <c r="F21" s="14">
        <v>75.0333333333333</v>
      </c>
    </row>
    <row r="22" ht="21.95" customHeight="1">
      <c r="A22" s="15">
        <v>1919</v>
      </c>
      <c r="B22" s="11">
        <v>96</v>
      </c>
      <c r="C22" s="12">
        <v>1556.3</v>
      </c>
      <c r="D22" s="13">
        <v>4</v>
      </c>
      <c r="E22" s="12">
        <v>465.8</v>
      </c>
      <c r="F22" s="14">
        <v>116.45</v>
      </c>
    </row>
    <row r="23" ht="21.95" customHeight="1">
      <c r="A23" s="15">
        <v>1920</v>
      </c>
      <c r="B23" s="11">
        <v>136</v>
      </c>
      <c r="C23" s="12">
        <v>1627.2</v>
      </c>
      <c r="D23" s="13">
        <v>1</v>
      </c>
      <c r="E23" s="12">
        <v>79.8</v>
      </c>
      <c r="F23" s="14">
        <v>79.8</v>
      </c>
    </row>
    <row r="24" ht="21.95" customHeight="1">
      <c r="A24" s="15">
        <v>1921</v>
      </c>
      <c r="B24" s="11">
        <v>143</v>
      </c>
      <c r="C24" s="12">
        <v>2154.9</v>
      </c>
      <c r="D24" s="13">
        <v>6</v>
      </c>
      <c r="E24" s="12">
        <v>708.4</v>
      </c>
      <c r="F24" s="14">
        <v>118.066666666667</v>
      </c>
    </row>
    <row r="25" ht="21.95" customHeight="1">
      <c r="A25" s="15">
        <v>1922</v>
      </c>
      <c r="B25" s="11">
        <v>115</v>
      </c>
      <c r="C25" s="12">
        <v>1314.2</v>
      </c>
      <c r="D25" s="13">
        <v>4</v>
      </c>
      <c r="E25" s="12">
        <v>477.8</v>
      </c>
      <c r="F25" s="14">
        <v>119.45</v>
      </c>
    </row>
    <row r="26" ht="21.95" customHeight="1">
      <c r="A26" s="15">
        <v>1923</v>
      </c>
      <c r="B26" s="11">
        <v>108</v>
      </c>
      <c r="C26" s="12">
        <v>1160.6</v>
      </c>
      <c r="D26" s="13">
        <v>1</v>
      </c>
      <c r="E26" s="12">
        <v>72.40000000000001</v>
      </c>
      <c r="F26" s="14">
        <v>72.40000000000001</v>
      </c>
    </row>
    <row r="27" ht="21.95" customHeight="1">
      <c r="A27" s="15">
        <v>1924</v>
      </c>
      <c r="B27" s="11">
        <v>122</v>
      </c>
      <c r="C27" s="12">
        <v>1561.9</v>
      </c>
      <c r="D27" s="13">
        <v>6</v>
      </c>
      <c r="E27" s="12">
        <v>597.1</v>
      </c>
      <c r="F27" s="14">
        <v>99.51666666666669</v>
      </c>
    </row>
    <row r="28" ht="21.95" customHeight="1">
      <c r="A28" s="15">
        <v>1925</v>
      </c>
      <c r="B28" s="11">
        <v>145</v>
      </c>
      <c r="C28" s="12">
        <v>2678.2</v>
      </c>
      <c r="D28" s="13">
        <v>10</v>
      </c>
      <c r="E28" s="12">
        <v>884.2</v>
      </c>
      <c r="F28" s="14">
        <v>88.42</v>
      </c>
    </row>
    <row r="29" ht="21.95" customHeight="1">
      <c r="A29" s="15">
        <v>1926</v>
      </c>
      <c r="B29" s="11">
        <v>100</v>
      </c>
      <c r="C29" s="12">
        <v>1576.9</v>
      </c>
      <c r="D29" s="13">
        <v>8</v>
      </c>
      <c r="E29" s="12">
        <v>768.8</v>
      </c>
      <c r="F29" s="14">
        <v>96.09999999999999</v>
      </c>
    </row>
    <row r="30" ht="21.95" customHeight="1">
      <c r="A30" s="15">
        <v>1927</v>
      </c>
      <c r="B30" s="11">
        <v>105</v>
      </c>
      <c r="C30" s="12">
        <v>2414</v>
      </c>
      <c r="D30" s="13">
        <v>14</v>
      </c>
      <c r="E30" s="12">
        <v>1482.6</v>
      </c>
      <c r="F30" s="14">
        <v>105.9</v>
      </c>
    </row>
    <row r="31" ht="21.95" customHeight="1">
      <c r="A31" s="15">
        <v>1928</v>
      </c>
      <c r="B31" s="11">
        <v>124</v>
      </c>
      <c r="C31" s="12">
        <v>1501.7</v>
      </c>
      <c r="D31" s="13">
        <v>4</v>
      </c>
      <c r="E31" s="12">
        <v>350.3</v>
      </c>
      <c r="F31" s="14">
        <v>87.575</v>
      </c>
    </row>
    <row r="32" ht="21.95" customHeight="1">
      <c r="A32" s="15">
        <v>1929</v>
      </c>
      <c r="B32" s="11">
        <v>112</v>
      </c>
      <c r="C32" s="12">
        <v>2229.5</v>
      </c>
      <c r="D32" s="13">
        <v>10</v>
      </c>
      <c r="E32" s="12">
        <v>1321.3</v>
      </c>
      <c r="F32" s="14">
        <v>132.13</v>
      </c>
    </row>
    <row r="33" ht="21.95" customHeight="1">
      <c r="A33" s="15">
        <v>1930</v>
      </c>
      <c r="B33" s="11">
        <v>142</v>
      </c>
      <c r="C33" s="12">
        <v>2064.6</v>
      </c>
      <c r="D33" s="13">
        <v>5</v>
      </c>
      <c r="E33" s="12">
        <v>435.1</v>
      </c>
      <c r="F33" s="14">
        <v>87.02</v>
      </c>
    </row>
    <row r="34" ht="21.95" customHeight="1">
      <c r="A34" s="15">
        <v>1931</v>
      </c>
      <c r="B34" s="11">
        <v>120</v>
      </c>
      <c r="C34" s="12">
        <v>2273.8</v>
      </c>
      <c r="D34" s="13">
        <v>8</v>
      </c>
      <c r="E34" s="12">
        <v>1131.5</v>
      </c>
      <c r="F34" s="14">
        <v>141.4375</v>
      </c>
    </row>
    <row r="35" ht="21.95" customHeight="1">
      <c r="A35" s="15">
        <v>1932</v>
      </c>
      <c r="B35" s="11">
        <v>109</v>
      </c>
      <c r="C35" s="12">
        <v>900.6</v>
      </c>
      <c r="D35" s="13">
        <v>0</v>
      </c>
      <c r="E35" s="12">
        <v>0</v>
      </c>
      <c r="F35" s="14"/>
    </row>
    <row r="36" ht="21.95" customHeight="1">
      <c r="A36" s="15">
        <v>1933</v>
      </c>
      <c r="B36" s="11">
        <v>117</v>
      </c>
      <c r="C36" s="12">
        <v>2117.2</v>
      </c>
      <c r="D36" s="13">
        <v>8</v>
      </c>
      <c r="E36" s="12">
        <v>789.2</v>
      </c>
      <c r="F36" s="14">
        <v>98.65000000000001</v>
      </c>
    </row>
    <row r="37" ht="21.95" customHeight="1">
      <c r="A37" s="15">
        <v>1934</v>
      </c>
      <c r="B37" s="11">
        <v>125</v>
      </c>
      <c r="C37" s="12">
        <v>2084.6</v>
      </c>
      <c r="D37" s="13">
        <v>8</v>
      </c>
      <c r="E37" s="12">
        <v>831.6</v>
      </c>
      <c r="F37" s="14">
        <v>103.95</v>
      </c>
    </row>
    <row r="38" ht="21.95" customHeight="1">
      <c r="A38" s="15">
        <v>1935</v>
      </c>
      <c r="B38" s="11">
        <v>113</v>
      </c>
      <c r="C38" s="12">
        <v>1394.1</v>
      </c>
      <c r="D38" s="13">
        <v>1</v>
      </c>
      <c r="E38" s="12">
        <v>115.3</v>
      </c>
      <c r="F38" s="14">
        <v>115.3</v>
      </c>
    </row>
    <row r="39" ht="21.95" customHeight="1">
      <c r="A39" s="15">
        <v>1936</v>
      </c>
      <c r="B39" s="11">
        <v>120</v>
      </c>
      <c r="C39" s="12">
        <v>1174.8</v>
      </c>
      <c r="D39" s="13">
        <v>1</v>
      </c>
      <c r="E39" s="12">
        <v>74.7</v>
      </c>
      <c r="F39" s="14">
        <v>74.7</v>
      </c>
    </row>
    <row r="40" ht="21.95" customHeight="1">
      <c r="A40" s="15">
        <v>1937</v>
      </c>
      <c r="B40" s="11">
        <v>126</v>
      </c>
      <c r="C40" s="12">
        <v>2360.1</v>
      </c>
      <c r="D40" s="13">
        <v>10</v>
      </c>
      <c r="E40" s="12">
        <v>993.3</v>
      </c>
      <c r="F40" s="14">
        <v>99.33</v>
      </c>
    </row>
    <row r="41" ht="21.95" customHeight="1">
      <c r="A41" s="15">
        <v>1938</v>
      </c>
      <c r="B41" s="11">
        <v>113</v>
      </c>
      <c r="C41" s="12">
        <v>2162.5</v>
      </c>
      <c r="D41" s="13">
        <v>8</v>
      </c>
      <c r="E41" s="12">
        <v>871.2</v>
      </c>
      <c r="F41" s="14">
        <v>108.9</v>
      </c>
    </row>
    <row r="42" ht="21.95" customHeight="1">
      <c r="A42" s="15">
        <v>1939</v>
      </c>
      <c r="B42" s="11">
        <v>121</v>
      </c>
      <c r="C42" s="12">
        <v>1673.2</v>
      </c>
      <c r="D42" s="13">
        <v>5</v>
      </c>
      <c r="E42" s="12">
        <v>543.7</v>
      </c>
      <c r="F42" s="14">
        <v>108.74</v>
      </c>
    </row>
    <row r="43" ht="21.95" customHeight="1">
      <c r="A43" s="15">
        <v>1940</v>
      </c>
      <c r="B43" s="11">
        <v>103</v>
      </c>
      <c r="C43" s="12">
        <v>1314.7</v>
      </c>
      <c r="D43" s="13">
        <v>4</v>
      </c>
      <c r="E43" s="12">
        <v>444.3</v>
      </c>
      <c r="F43" s="14">
        <v>111.075</v>
      </c>
    </row>
    <row r="44" ht="21.95" customHeight="1">
      <c r="A44" s="15">
        <v>1941</v>
      </c>
      <c r="B44" s="11">
        <v>109</v>
      </c>
      <c r="C44" s="12">
        <v>1501.8</v>
      </c>
      <c r="D44" s="13">
        <v>5</v>
      </c>
      <c r="E44" s="12">
        <v>373.2</v>
      </c>
      <c r="F44" s="14">
        <v>74.64</v>
      </c>
    </row>
    <row r="45" ht="21.95" customHeight="1">
      <c r="A45" s="15">
        <v>1942</v>
      </c>
      <c r="B45" s="11">
        <v>119</v>
      </c>
      <c r="C45" s="12">
        <v>1859.1</v>
      </c>
      <c r="D45" s="13">
        <v>9</v>
      </c>
      <c r="E45" s="12">
        <v>868.3</v>
      </c>
      <c r="F45" s="14">
        <v>96.4777777777778</v>
      </c>
    </row>
    <row r="46" ht="21.95" customHeight="1">
      <c r="A46" s="15">
        <v>1943</v>
      </c>
      <c r="B46" s="11">
        <v>113</v>
      </c>
      <c r="C46" s="12">
        <v>1557.5</v>
      </c>
      <c r="D46" s="13">
        <v>4</v>
      </c>
      <c r="E46" s="12">
        <v>339.5</v>
      </c>
      <c r="F46" s="14">
        <v>84.875</v>
      </c>
    </row>
    <row r="47" ht="21.95" customHeight="1">
      <c r="A47" s="15">
        <v>1944</v>
      </c>
      <c r="B47" s="11">
        <v>98</v>
      </c>
      <c r="C47" s="12">
        <v>1343</v>
      </c>
      <c r="D47" s="13">
        <v>4</v>
      </c>
      <c r="E47" s="12">
        <v>389.6</v>
      </c>
      <c r="F47" s="14">
        <v>97.40000000000001</v>
      </c>
    </row>
    <row r="48" ht="21.95" customHeight="1">
      <c r="A48" s="15">
        <v>1945</v>
      </c>
      <c r="B48" s="11">
        <v>108</v>
      </c>
      <c r="C48" s="12">
        <v>1906</v>
      </c>
      <c r="D48" s="13">
        <v>7</v>
      </c>
      <c r="E48" s="12">
        <v>626.4</v>
      </c>
      <c r="F48" s="14">
        <v>89.48571428571429</v>
      </c>
    </row>
    <row r="49" ht="21.95" customHeight="1">
      <c r="A49" s="15">
        <v>1946</v>
      </c>
      <c r="B49" s="11">
        <v>70</v>
      </c>
      <c r="C49" s="12">
        <v>1359.6</v>
      </c>
      <c r="D49" s="13">
        <v>5</v>
      </c>
      <c r="E49" s="12">
        <v>550.1</v>
      </c>
      <c r="F49" s="14">
        <v>110.02</v>
      </c>
    </row>
    <row r="50" ht="21.95" customHeight="1">
      <c r="A50" s="15">
        <v>1947</v>
      </c>
      <c r="B50" s="11">
        <v>145</v>
      </c>
      <c r="C50" s="12">
        <v>2027.5</v>
      </c>
      <c r="D50" s="13">
        <v>7</v>
      </c>
      <c r="E50" s="12">
        <v>688.5</v>
      </c>
      <c r="F50" s="14">
        <v>98.3571428571429</v>
      </c>
    </row>
    <row r="51" ht="21.95" customHeight="1">
      <c r="A51" s="15">
        <v>1948</v>
      </c>
      <c r="B51" s="11">
        <v>101</v>
      </c>
      <c r="C51" s="12">
        <v>1915</v>
      </c>
      <c r="D51" s="13">
        <v>8</v>
      </c>
      <c r="E51" s="12">
        <v>791.6</v>
      </c>
      <c r="F51" s="14">
        <v>98.95</v>
      </c>
    </row>
    <row r="52" ht="21.95" customHeight="1">
      <c r="A52" s="15">
        <v>1949</v>
      </c>
      <c r="B52" s="11">
        <v>132</v>
      </c>
      <c r="C52" s="12">
        <v>1503.8</v>
      </c>
      <c r="D52" s="13">
        <v>5</v>
      </c>
      <c r="E52" s="12">
        <v>483.1</v>
      </c>
      <c r="F52" s="14">
        <v>96.62</v>
      </c>
    </row>
    <row r="53" ht="21.95" customHeight="1">
      <c r="A53" s="15">
        <v>1950</v>
      </c>
      <c r="B53" s="11">
        <v>148</v>
      </c>
      <c r="C53" s="12">
        <v>2593.4</v>
      </c>
      <c r="D53" s="13">
        <v>7</v>
      </c>
      <c r="E53" s="12">
        <v>791.8</v>
      </c>
      <c r="F53" s="14">
        <v>113.114285714286</v>
      </c>
    </row>
    <row r="54" ht="21.95" customHeight="1">
      <c r="A54" s="15">
        <v>1951</v>
      </c>
      <c r="B54" s="11">
        <v>101</v>
      </c>
      <c r="C54" s="12">
        <v>1548.4</v>
      </c>
      <c r="D54" s="13">
        <v>8</v>
      </c>
      <c r="E54" s="12">
        <v>774.2</v>
      </c>
      <c r="F54" s="14">
        <v>96.77500000000001</v>
      </c>
    </row>
    <row r="55" ht="21.95" customHeight="1">
      <c r="A55" s="15">
        <v>1952</v>
      </c>
      <c r="B55" s="11">
        <v>108</v>
      </c>
      <c r="C55" s="12">
        <v>1556.8</v>
      </c>
      <c r="D55" s="13">
        <v>4</v>
      </c>
      <c r="E55" s="12">
        <v>446.1</v>
      </c>
      <c r="F55" s="14">
        <v>111.525</v>
      </c>
    </row>
    <row r="56" ht="21.95" customHeight="1">
      <c r="A56" s="15">
        <v>1953</v>
      </c>
      <c r="B56" s="11">
        <v>94</v>
      </c>
      <c r="C56" s="12">
        <v>1833.1</v>
      </c>
      <c r="D56" s="13">
        <v>9</v>
      </c>
      <c r="E56" s="12">
        <v>1137.3</v>
      </c>
      <c r="F56" s="14">
        <v>126.366666666667</v>
      </c>
    </row>
    <row r="57" ht="21.95" customHeight="1">
      <c r="A57" s="15">
        <v>1954</v>
      </c>
      <c r="B57" s="11">
        <v>157</v>
      </c>
      <c r="C57" s="12">
        <v>2544.2</v>
      </c>
      <c r="D57" s="13">
        <v>7</v>
      </c>
      <c r="E57" s="12">
        <v>1052.6</v>
      </c>
      <c r="F57" s="14">
        <v>150.371428571429</v>
      </c>
    </row>
    <row r="58" ht="21.95" customHeight="1">
      <c r="A58" s="15">
        <v>1955</v>
      </c>
      <c r="B58" s="11">
        <v>135</v>
      </c>
      <c r="C58" s="12">
        <v>2258.9</v>
      </c>
      <c r="D58" s="13">
        <v>9</v>
      </c>
      <c r="E58" s="12">
        <v>1148.8</v>
      </c>
      <c r="F58" s="14">
        <v>127.644444444444</v>
      </c>
    </row>
    <row r="59" ht="21.95" customHeight="1">
      <c r="A59" s="15">
        <v>1956</v>
      </c>
      <c r="B59" s="11">
        <v>116</v>
      </c>
      <c r="C59" s="12">
        <v>2353.9</v>
      </c>
      <c r="D59" s="13">
        <v>9</v>
      </c>
      <c r="E59" s="12">
        <v>1245.4</v>
      </c>
      <c r="F59" s="14">
        <v>138.377777777778</v>
      </c>
    </row>
    <row r="60" ht="21.95" customHeight="1">
      <c r="A60" s="15">
        <v>1957</v>
      </c>
      <c r="B60" s="11">
        <v>98</v>
      </c>
      <c r="C60" s="12">
        <v>1418</v>
      </c>
      <c r="D60" s="13">
        <v>3</v>
      </c>
      <c r="E60" s="12">
        <v>344.7</v>
      </c>
      <c r="F60" s="14">
        <v>114.9</v>
      </c>
    </row>
    <row r="61" ht="21.95" customHeight="1">
      <c r="A61" s="15">
        <v>1958</v>
      </c>
      <c r="B61" s="11">
        <v>125</v>
      </c>
      <c r="C61" s="12">
        <v>1935.9</v>
      </c>
      <c r="D61" s="13">
        <v>5</v>
      </c>
      <c r="E61" s="12">
        <v>546</v>
      </c>
      <c r="F61" s="14">
        <v>109.2</v>
      </c>
    </row>
    <row r="62" ht="21.95" customHeight="1">
      <c r="A62" s="15">
        <v>1959</v>
      </c>
      <c r="B62" s="11">
        <v>144</v>
      </c>
      <c r="C62" s="12">
        <v>2352.2</v>
      </c>
      <c r="D62" s="13">
        <v>9</v>
      </c>
      <c r="E62" s="12">
        <v>880</v>
      </c>
      <c r="F62" s="14">
        <v>97.7777777777778</v>
      </c>
    </row>
    <row r="63" ht="21.95" customHeight="1">
      <c r="A63" s="15">
        <v>1960</v>
      </c>
      <c r="B63" s="11">
        <v>101</v>
      </c>
      <c r="C63" s="12">
        <v>1057.2</v>
      </c>
      <c r="D63" s="13">
        <v>2</v>
      </c>
      <c r="E63" s="12">
        <v>131.1</v>
      </c>
      <c r="F63" s="14">
        <v>65.55</v>
      </c>
    </row>
    <row r="64" ht="21.95" customHeight="1">
      <c r="A64" s="15">
        <v>1961</v>
      </c>
      <c r="B64" s="11">
        <v>130</v>
      </c>
      <c r="C64" s="12">
        <v>1839.3</v>
      </c>
      <c r="D64" s="13">
        <v>4</v>
      </c>
      <c r="E64" s="12">
        <v>464.6</v>
      </c>
      <c r="F64" s="14">
        <v>116.15</v>
      </c>
    </row>
    <row r="65" ht="21.95" customHeight="1">
      <c r="A65" s="15">
        <v>1962</v>
      </c>
      <c r="B65" s="11">
        <v>131</v>
      </c>
      <c r="C65" s="12">
        <v>2475.4</v>
      </c>
      <c r="D65" s="13">
        <v>12</v>
      </c>
      <c r="E65" s="12">
        <v>1263.3</v>
      </c>
      <c r="F65" s="14">
        <v>105.275</v>
      </c>
    </row>
    <row r="66" ht="21.95" customHeight="1">
      <c r="A66" s="15">
        <v>1963</v>
      </c>
      <c r="B66" s="11">
        <v>152</v>
      </c>
      <c r="C66" s="12">
        <v>2442</v>
      </c>
      <c r="D66" s="13">
        <v>11</v>
      </c>
      <c r="E66" s="12">
        <v>1047.8</v>
      </c>
      <c r="F66" s="14">
        <v>95.25454545454549</v>
      </c>
    </row>
    <row r="67" ht="21.95" customHeight="1">
      <c r="A67" s="15">
        <v>1964</v>
      </c>
      <c r="B67" s="11">
        <v>140</v>
      </c>
      <c r="C67" s="12">
        <v>1666.2</v>
      </c>
      <c r="D67" s="13">
        <v>2</v>
      </c>
      <c r="E67" s="12">
        <v>227.6</v>
      </c>
      <c r="F67" s="14">
        <v>113.8</v>
      </c>
    </row>
    <row r="68" ht="21.95" customHeight="1">
      <c r="A68" s="15">
        <v>1965</v>
      </c>
      <c r="B68" s="11">
        <v>148</v>
      </c>
      <c r="C68" s="12">
        <v>1495.1</v>
      </c>
      <c r="D68" s="13">
        <v>3</v>
      </c>
      <c r="E68" s="12">
        <v>304.3</v>
      </c>
      <c r="F68" s="14">
        <v>101.433333333333</v>
      </c>
    </row>
    <row r="69" ht="21.95" customHeight="1">
      <c r="A69" s="15">
        <v>1966</v>
      </c>
      <c r="B69" s="11">
        <v>112</v>
      </c>
      <c r="C69" s="12">
        <v>1372.5</v>
      </c>
      <c r="D69" s="13">
        <v>4</v>
      </c>
      <c r="E69" s="12">
        <v>424.9</v>
      </c>
      <c r="F69" s="14">
        <v>106.225</v>
      </c>
    </row>
    <row r="70" ht="21.95" customHeight="1">
      <c r="A70" s="15">
        <v>1967</v>
      </c>
      <c r="B70" s="11">
        <v>163</v>
      </c>
      <c r="C70" s="12">
        <v>2264.4</v>
      </c>
      <c r="D70" s="13">
        <v>8</v>
      </c>
      <c r="E70" s="12">
        <v>650.6</v>
      </c>
      <c r="F70" s="14">
        <v>81.325</v>
      </c>
    </row>
    <row r="71" ht="21.95" customHeight="1">
      <c r="A71" s="15">
        <v>1968</v>
      </c>
      <c r="B71" s="11">
        <v>97</v>
      </c>
      <c r="C71" s="12">
        <v>1174</v>
      </c>
      <c r="D71" s="13">
        <v>4</v>
      </c>
      <c r="E71" s="12">
        <v>361.5</v>
      </c>
      <c r="F71" s="14">
        <v>90.375</v>
      </c>
    </row>
    <row r="72" ht="21.95" customHeight="1">
      <c r="A72" s="15">
        <v>1969</v>
      </c>
      <c r="B72" s="11">
        <v>142</v>
      </c>
      <c r="C72" s="12">
        <v>1490.9</v>
      </c>
      <c r="D72" s="13">
        <v>2</v>
      </c>
      <c r="E72" s="12">
        <v>133.6</v>
      </c>
      <c r="F72" s="14">
        <v>66.8</v>
      </c>
    </row>
    <row r="73" ht="21.95" customHeight="1">
      <c r="A73" s="15">
        <v>1970</v>
      </c>
      <c r="B73" s="11">
        <v>130</v>
      </c>
      <c r="C73" s="12">
        <v>1754</v>
      </c>
      <c r="D73" s="13">
        <v>5</v>
      </c>
      <c r="E73" s="12">
        <v>487.4</v>
      </c>
      <c r="F73" s="14">
        <v>97.48</v>
      </c>
    </row>
    <row r="74" ht="21.95" customHeight="1">
      <c r="A74" s="15">
        <v>1971</v>
      </c>
      <c r="B74" s="11">
        <v>149</v>
      </c>
      <c r="C74" s="12">
        <v>1500.5</v>
      </c>
      <c r="D74" s="13">
        <v>3</v>
      </c>
      <c r="E74" s="12">
        <v>255.7</v>
      </c>
      <c r="F74" s="14">
        <v>85.23333333333331</v>
      </c>
    </row>
    <row r="75" ht="21.95" customHeight="1">
      <c r="A75" s="15">
        <v>1972</v>
      </c>
      <c r="B75" s="11">
        <v>169</v>
      </c>
      <c r="C75" s="12">
        <v>3077.5</v>
      </c>
      <c r="D75" s="13">
        <v>12</v>
      </c>
      <c r="E75" s="12">
        <v>1695.6</v>
      </c>
      <c r="F75" s="14">
        <v>141.3</v>
      </c>
    </row>
    <row r="76" ht="21.95" customHeight="1">
      <c r="A76" s="15">
        <v>1973</v>
      </c>
      <c r="B76" s="11">
        <v>163</v>
      </c>
      <c r="C76" s="12">
        <v>2133.4</v>
      </c>
      <c r="D76" s="13">
        <v>9</v>
      </c>
      <c r="E76" s="12">
        <v>764.6</v>
      </c>
      <c r="F76" s="14">
        <v>84.95555555555561</v>
      </c>
    </row>
    <row r="77" ht="21.95" customHeight="1">
      <c r="A77" s="15">
        <v>1974</v>
      </c>
      <c r="B77" s="11">
        <v>143</v>
      </c>
      <c r="C77" s="12">
        <v>2965.8</v>
      </c>
      <c r="D77" s="13">
        <v>15</v>
      </c>
      <c r="E77" s="12">
        <v>1927</v>
      </c>
      <c r="F77" s="14">
        <v>128.466666666667</v>
      </c>
    </row>
    <row r="78" ht="21.95" customHeight="1">
      <c r="A78" s="15">
        <v>1975</v>
      </c>
      <c r="B78" s="11">
        <v>148</v>
      </c>
      <c r="C78" s="12">
        <v>2050</v>
      </c>
      <c r="D78" s="13">
        <v>8</v>
      </c>
      <c r="E78" s="12">
        <v>763.8</v>
      </c>
      <c r="F78" s="14">
        <v>95.47499999999999</v>
      </c>
    </row>
    <row r="79" ht="21.95" customHeight="1">
      <c r="A79" s="15">
        <v>1976</v>
      </c>
      <c r="B79" s="11">
        <v>159</v>
      </c>
      <c r="C79" s="12">
        <v>2088.4</v>
      </c>
      <c r="D79" s="13">
        <v>4</v>
      </c>
      <c r="E79" s="12">
        <v>745</v>
      </c>
      <c r="F79" s="14">
        <v>186.25</v>
      </c>
    </row>
    <row r="80" ht="21.95" customHeight="1">
      <c r="A80" s="15">
        <v>1977</v>
      </c>
      <c r="B80" s="11">
        <v>122</v>
      </c>
      <c r="C80" s="12">
        <v>1458.2</v>
      </c>
      <c r="D80" s="13">
        <v>6</v>
      </c>
      <c r="E80" s="12">
        <v>578.6</v>
      </c>
      <c r="F80" s="14">
        <v>96.43333333333329</v>
      </c>
    </row>
    <row r="81" ht="21.95" customHeight="1">
      <c r="A81" s="15">
        <v>1978</v>
      </c>
      <c r="B81" s="11">
        <v>157</v>
      </c>
      <c r="C81" s="12">
        <v>2180.2</v>
      </c>
      <c r="D81" s="13">
        <v>4</v>
      </c>
      <c r="E81" s="12">
        <v>668</v>
      </c>
      <c r="F81" s="14">
        <v>167</v>
      </c>
    </row>
    <row r="82" ht="21.95" customHeight="1">
      <c r="A82" s="15">
        <v>1979</v>
      </c>
      <c r="B82" s="11">
        <v>119</v>
      </c>
      <c r="C82" s="12">
        <v>1560.2</v>
      </c>
      <c r="D82" s="13">
        <v>9</v>
      </c>
      <c r="E82" s="12">
        <v>732</v>
      </c>
      <c r="F82" s="14">
        <v>81.3333333333333</v>
      </c>
    </row>
    <row r="83" ht="21.95" customHeight="1">
      <c r="A83" s="15">
        <v>1980</v>
      </c>
      <c r="B83" s="11">
        <v>123</v>
      </c>
      <c r="C83" s="12">
        <v>1761</v>
      </c>
      <c r="D83" s="13">
        <v>8</v>
      </c>
      <c r="E83" s="12">
        <v>732</v>
      </c>
      <c r="F83" s="14">
        <v>91.5</v>
      </c>
    </row>
    <row r="84" ht="21.95" customHeight="1">
      <c r="A84" s="15">
        <v>1981</v>
      </c>
      <c r="B84" s="11">
        <v>138</v>
      </c>
      <c r="C84" s="12">
        <v>1702.8</v>
      </c>
      <c r="D84" s="13">
        <v>4</v>
      </c>
      <c r="E84" s="12">
        <v>408</v>
      </c>
      <c r="F84" s="14">
        <v>102</v>
      </c>
    </row>
    <row r="85" ht="21.95" customHeight="1">
      <c r="A85" s="15">
        <v>1982</v>
      </c>
      <c r="B85" s="11">
        <v>125</v>
      </c>
      <c r="C85" s="12">
        <v>1451</v>
      </c>
      <c r="D85" s="13">
        <v>3</v>
      </c>
      <c r="E85" s="12">
        <v>279</v>
      </c>
      <c r="F85" s="14">
        <v>93</v>
      </c>
    </row>
    <row r="86" ht="21.95" customHeight="1">
      <c r="A86" s="15">
        <v>1983</v>
      </c>
      <c r="B86" s="11">
        <v>169</v>
      </c>
      <c r="C86" s="12">
        <v>2457.8</v>
      </c>
      <c r="D86" s="13">
        <v>9</v>
      </c>
      <c r="E86" s="12">
        <v>788</v>
      </c>
      <c r="F86" s="14">
        <v>87.5555555555556</v>
      </c>
    </row>
    <row r="87" ht="21.95" customHeight="1">
      <c r="A87" s="15">
        <v>1984</v>
      </c>
      <c r="B87" s="11">
        <v>129</v>
      </c>
      <c r="C87" s="12">
        <v>2095.4</v>
      </c>
      <c r="D87" s="13">
        <v>10</v>
      </c>
      <c r="E87" s="12">
        <v>1060</v>
      </c>
      <c r="F87" s="14">
        <v>106</v>
      </c>
    </row>
    <row r="88" ht="21.95" customHeight="1">
      <c r="A88" s="15">
        <v>1985</v>
      </c>
      <c r="B88" s="11">
        <v>143</v>
      </c>
      <c r="C88" s="12">
        <v>1639.4</v>
      </c>
      <c r="D88" s="13">
        <v>4</v>
      </c>
      <c r="E88" s="12">
        <v>490</v>
      </c>
      <c r="F88" s="14">
        <v>122.5</v>
      </c>
    </row>
    <row r="89" ht="21.95" customHeight="1">
      <c r="A89" s="15">
        <v>1986</v>
      </c>
      <c r="B89" s="11">
        <v>112</v>
      </c>
      <c r="C89" s="12">
        <v>934.6</v>
      </c>
      <c r="D89" s="13">
        <v>2</v>
      </c>
      <c r="E89" s="12">
        <v>122</v>
      </c>
      <c r="F89" s="14">
        <v>61</v>
      </c>
    </row>
    <row r="90" ht="21.95" customHeight="1">
      <c r="A90" s="15">
        <v>1987</v>
      </c>
      <c r="B90" s="11">
        <v>135</v>
      </c>
      <c r="C90" s="12">
        <v>2243.6</v>
      </c>
      <c r="D90" s="13">
        <v>5</v>
      </c>
      <c r="E90" s="12">
        <v>937</v>
      </c>
      <c r="F90" s="14">
        <v>187.4</v>
      </c>
    </row>
    <row r="91" ht="21.95" customHeight="1">
      <c r="A91" s="15">
        <v>1988</v>
      </c>
      <c r="B91" s="11">
        <v>143</v>
      </c>
      <c r="C91" s="12">
        <v>2633.6</v>
      </c>
      <c r="D91" s="13">
        <v>13</v>
      </c>
      <c r="E91" s="12">
        <v>1344</v>
      </c>
      <c r="F91" s="14">
        <v>103.384615384615</v>
      </c>
    </row>
    <row r="92" ht="21.95" customHeight="1">
      <c r="A92" s="15">
        <v>1989</v>
      </c>
      <c r="B92" s="11">
        <v>154</v>
      </c>
      <c r="C92" s="12">
        <v>1560</v>
      </c>
      <c r="D92" s="13">
        <v>3</v>
      </c>
      <c r="E92" s="12">
        <v>268</v>
      </c>
      <c r="F92" s="14">
        <v>89.3333333333333</v>
      </c>
    </row>
    <row r="93" ht="21.95" customHeight="1">
      <c r="A93" s="15">
        <v>1990</v>
      </c>
      <c r="B93" s="11">
        <v>143</v>
      </c>
      <c r="C93" s="12">
        <v>1835.4</v>
      </c>
      <c r="D93" s="13">
        <v>8</v>
      </c>
      <c r="E93" s="12">
        <v>787</v>
      </c>
      <c r="F93" s="14">
        <v>98.375</v>
      </c>
    </row>
    <row r="94" ht="21.95" customHeight="1">
      <c r="A94" s="15">
        <v>1991</v>
      </c>
      <c r="B94" s="11">
        <v>107</v>
      </c>
      <c r="C94" s="12">
        <v>1664.8</v>
      </c>
      <c r="D94" s="13">
        <v>6</v>
      </c>
      <c r="E94" s="12">
        <v>667</v>
      </c>
      <c r="F94" s="14">
        <v>111.166666666667</v>
      </c>
    </row>
    <row r="95" ht="21.95" customHeight="1">
      <c r="A95" s="15">
        <v>1992</v>
      </c>
      <c r="B95" s="11">
        <v>128</v>
      </c>
      <c r="C95" s="12">
        <v>1259.4</v>
      </c>
      <c r="D95" s="13">
        <v>2</v>
      </c>
      <c r="E95" s="12">
        <v>170</v>
      </c>
      <c r="F95" s="14">
        <v>85</v>
      </c>
    </row>
    <row r="96" ht="21.95" customHeight="1">
      <c r="A96" s="15">
        <v>1993</v>
      </c>
      <c r="B96" s="11">
        <v>126</v>
      </c>
      <c r="C96" s="12">
        <v>1193.4</v>
      </c>
      <c r="D96" s="13">
        <v>2</v>
      </c>
      <c r="E96" s="12">
        <v>165</v>
      </c>
      <c r="F96" s="14">
        <v>82.5</v>
      </c>
    </row>
    <row r="97" ht="21.95" customHeight="1">
      <c r="A97" s="15">
        <v>1994</v>
      </c>
      <c r="B97" s="11">
        <v>139</v>
      </c>
      <c r="C97" s="12">
        <v>1578.4</v>
      </c>
      <c r="D97" s="13">
        <v>4</v>
      </c>
      <c r="E97" s="12">
        <v>448</v>
      </c>
      <c r="F97" s="14">
        <v>112</v>
      </c>
    </row>
    <row r="98" ht="21.95" customHeight="1">
      <c r="A98" s="15">
        <v>1995</v>
      </c>
      <c r="B98" s="11">
        <v>103</v>
      </c>
      <c r="C98" s="12">
        <v>1072.4</v>
      </c>
      <c r="D98" s="13">
        <v>0</v>
      </c>
      <c r="E98" s="12">
        <v>0</v>
      </c>
      <c r="F98" s="14"/>
    </row>
    <row r="99" ht="21.95" customHeight="1">
      <c r="A99" s="15">
        <v>1996</v>
      </c>
      <c r="B99" s="11">
        <v>123</v>
      </c>
      <c r="C99" s="12">
        <v>1929.7</v>
      </c>
      <c r="D99" s="13">
        <v>9</v>
      </c>
      <c r="E99" s="12">
        <v>802</v>
      </c>
      <c r="F99" s="14">
        <v>89.1111111111111</v>
      </c>
    </row>
    <row r="100" ht="21.95" customHeight="1">
      <c r="A100" s="15">
        <v>1997</v>
      </c>
      <c r="B100" s="11">
        <v>117</v>
      </c>
      <c r="C100" s="12">
        <v>1473.8</v>
      </c>
      <c r="D100" s="13">
        <v>1</v>
      </c>
      <c r="E100" s="12">
        <v>99.5</v>
      </c>
      <c r="F100" s="14">
        <v>99.5</v>
      </c>
    </row>
    <row r="101" ht="21.95" customHeight="1">
      <c r="A101" s="15">
        <v>1998</v>
      </c>
      <c r="B101" s="11">
        <v>121</v>
      </c>
      <c r="C101" s="12">
        <v>1419.4</v>
      </c>
      <c r="D101" s="13">
        <v>3</v>
      </c>
      <c r="E101" s="12">
        <v>250</v>
      </c>
      <c r="F101" s="14">
        <v>83.3333333333333</v>
      </c>
    </row>
    <row r="102" ht="21.95" customHeight="1">
      <c r="A102" s="15">
        <v>1999</v>
      </c>
      <c r="B102" s="11">
        <v>152</v>
      </c>
      <c r="C102" s="12">
        <v>2675.4</v>
      </c>
      <c r="D102" s="13">
        <v>11</v>
      </c>
      <c r="E102" s="12">
        <v>798.6</v>
      </c>
      <c r="F102" s="14">
        <v>72.59999999999999</v>
      </c>
    </row>
    <row r="103" ht="21.95" customHeight="1">
      <c r="A103" s="15">
        <v>2000</v>
      </c>
      <c r="B103" s="11">
        <v>132</v>
      </c>
      <c r="C103" s="12">
        <v>1438.8</v>
      </c>
      <c r="D103" s="13">
        <v>3</v>
      </c>
      <c r="E103" s="12">
        <v>259</v>
      </c>
      <c r="F103" s="14">
        <v>86.3333333333333</v>
      </c>
    </row>
    <row r="104" ht="21.95" customHeight="1">
      <c r="A104" s="15">
        <v>2001</v>
      </c>
      <c r="B104" s="11">
        <v>98</v>
      </c>
      <c r="C104" s="12">
        <v>1614.9</v>
      </c>
      <c r="D104" s="13">
        <v>5</v>
      </c>
      <c r="E104" s="12">
        <v>756.2</v>
      </c>
      <c r="F104" s="14">
        <v>151.24</v>
      </c>
    </row>
    <row r="105" ht="21.95" customHeight="1">
      <c r="A105" s="15">
        <v>2002</v>
      </c>
      <c r="B105" s="11">
        <v>100</v>
      </c>
      <c r="C105" s="12">
        <v>1269</v>
      </c>
      <c r="D105" s="13">
        <v>3</v>
      </c>
      <c r="E105" s="12">
        <v>212.4</v>
      </c>
      <c r="F105" s="14">
        <v>70.8</v>
      </c>
    </row>
    <row r="106" ht="21.95" customHeight="1">
      <c r="A106" s="15">
        <v>2003</v>
      </c>
      <c r="B106" s="11">
        <v>114</v>
      </c>
      <c r="C106" s="12">
        <v>1663.8</v>
      </c>
      <c r="D106" s="13">
        <v>5</v>
      </c>
      <c r="E106" s="12">
        <v>478</v>
      </c>
      <c r="F106" s="14">
        <v>95.59999999999999</v>
      </c>
    </row>
    <row r="107" ht="21.95" customHeight="1">
      <c r="A107" s="15">
        <v>2004</v>
      </c>
      <c r="B107" s="11">
        <v>95</v>
      </c>
      <c r="C107" s="12">
        <v>1665.8</v>
      </c>
      <c r="D107" s="13">
        <v>7</v>
      </c>
      <c r="E107" s="12">
        <v>790</v>
      </c>
      <c r="F107" s="14">
        <v>112.857142857143</v>
      </c>
    </row>
    <row r="108" ht="21.95" customHeight="1">
      <c r="A108" s="15">
        <v>2005</v>
      </c>
      <c r="B108" s="11">
        <v>87</v>
      </c>
      <c r="C108" s="12">
        <v>1531.4</v>
      </c>
      <c r="D108" s="13">
        <v>3</v>
      </c>
      <c r="E108" s="12">
        <v>547</v>
      </c>
      <c r="F108" s="14">
        <v>182.333333333333</v>
      </c>
    </row>
    <row r="109" ht="21.95" customHeight="1">
      <c r="A109" s="15">
        <v>2006</v>
      </c>
      <c r="B109" s="11">
        <v>84</v>
      </c>
      <c r="C109" s="12">
        <v>2027</v>
      </c>
      <c r="D109" s="13">
        <v>7</v>
      </c>
      <c r="E109" s="12">
        <v>829</v>
      </c>
      <c r="F109" s="14">
        <v>118.428571428571</v>
      </c>
    </row>
    <row r="110" ht="21.95" customHeight="1">
      <c r="A110" s="15">
        <v>2007</v>
      </c>
      <c r="B110" s="11">
        <v>93</v>
      </c>
      <c r="C110" s="12">
        <v>1349.4</v>
      </c>
      <c r="D110" s="13">
        <v>5</v>
      </c>
      <c r="E110" s="12">
        <v>344.4</v>
      </c>
      <c r="F110" s="14">
        <v>68.88</v>
      </c>
    </row>
    <row r="111" ht="21.95" customHeight="1">
      <c r="A111" s="15">
        <v>2008</v>
      </c>
      <c r="B111" s="11">
        <v>139</v>
      </c>
      <c r="C111" s="12">
        <v>2245</v>
      </c>
      <c r="D111" s="13">
        <v>9</v>
      </c>
      <c r="E111" s="12">
        <v>869</v>
      </c>
      <c r="F111" s="14">
        <v>96.5555555555556</v>
      </c>
    </row>
    <row r="112" ht="21.95" customHeight="1">
      <c r="A112" s="15">
        <v>2009</v>
      </c>
      <c r="B112" s="11">
        <v>105</v>
      </c>
      <c r="C112" s="12">
        <v>2154.8</v>
      </c>
      <c r="D112" s="13">
        <v>11</v>
      </c>
      <c r="E112" s="12">
        <v>1059.8</v>
      </c>
      <c r="F112" s="14">
        <v>96.3454545454545</v>
      </c>
    </row>
    <row r="113" ht="21.95" customHeight="1">
      <c r="A113" s="15">
        <v>2010</v>
      </c>
      <c r="B113" s="11">
        <v>117</v>
      </c>
      <c r="C113" s="12">
        <v>2320.8</v>
      </c>
      <c r="D113" s="13">
        <v>10</v>
      </c>
      <c r="E113" s="12">
        <v>1012</v>
      </c>
      <c r="F113" s="14">
        <v>101.2</v>
      </c>
    </row>
    <row r="114" ht="21.95" customHeight="1">
      <c r="A114" s="15">
        <v>2011</v>
      </c>
      <c r="B114" s="11">
        <v>110</v>
      </c>
      <c r="C114" s="12">
        <v>1615.6</v>
      </c>
      <c r="D114" s="13">
        <v>4</v>
      </c>
      <c r="E114" s="12">
        <v>284</v>
      </c>
      <c r="F114" s="14">
        <v>71</v>
      </c>
    </row>
    <row r="115" ht="21.95" customHeight="1">
      <c r="A115" s="15">
        <v>2012</v>
      </c>
      <c r="B115" s="11">
        <v>116</v>
      </c>
      <c r="C115" s="12">
        <v>1984.6</v>
      </c>
      <c r="D115" s="13">
        <v>9</v>
      </c>
      <c r="E115" s="12">
        <v>794</v>
      </c>
      <c r="F115" s="14">
        <v>88.2222222222222</v>
      </c>
    </row>
    <row r="116" ht="21.95" customHeight="1">
      <c r="A116" s="15">
        <v>2013</v>
      </c>
      <c r="B116" s="11">
        <v>113</v>
      </c>
      <c r="C116" s="12">
        <v>2243.5</v>
      </c>
      <c r="D116" s="13">
        <v>11</v>
      </c>
      <c r="E116" s="12">
        <v>1036</v>
      </c>
      <c r="F116" s="14">
        <v>94.1818181818182</v>
      </c>
    </row>
    <row r="117" ht="21.95" customHeight="1">
      <c r="A117" s="15">
        <v>2014</v>
      </c>
      <c r="B117" s="11">
        <v>98</v>
      </c>
      <c r="C117" s="12">
        <v>1169.7</v>
      </c>
      <c r="D117" s="13">
        <v>3</v>
      </c>
      <c r="E117" s="12">
        <v>371.2</v>
      </c>
      <c r="F117" s="14">
        <v>123.733333333333</v>
      </c>
    </row>
    <row r="118" ht="21.95" customHeight="1">
      <c r="A118" s="15">
        <v>2015</v>
      </c>
      <c r="B118" s="11">
        <v>121</v>
      </c>
      <c r="C118" s="12">
        <v>1909.5</v>
      </c>
      <c r="D118" s="13">
        <v>9</v>
      </c>
      <c r="E118" s="12">
        <v>741.8</v>
      </c>
      <c r="F118" s="14">
        <v>82.4222222222222</v>
      </c>
    </row>
    <row r="119" ht="21.95" customHeight="1">
      <c r="A119" s="15">
        <v>2016</v>
      </c>
      <c r="B119" s="11">
        <v>96</v>
      </c>
      <c r="C119" s="12">
        <v>1583.4</v>
      </c>
      <c r="D119" s="13">
        <v>8</v>
      </c>
      <c r="E119" s="12">
        <v>885.4</v>
      </c>
      <c r="F119" s="14">
        <v>110.675</v>
      </c>
    </row>
    <row r="120" ht="21.95" customHeight="1">
      <c r="A120" s="15">
        <v>2017</v>
      </c>
      <c r="B120" s="11">
        <v>116</v>
      </c>
      <c r="C120" s="12">
        <v>2297.1</v>
      </c>
      <c r="D120" s="13">
        <v>11</v>
      </c>
      <c r="E120" s="12">
        <v>1161</v>
      </c>
      <c r="F120" s="14">
        <v>105.545454545455</v>
      </c>
    </row>
    <row r="121" ht="21.95" customHeight="1">
      <c r="A121" s="15">
        <v>2018</v>
      </c>
      <c r="B121" s="11">
        <v>117</v>
      </c>
      <c r="C121" s="12">
        <v>1608.7</v>
      </c>
      <c r="D121" s="13">
        <v>5</v>
      </c>
      <c r="E121" s="12">
        <v>407</v>
      </c>
      <c r="F121" s="14">
        <v>81.40000000000001</v>
      </c>
    </row>
    <row r="122" ht="21.95" customHeight="1">
      <c r="A122" s="15">
        <v>2019</v>
      </c>
      <c r="B122" s="11">
        <v>104</v>
      </c>
      <c r="C122" s="12">
        <v>845.9</v>
      </c>
      <c r="D122" s="13">
        <v>1</v>
      </c>
      <c r="E122" s="12">
        <v>63.2</v>
      </c>
      <c r="F122" s="14">
        <v>63.2</v>
      </c>
    </row>
    <row r="123" ht="21.95" customHeight="1">
      <c r="A123" s="15">
        <v>2020</v>
      </c>
      <c r="B123" s="11">
        <v>112</v>
      </c>
      <c r="C123" s="12">
        <v>2328.7</v>
      </c>
      <c r="D123" s="13">
        <v>10</v>
      </c>
      <c r="E123" s="12">
        <v>1130.8</v>
      </c>
      <c r="F123" s="14">
        <v>113.08</v>
      </c>
    </row>
    <row r="124" ht="22.75" customHeight="1">
      <c r="A124" s="16">
        <v>2021</v>
      </c>
      <c r="B124" s="17">
        <v>146</v>
      </c>
      <c r="C124" s="18">
        <v>2299.4</v>
      </c>
      <c r="D124" s="19">
        <v>9</v>
      </c>
      <c r="E124" s="18">
        <v>780.2</v>
      </c>
      <c r="F124" s="20">
        <v>86.6888888888889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18</v>
      </c>
      <c r="C1" t="s" s="22">
        <v>19</v>
      </c>
      <c r="D1" t="s" s="22">
        <v>20</v>
      </c>
      <c r="E1" s="23"/>
      <c r="F1" s="23"/>
      <c r="G1" s="24"/>
    </row>
    <row r="2" ht="22.15" customHeight="1">
      <c r="A2" t="s" s="5">
        <v>5</v>
      </c>
      <c r="B2" s="6">
        <f>'Rainfall tables 95th'!D2</f>
        <v>6</v>
      </c>
      <c r="C2" s="8">
        <f>'Rainfall tables 95th'!E2</f>
        <v>664</v>
      </c>
      <c r="D2" s="8">
        <f>'Rainfall tables 95th'!F2</f>
        <v>110.666666666667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7</v>
      </c>
      <c r="C3" s="13">
        <f>'Rainfall tables 95th'!E3</f>
        <v>591.2</v>
      </c>
      <c r="D3" s="13">
        <f>'Rainfall tables 95th'!F3</f>
        <v>84.4571428571429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6</v>
      </c>
      <c r="C4" s="13">
        <f>'Rainfall tables 95th'!E4</f>
        <v>520.4</v>
      </c>
      <c r="D4" s="13">
        <f>'Rainfall tables 95th'!F4</f>
        <v>86.73333333333331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2</v>
      </c>
      <c r="C5" s="13">
        <f>'Rainfall tables 95th'!E5</f>
        <v>125</v>
      </c>
      <c r="D5" s="13">
        <f>'Rainfall tables 95th'!F5</f>
        <v>62.5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9</v>
      </c>
      <c r="C6" s="13">
        <f>'Rainfall tables 95th'!E6</f>
        <v>835.7</v>
      </c>
      <c r="D6" s="13">
        <f>'Rainfall tables 95th'!F6</f>
        <v>92.8555555555556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8</v>
      </c>
      <c r="C7" s="13">
        <f>'Rainfall tables 95th'!E7</f>
        <v>911.7</v>
      </c>
      <c r="D7" s="13">
        <f>'Rainfall tables 95th'!F7</f>
        <v>113.9625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6</v>
      </c>
      <c r="C8" s="13">
        <f>'Rainfall tables 95th'!E8</f>
        <v>640.7</v>
      </c>
      <c r="D8" s="13">
        <f>'Rainfall tables 95th'!F8</f>
        <v>106.783333333333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9</v>
      </c>
      <c r="C9" s="13">
        <f>'Rainfall tables 95th'!E9</f>
        <v>717.6</v>
      </c>
      <c r="D9" s="13">
        <f>'Rainfall tables 95th'!F9</f>
        <v>79.73333333333331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6</v>
      </c>
      <c r="C10" s="13">
        <f>'Rainfall tables 95th'!E10</f>
        <v>504.7</v>
      </c>
      <c r="D10" s="13">
        <f>'Rainfall tables 95th'!F10</f>
        <v>84.1166666666667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3</v>
      </c>
      <c r="C11" s="13">
        <f>'Rainfall tables 95th'!E11</f>
        <v>307.3</v>
      </c>
      <c r="D11" s="13">
        <f>'Rainfall tables 95th'!F11</f>
        <v>102.433333333333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1</v>
      </c>
      <c r="C12" s="13">
        <f>'Rainfall tables 95th'!E12</f>
        <v>58.4</v>
      </c>
      <c r="D12" s="13">
        <f>'Rainfall tables 95th'!F12</f>
        <v>58.4</v>
      </c>
      <c r="E12" s="27"/>
      <c r="F12" s="27"/>
      <c r="G12" s="28"/>
    </row>
    <row r="13" ht="21.95" customHeight="1">
      <c r="A13" s="15">
        <v>1910</v>
      </c>
      <c r="B13" s="11">
        <f>'Rainfall tables 95th'!D13</f>
        <v>8</v>
      </c>
      <c r="C13" s="13">
        <f>'Rainfall tables 95th'!E13</f>
        <v>840.4</v>
      </c>
      <c r="D13" s="13">
        <f>'Rainfall tables 95th'!F13</f>
        <v>105.05</v>
      </c>
      <c r="E13" s="27"/>
      <c r="F13" s="27"/>
      <c r="G13" s="28"/>
    </row>
    <row r="14" ht="21.95" customHeight="1">
      <c r="A14" s="15">
        <v>1911</v>
      </c>
      <c r="B14" s="11">
        <f>'Rainfall tables 95th'!D14</f>
        <v>4</v>
      </c>
      <c r="C14" s="13">
        <f>'Rainfall tables 95th'!E14</f>
        <v>344.5</v>
      </c>
      <c r="D14" s="13">
        <f>'Rainfall tables 95th'!F14</f>
        <v>86.125</v>
      </c>
      <c r="E14" s="27"/>
      <c r="F14" s="27"/>
      <c r="G14" s="28"/>
    </row>
    <row r="15" ht="21.95" customHeight="1">
      <c r="A15" s="15">
        <v>1912</v>
      </c>
      <c r="B15" s="11">
        <f>'Rainfall tables 95th'!D15</f>
        <v>4</v>
      </c>
      <c r="C15" s="13">
        <f>'Rainfall tables 95th'!E15</f>
        <v>325.5</v>
      </c>
      <c r="D15" s="13">
        <f>'Rainfall tables 95th'!F15</f>
        <v>81.375</v>
      </c>
      <c r="E15" s="27"/>
      <c r="F15" s="27"/>
      <c r="G15" s="28"/>
    </row>
    <row r="16" ht="21.95" customHeight="1">
      <c r="A16" s="15">
        <v>1913</v>
      </c>
      <c r="B16" s="11">
        <f>'Rainfall tables 95th'!D16</f>
        <v>7</v>
      </c>
      <c r="C16" s="13">
        <f>'Rainfall tables 95th'!E16</f>
        <v>707.1</v>
      </c>
      <c r="D16" s="13">
        <f>'Rainfall tables 95th'!F16</f>
        <v>101.014285714286</v>
      </c>
      <c r="E16" s="27"/>
      <c r="F16" s="27"/>
      <c r="G16" s="28"/>
    </row>
    <row r="17" ht="21.95" customHeight="1">
      <c r="A17" s="15">
        <v>1914</v>
      </c>
      <c r="B17" s="11">
        <f>'Rainfall tables 95th'!D17</f>
        <v>3</v>
      </c>
      <c r="C17" s="13">
        <f>'Rainfall tables 95th'!E17</f>
        <v>238.3</v>
      </c>
      <c r="D17" s="13">
        <f>'Rainfall tables 95th'!F17</f>
        <v>79.43333333333329</v>
      </c>
      <c r="E17" s="27"/>
      <c r="F17" s="27"/>
      <c r="G17" s="28"/>
    </row>
    <row r="18" ht="21.95" customHeight="1">
      <c r="A18" s="15">
        <v>1915</v>
      </c>
      <c r="B18" s="11">
        <f>'Rainfall tables 95th'!D18</f>
        <v>2</v>
      </c>
      <c r="C18" s="13">
        <f>'Rainfall tables 95th'!E18</f>
        <v>116.8</v>
      </c>
      <c r="D18" s="13">
        <f>'Rainfall tables 95th'!F18</f>
        <v>58.4</v>
      </c>
      <c r="E18" s="27"/>
      <c r="F18" s="27"/>
      <c r="G18" s="28"/>
    </row>
    <row r="19" ht="21.95" customHeight="1">
      <c r="A19" s="15">
        <v>1916</v>
      </c>
      <c r="B19" s="11">
        <f>'Rainfall tables 95th'!D19</f>
        <v>4</v>
      </c>
      <c r="C19" s="13">
        <f>'Rainfall tables 95th'!E19</f>
        <v>316.2</v>
      </c>
      <c r="D19" s="13">
        <f>'Rainfall tables 95th'!F19</f>
        <v>79.05</v>
      </c>
      <c r="E19" s="27"/>
      <c r="F19" s="27"/>
      <c r="G19" s="28"/>
    </row>
    <row r="20" ht="21.95" customHeight="1">
      <c r="A20" s="15">
        <v>1917</v>
      </c>
      <c r="B20" s="11">
        <f>'Rainfall tables 95th'!D20</f>
        <v>3</v>
      </c>
      <c r="C20" s="13">
        <f>'Rainfall tables 95th'!E20</f>
        <v>385.5</v>
      </c>
      <c r="D20" s="13">
        <f>'Rainfall tables 95th'!F20</f>
        <v>128.5</v>
      </c>
      <c r="E20" s="27"/>
      <c r="F20" s="27"/>
      <c r="G20" s="28"/>
    </row>
    <row r="21" ht="21.95" customHeight="1">
      <c r="A21" s="15">
        <v>1918</v>
      </c>
      <c r="B21" s="11">
        <f>'Rainfall tables 95th'!D21</f>
        <v>3</v>
      </c>
      <c r="C21" s="13">
        <f>'Rainfall tables 95th'!E21</f>
        <v>225.1</v>
      </c>
      <c r="D21" s="13">
        <f>'Rainfall tables 95th'!F21</f>
        <v>75.0333333333333</v>
      </c>
      <c r="E21" s="27"/>
      <c r="F21" s="27"/>
      <c r="G21" s="28"/>
    </row>
    <row r="22" ht="21.95" customHeight="1">
      <c r="A22" s="15">
        <v>1919</v>
      </c>
      <c r="B22" s="11">
        <f>'Rainfall tables 95th'!D22</f>
        <v>4</v>
      </c>
      <c r="C22" s="13">
        <f>'Rainfall tables 95th'!E22</f>
        <v>465.8</v>
      </c>
      <c r="D22" s="13">
        <f>'Rainfall tables 95th'!F22</f>
        <v>116.45</v>
      </c>
      <c r="E22" s="27"/>
      <c r="F22" s="27"/>
      <c r="G22" s="28"/>
    </row>
    <row r="23" ht="21.95" customHeight="1">
      <c r="A23" s="15">
        <v>1920</v>
      </c>
      <c r="B23" s="11">
        <f>'Rainfall tables 95th'!D23</f>
        <v>1</v>
      </c>
      <c r="C23" s="13">
        <f>'Rainfall tables 95th'!E23</f>
        <v>79.8</v>
      </c>
      <c r="D23" s="13">
        <f>'Rainfall tables 95th'!F23</f>
        <v>79.8</v>
      </c>
      <c r="E23" s="27"/>
      <c r="F23" s="27"/>
      <c r="G23" s="28"/>
    </row>
    <row r="24" ht="21.95" customHeight="1">
      <c r="A24" s="15">
        <v>1921</v>
      </c>
      <c r="B24" s="11">
        <f>'Rainfall tables 95th'!D24</f>
        <v>6</v>
      </c>
      <c r="C24" s="13">
        <f>'Rainfall tables 95th'!E24</f>
        <v>708.4</v>
      </c>
      <c r="D24" s="13">
        <f>'Rainfall tables 95th'!F24</f>
        <v>118.066666666667</v>
      </c>
      <c r="E24" s="27"/>
      <c r="F24" s="27"/>
      <c r="G24" s="28"/>
    </row>
    <row r="25" ht="21.95" customHeight="1">
      <c r="A25" s="15">
        <v>1922</v>
      </c>
      <c r="B25" s="11">
        <f>'Rainfall tables 95th'!D25</f>
        <v>4</v>
      </c>
      <c r="C25" s="13">
        <f>'Rainfall tables 95th'!E25</f>
        <v>477.8</v>
      </c>
      <c r="D25" s="13">
        <f>'Rainfall tables 95th'!F25</f>
        <v>119.45</v>
      </c>
      <c r="E25" s="27"/>
      <c r="F25" s="27"/>
      <c r="G25" s="28"/>
    </row>
    <row r="26" ht="21.95" customHeight="1">
      <c r="A26" s="15">
        <v>1923</v>
      </c>
      <c r="B26" s="11">
        <f>'Rainfall tables 95th'!D26</f>
        <v>1</v>
      </c>
      <c r="C26" s="13">
        <f>'Rainfall tables 95th'!E26</f>
        <v>72.40000000000001</v>
      </c>
      <c r="D26" s="13">
        <f>'Rainfall tables 95th'!F26</f>
        <v>72.40000000000001</v>
      </c>
      <c r="E26" s="27"/>
      <c r="F26" s="27"/>
      <c r="G26" s="28"/>
    </row>
    <row r="27" ht="21.95" customHeight="1">
      <c r="A27" s="15">
        <v>1924</v>
      </c>
      <c r="B27" s="11">
        <f>'Rainfall tables 95th'!D27</f>
        <v>6</v>
      </c>
      <c r="C27" s="13">
        <f>'Rainfall tables 95th'!E27</f>
        <v>597.1</v>
      </c>
      <c r="D27" s="13">
        <f>'Rainfall tables 95th'!F27</f>
        <v>99.51666666666669</v>
      </c>
      <c r="E27" s="27"/>
      <c r="F27" s="27"/>
      <c r="G27" s="28"/>
    </row>
    <row r="28" ht="21.95" customHeight="1">
      <c r="A28" s="15">
        <v>1925</v>
      </c>
      <c r="B28" s="11">
        <f>'Rainfall tables 95th'!D28</f>
        <v>10</v>
      </c>
      <c r="C28" s="13">
        <f>'Rainfall tables 95th'!E28</f>
        <v>884.2</v>
      </c>
      <c r="D28" s="13">
        <f>'Rainfall tables 95th'!F28</f>
        <v>88.42</v>
      </c>
      <c r="E28" s="27"/>
      <c r="F28" s="27"/>
      <c r="G28" s="28"/>
    </row>
    <row r="29" ht="21.95" customHeight="1">
      <c r="A29" s="15">
        <v>1926</v>
      </c>
      <c r="B29" s="11">
        <f>'Rainfall tables 95th'!D29</f>
        <v>8</v>
      </c>
      <c r="C29" s="13">
        <f>'Rainfall tables 95th'!E29</f>
        <v>768.8</v>
      </c>
      <c r="D29" s="13">
        <f>'Rainfall tables 95th'!F29</f>
        <v>96.09999999999999</v>
      </c>
      <c r="E29" s="27"/>
      <c r="F29" s="27"/>
      <c r="G29" s="28"/>
    </row>
    <row r="30" ht="21.95" customHeight="1">
      <c r="A30" s="15">
        <v>1927</v>
      </c>
      <c r="B30" s="11">
        <f>'Rainfall tables 95th'!D30</f>
        <v>14</v>
      </c>
      <c r="C30" s="13">
        <f>'Rainfall tables 95th'!E30</f>
        <v>1482.6</v>
      </c>
      <c r="D30" s="13">
        <f>'Rainfall tables 95th'!F30</f>
        <v>105.9</v>
      </c>
      <c r="E30" s="27"/>
      <c r="F30" s="27"/>
      <c r="G30" s="28"/>
    </row>
    <row r="31" ht="21.95" customHeight="1">
      <c r="A31" s="15">
        <v>1928</v>
      </c>
      <c r="B31" s="11">
        <f>'Rainfall tables 95th'!D31</f>
        <v>4</v>
      </c>
      <c r="C31" s="13">
        <f>'Rainfall tables 95th'!E31</f>
        <v>350.3</v>
      </c>
      <c r="D31" s="13">
        <f>'Rainfall tables 95th'!F31</f>
        <v>87.575</v>
      </c>
      <c r="E31" s="27"/>
      <c r="F31" s="27"/>
      <c r="G31" s="28"/>
    </row>
    <row r="32" ht="21.95" customHeight="1">
      <c r="A32" s="15">
        <v>1929</v>
      </c>
      <c r="B32" s="11">
        <f>'Rainfall tables 95th'!D32</f>
        <v>10</v>
      </c>
      <c r="C32" s="13">
        <f>'Rainfall tables 95th'!E32</f>
        <v>1321.3</v>
      </c>
      <c r="D32" s="13">
        <f>'Rainfall tables 95th'!F32</f>
        <v>132.13</v>
      </c>
      <c r="E32" s="27"/>
      <c r="F32" s="27"/>
      <c r="G32" s="28"/>
    </row>
    <row r="33" ht="21.95" customHeight="1">
      <c r="A33" s="15">
        <v>1930</v>
      </c>
      <c r="B33" s="11">
        <f>'Rainfall tables 95th'!D33</f>
        <v>5</v>
      </c>
      <c r="C33" s="13">
        <f>'Rainfall tables 95th'!E33</f>
        <v>435.1</v>
      </c>
      <c r="D33" s="13">
        <f>'Rainfall tables 95th'!F33</f>
        <v>87.02</v>
      </c>
      <c r="E33" s="27"/>
      <c r="F33" s="27"/>
      <c r="G33" s="28"/>
    </row>
    <row r="34" ht="21.95" customHeight="1">
      <c r="A34" s="15">
        <v>1931</v>
      </c>
      <c r="B34" s="11">
        <f>'Rainfall tables 95th'!D34</f>
        <v>8</v>
      </c>
      <c r="C34" s="13">
        <f>'Rainfall tables 95th'!E34</f>
        <v>1131.5</v>
      </c>
      <c r="D34" s="13">
        <f>'Rainfall tables 95th'!F34</f>
        <v>141.4375</v>
      </c>
      <c r="E34" s="27"/>
      <c r="F34" s="27"/>
      <c r="G34" s="28"/>
    </row>
    <row r="35" ht="21.95" customHeight="1">
      <c r="A35" s="15">
        <v>1932</v>
      </c>
      <c r="B35" s="11">
        <f>'Rainfall tables 95th'!D35</f>
        <v>0</v>
      </c>
      <c r="C35" s="13">
        <f>'Rainfall tables 95th'!E35</f>
        <v>0</v>
      </c>
      <c r="D35" s="13">
        <f>'Rainfall tables 95th'!F35</f>
        <v>0</v>
      </c>
      <c r="E35" s="27"/>
      <c r="F35" s="27"/>
      <c r="G35" s="28"/>
    </row>
    <row r="36" ht="21.95" customHeight="1">
      <c r="A36" s="15">
        <v>1933</v>
      </c>
      <c r="B36" s="11">
        <f>'Rainfall tables 95th'!D36</f>
        <v>8</v>
      </c>
      <c r="C36" s="13">
        <f>'Rainfall tables 95th'!E36</f>
        <v>789.2</v>
      </c>
      <c r="D36" s="13">
        <f>'Rainfall tables 95th'!F36</f>
        <v>98.65000000000001</v>
      </c>
      <c r="E36" s="27"/>
      <c r="F36" s="27"/>
      <c r="G36" s="28"/>
    </row>
    <row r="37" ht="21.95" customHeight="1">
      <c r="A37" s="15">
        <v>1934</v>
      </c>
      <c r="B37" s="11">
        <f>'Rainfall tables 95th'!D37</f>
        <v>8</v>
      </c>
      <c r="C37" s="13">
        <f>'Rainfall tables 95th'!E37</f>
        <v>831.6</v>
      </c>
      <c r="D37" s="13">
        <f>'Rainfall tables 95th'!F37</f>
        <v>103.95</v>
      </c>
      <c r="E37" s="27"/>
      <c r="F37" s="27"/>
      <c r="G37" s="28"/>
    </row>
    <row r="38" ht="21.95" customHeight="1">
      <c r="A38" s="15">
        <v>1935</v>
      </c>
      <c r="B38" s="11">
        <f>'Rainfall tables 95th'!D38</f>
        <v>1</v>
      </c>
      <c r="C38" s="13">
        <f>'Rainfall tables 95th'!E38</f>
        <v>115.3</v>
      </c>
      <c r="D38" s="13">
        <f>'Rainfall tables 95th'!F38</f>
        <v>115.3</v>
      </c>
      <c r="E38" s="27"/>
      <c r="F38" s="27"/>
      <c r="G38" s="28"/>
    </row>
    <row r="39" ht="21.95" customHeight="1">
      <c r="A39" s="15">
        <v>1936</v>
      </c>
      <c r="B39" s="11">
        <f>'Rainfall tables 95th'!D39</f>
        <v>1</v>
      </c>
      <c r="C39" s="13">
        <f>'Rainfall tables 95th'!E39</f>
        <v>74.7</v>
      </c>
      <c r="D39" s="13">
        <f>'Rainfall tables 95th'!F39</f>
        <v>74.7</v>
      </c>
      <c r="E39" s="27"/>
      <c r="F39" s="27"/>
      <c r="G39" s="28"/>
    </row>
    <row r="40" ht="21.95" customHeight="1">
      <c r="A40" s="15">
        <v>1937</v>
      </c>
      <c r="B40" s="11">
        <f>'Rainfall tables 95th'!D40</f>
        <v>10</v>
      </c>
      <c r="C40" s="13">
        <f>'Rainfall tables 95th'!E40</f>
        <v>993.3</v>
      </c>
      <c r="D40" s="13">
        <f>'Rainfall tables 95th'!F40</f>
        <v>99.33</v>
      </c>
      <c r="E40" s="27"/>
      <c r="F40" s="27"/>
      <c r="G40" s="28"/>
    </row>
    <row r="41" ht="21.95" customHeight="1">
      <c r="A41" s="15">
        <v>1938</v>
      </c>
      <c r="B41" s="11">
        <f>'Rainfall tables 95th'!D41</f>
        <v>8</v>
      </c>
      <c r="C41" s="13">
        <f>'Rainfall tables 95th'!E41</f>
        <v>871.2</v>
      </c>
      <c r="D41" s="13">
        <f>'Rainfall tables 95th'!F41</f>
        <v>108.9</v>
      </c>
      <c r="E41" s="27"/>
      <c r="F41" s="27"/>
      <c r="G41" s="28"/>
    </row>
    <row r="42" ht="21.95" customHeight="1">
      <c r="A42" s="15">
        <v>1939</v>
      </c>
      <c r="B42" s="11">
        <f>'Rainfall tables 95th'!D42</f>
        <v>5</v>
      </c>
      <c r="C42" s="13">
        <f>'Rainfall tables 95th'!E42</f>
        <v>543.7</v>
      </c>
      <c r="D42" s="13">
        <f>'Rainfall tables 95th'!F42</f>
        <v>108.74</v>
      </c>
      <c r="E42" s="27"/>
      <c r="F42" s="27"/>
      <c r="G42" s="28"/>
    </row>
    <row r="43" ht="21.95" customHeight="1">
      <c r="A43" s="15">
        <v>1940</v>
      </c>
      <c r="B43" s="11">
        <f>'Rainfall tables 95th'!D43</f>
        <v>4</v>
      </c>
      <c r="C43" s="13">
        <f>'Rainfall tables 95th'!E43</f>
        <v>444.3</v>
      </c>
      <c r="D43" s="13">
        <f>'Rainfall tables 95th'!F43</f>
        <v>111.075</v>
      </c>
      <c r="E43" s="27"/>
      <c r="F43" s="27"/>
      <c r="G43" s="28"/>
    </row>
    <row r="44" ht="21.95" customHeight="1">
      <c r="A44" s="15">
        <v>1941</v>
      </c>
      <c r="B44" s="11">
        <f>'Rainfall tables 95th'!D44</f>
        <v>5</v>
      </c>
      <c r="C44" s="13">
        <f>'Rainfall tables 95th'!E44</f>
        <v>373.2</v>
      </c>
      <c r="D44" s="13">
        <f>'Rainfall tables 95th'!F44</f>
        <v>74.64</v>
      </c>
      <c r="E44" s="27"/>
      <c r="F44" s="27"/>
      <c r="G44" s="28"/>
    </row>
    <row r="45" ht="21.95" customHeight="1">
      <c r="A45" s="15">
        <v>1942</v>
      </c>
      <c r="B45" s="11">
        <f>'Rainfall tables 95th'!D45</f>
        <v>9</v>
      </c>
      <c r="C45" s="13">
        <f>'Rainfall tables 95th'!E45</f>
        <v>868.3</v>
      </c>
      <c r="D45" s="13">
        <f>'Rainfall tables 95th'!F45</f>
        <v>96.4777777777778</v>
      </c>
      <c r="E45" s="27"/>
      <c r="F45" s="27"/>
      <c r="G45" s="28"/>
    </row>
    <row r="46" ht="21.95" customHeight="1">
      <c r="A46" s="15">
        <v>1943</v>
      </c>
      <c r="B46" s="11">
        <f>'Rainfall tables 95th'!D46</f>
        <v>4</v>
      </c>
      <c r="C46" s="13">
        <f>'Rainfall tables 95th'!E46</f>
        <v>339.5</v>
      </c>
      <c r="D46" s="13">
        <f>'Rainfall tables 95th'!F46</f>
        <v>84.875</v>
      </c>
      <c r="E46" s="27"/>
      <c r="F46" s="27"/>
      <c r="G46" s="28"/>
    </row>
    <row r="47" ht="21.95" customHeight="1">
      <c r="A47" s="15">
        <v>1944</v>
      </c>
      <c r="B47" s="11">
        <f>'Rainfall tables 95th'!D47</f>
        <v>4</v>
      </c>
      <c r="C47" s="13">
        <f>'Rainfall tables 95th'!E47</f>
        <v>389.6</v>
      </c>
      <c r="D47" s="13">
        <f>'Rainfall tables 95th'!F47</f>
        <v>97.40000000000001</v>
      </c>
      <c r="E47" s="27"/>
      <c r="F47" s="27"/>
      <c r="G47" s="28"/>
    </row>
    <row r="48" ht="21.95" customHeight="1">
      <c r="A48" s="15">
        <v>1945</v>
      </c>
      <c r="B48" s="11">
        <f>'Rainfall tables 95th'!D48</f>
        <v>7</v>
      </c>
      <c r="C48" s="13">
        <f>'Rainfall tables 95th'!E48</f>
        <v>626.4</v>
      </c>
      <c r="D48" s="13">
        <f>'Rainfall tables 95th'!F48</f>
        <v>89.48571428571429</v>
      </c>
      <c r="E48" s="27"/>
      <c r="F48" s="27"/>
      <c r="G48" s="28"/>
    </row>
    <row r="49" ht="21.95" customHeight="1">
      <c r="A49" s="15">
        <v>1946</v>
      </c>
      <c r="B49" s="11">
        <f>'Rainfall tables 95th'!D49</f>
        <v>5</v>
      </c>
      <c r="C49" s="13">
        <f>'Rainfall tables 95th'!E49</f>
        <v>550.1</v>
      </c>
      <c r="D49" s="13">
        <f>'Rainfall tables 95th'!F49</f>
        <v>110.02</v>
      </c>
      <c r="E49" s="27"/>
      <c r="F49" s="27"/>
      <c r="G49" s="28"/>
    </row>
    <row r="50" ht="21.95" customHeight="1">
      <c r="A50" s="15">
        <v>1947</v>
      </c>
      <c r="B50" s="11">
        <f>'Rainfall tables 95th'!D50</f>
        <v>7</v>
      </c>
      <c r="C50" s="13">
        <f>'Rainfall tables 95th'!E50</f>
        <v>688.5</v>
      </c>
      <c r="D50" s="13">
        <f>'Rainfall tables 95th'!F50</f>
        <v>98.3571428571429</v>
      </c>
      <c r="E50" s="27"/>
      <c r="F50" s="27"/>
      <c r="G50" s="28"/>
    </row>
    <row r="51" ht="21.95" customHeight="1">
      <c r="A51" s="15">
        <v>1948</v>
      </c>
      <c r="B51" s="11">
        <f>'Rainfall tables 95th'!D51</f>
        <v>8</v>
      </c>
      <c r="C51" s="13">
        <f>'Rainfall tables 95th'!E51</f>
        <v>791.6</v>
      </c>
      <c r="D51" s="13">
        <f>'Rainfall tables 95th'!F51</f>
        <v>98.95</v>
      </c>
      <c r="E51" s="27"/>
      <c r="F51" s="27"/>
      <c r="G51" s="28"/>
    </row>
    <row r="52" ht="21.95" customHeight="1">
      <c r="A52" s="15">
        <v>1949</v>
      </c>
      <c r="B52" s="11">
        <f>'Rainfall tables 95th'!D52</f>
        <v>5</v>
      </c>
      <c r="C52" s="13">
        <f>'Rainfall tables 95th'!E52</f>
        <v>483.1</v>
      </c>
      <c r="D52" s="13">
        <f>'Rainfall tables 95th'!F52</f>
        <v>96.62</v>
      </c>
      <c r="E52" s="27"/>
      <c r="F52" s="27"/>
      <c r="G52" s="28"/>
    </row>
    <row r="53" ht="21.95" customHeight="1">
      <c r="A53" s="15">
        <v>1950</v>
      </c>
      <c r="B53" s="11">
        <f>'Rainfall tables 95th'!D53</f>
        <v>7</v>
      </c>
      <c r="C53" s="13">
        <f>'Rainfall tables 95th'!E53</f>
        <v>791.8</v>
      </c>
      <c r="D53" s="13">
        <f>'Rainfall tables 95th'!F53</f>
        <v>113.114285714286</v>
      </c>
      <c r="E53" s="27"/>
      <c r="F53" s="27"/>
      <c r="G53" s="28"/>
    </row>
    <row r="54" ht="21.95" customHeight="1">
      <c r="A54" s="15">
        <v>1951</v>
      </c>
      <c r="B54" s="11">
        <f>'Rainfall tables 95th'!D54</f>
        <v>8</v>
      </c>
      <c r="C54" s="13">
        <f>'Rainfall tables 95th'!E54</f>
        <v>774.2</v>
      </c>
      <c r="D54" s="13">
        <f>'Rainfall tables 95th'!F54</f>
        <v>96.77500000000001</v>
      </c>
      <c r="E54" s="27"/>
      <c r="F54" s="27"/>
      <c r="G54" s="28"/>
    </row>
    <row r="55" ht="21.95" customHeight="1">
      <c r="A55" s="15">
        <v>1952</v>
      </c>
      <c r="B55" s="11">
        <f>'Rainfall tables 95th'!D55</f>
        <v>4</v>
      </c>
      <c r="C55" s="13">
        <f>'Rainfall tables 95th'!E55</f>
        <v>446.1</v>
      </c>
      <c r="D55" s="13">
        <f>'Rainfall tables 95th'!F55</f>
        <v>111.525</v>
      </c>
      <c r="E55" s="27"/>
      <c r="F55" s="27"/>
      <c r="G55" s="28"/>
    </row>
    <row r="56" ht="21.95" customHeight="1">
      <c r="A56" s="15">
        <v>1953</v>
      </c>
      <c r="B56" s="11">
        <f>'Rainfall tables 95th'!D56</f>
        <v>9</v>
      </c>
      <c r="C56" s="13">
        <f>'Rainfall tables 95th'!E56</f>
        <v>1137.3</v>
      </c>
      <c r="D56" s="13">
        <f>'Rainfall tables 95th'!F56</f>
        <v>126.366666666667</v>
      </c>
      <c r="E56" s="27"/>
      <c r="F56" s="27"/>
      <c r="G56" s="28"/>
    </row>
    <row r="57" ht="21.95" customHeight="1">
      <c r="A57" s="15">
        <v>1954</v>
      </c>
      <c r="B57" s="11">
        <f>'Rainfall tables 95th'!D57</f>
        <v>7</v>
      </c>
      <c r="C57" s="13">
        <f>'Rainfall tables 95th'!E57</f>
        <v>1052.6</v>
      </c>
      <c r="D57" s="13">
        <f>'Rainfall tables 95th'!F57</f>
        <v>150.371428571429</v>
      </c>
      <c r="E57" s="27"/>
      <c r="F57" s="27"/>
      <c r="G57" s="28"/>
    </row>
    <row r="58" ht="21.95" customHeight="1">
      <c r="A58" s="15">
        <v>1955</v>
      </c>
      <c r="B58" s="11">
        <f>'Rainfall tables 95th'!D58</f>
        <v>9</v>
      </c>
      <c r="C58" s="13">
        <f>'Rainfall tables 95th'!E58</f>
        <v>1148.8</v>
      </c>
      <c r="D58" s="13">
        <f>'Rainfall tables 95th'!F58</f>
        <v>127.644444444444</v>
      </c>
      <c r="E58" s="27"/>
      <c r="F58" s="27"/>
      <c r="G58" s="28"/>
    </row>
    <row r="59" ht="21.95" customHeight="1">
      <c r="A59" s="15">
        <v>1956</v>
      </c>
      <c r="B59" s="11">
        <f>'Rainfall tables 95th'!D59</f>
        <v>9</v>
      </c>
      <c r="C59" s="13">
        <f>'Rainfall tables 95th'!E59</f>
        <v>1245.4</v>
      </c>
      <c r="D59" s="13">
        <f>'Rainfall tables 95th'!F59</f>
        <v>138.377777777778</v>
      </c>
      <c r="E59" s="27"/>
      <c r="F59" s="27"/>
      <c r="G59" s="28"/>
    </row>
    <row r="60" ht="21.95" customHeight="1">
      <c r="A60" s="15">
        <v>1957</v>
      </c>
      <c r="B60" s="11">
        <f>'Rainfall tables 95th'!D60</f>
        <v>3</v>
      </c>
      <c r="C60" s="13">
        <f>'Rainfall tables 95th'!E60</f>
        <v>344.7</v>
      </c>
      <c r="D60" s="13">
        <f>'Rainfall tables 95th'!F60</f>
        <v>114.9</v>
      </c>
      <c r="E60" s="27"/>
      <c r="F60" s="27"/>
      <c r="G60" s="28"/>
    </row>
    <row r="61" ht="21.95" customHeight="1">
      <c r="A61" s="15">
        <v>1958</v>
      </c>
      <c r="B61" s="11">
        <f>'Rainfall tables 95th'!D61</f>
        <v>5</v>
      </c>
      <c r="C61" s="13">
        <f>'Rainfall tables 95th'!E61</f>
        <v>546</v>
      </c>
      <c r="D61" s="13">
        <f>'Rainfall tables 95th'!F61</f>
        <v>109.2</v>
      </c>
      <c r="E61" s="27"/>
      <c r="F61" s="27"/>
      <c r="G61" s="28"/>
    </row>
    <row r="62" ht="21.95" customHeight="1">
      <c r="A62" s="15">
        <v>1959</v>
      </c>
      <c r="B62" s="11">
        <f>'Rainfall tables 95th'!D62</f>
        <v>9</v>
      </c>
      <c r="C62" s="13">
        <f>'Rainfall tables 95th'!E62</f>
        <v>880</v>
      </c>
      <c r="D62" s="13">
        <f>'Rainfall tables 95th'!F62</f>
        <v>97.7777777777778</v>
      </c>
      <c r="E62" s="27"/>
      <c r="F62" s="27"/>
      <c r="G62" s="28"/>
    </row>
    <row r="63" ht="21.95" customHeight="1">
      <c r="A63" s="15">
        <v>1960</v>
      </c>
      <c r="B63" s="11">
        <f>'Rainfall tables 95th'!D63</f>
        <v>2</v>
      </c>
      <c r="C63" s="13">
        <f>'Rainfall tables 95th'!E63</f>
        <v>131.1</v>
      </c>
      <c r="D63" s="13">
        <f>'Rainfall tables 95th'!F63</f>
        <v>65.55</v>
      </c>
      <c r="E63" s="27"/>
      <c r="F63" s="27"/>
      <c r="G63" s="28"/>
    </row>
    <row r="64" ht="21.95" customHeight="1">
      <c r="A64" s="15">
        <v>1961</v>
      </c>
      <c r="B64" s="11">
        <f>'Rainfall tables 95th'!D64</f>
        <v>4</v>
      </c>
      <c r="C64" s="13">
        <f>'Rainfall tables 95th'!E64</f>
        <v>464.6</v>
      </c>
      <c r="D64" s="13">
        <f>'Rainfall tables 95th'!F64</f>
        <v>116.15</v>
      </c>
      <c r="E64" s="27"/>
      <c r="F64" s="27"/>
      <c r="G64" s="28"/>
    </row>
    <row r="65" ht="21.95" customHeight="1">
      <c r="A65" s="15">
        <v>1962</v>
      </c>
      <c r="B65" s="11">
        <f>'Rainfall tables 95th'!D65</f>
        <v>12</v>
      </c>
      <c r="C65" s="13">
        <f>'Rainfall tables 95th'!E65</f>
        <v>1263.3</v>
      </c>
      <c r="D65" s="13">
        <f>'Rainfall tables 95th'!F65</f>
        <v>105.275</v>
      </c>
      <c r="E65" s="27"/>
      <c r="F65" s="27"/>
      <c r="G65" s="28"/>
    </row>
    <row r="66" ht="21.95" customHeight="1">
      <c r="A66" s="15">
        <v>1963</v>
      </c>
      <c r="B66" s="11">
        <f>'Rainfall tables 95th'!D66</f>
        <v>11</v>
      </c>
      <c r="C66" s="13">
        <f>'Rainfall tables 95th'!E66</f>
        <v>1047.8</v>
      </c>
      <c r="D66" s="13">
        <f>'Rainfall tables 95th'!F66</f>
        <v>95.25454545454549</v>
      </c>
      <c r="E66" s="27"/>
      <c r="F66" s="27"/>
      <c r="G66" s="28"/>
    </row>
    <row r="67" ht="21.95" customHeight="1">
      <c r="A67" s="15">
        <v>1964</v>
      </c>
      <c r="B67" s="11">
        <f>'Rainfall tables 95th'!D67</f>
        <v>2</v>
      </c>
      <c r="C67" s="13">
        <f>'Rainfall tables 95th'!E67</f>
        <v>227.6</v>
      </c>
      <c r="D67" s="13">
        <f>'Rainfall tables 95th'!F67</f>
        <v>113.8</v>
      </c>
      <c r="E67" s="27"/>
      <c r="F67" s="27"/>
      <c r="G67" s="28"/>
    </row>
    <row r="68" ht="21.95" customHeight="1">
      <c r="A68" s="15">
        <v>1965</v>
      </c>
      <c r="B68" s="11">
        <f>'Rainfall tables 95th'!D68</f>
        <v>3</v>
      </c>
      <c r="C68" s="13">
        <f>'Rainfall tables 95th'!E68</f>
        <v>304.3</v>
      </c>
      <c r="D68" s="13">
        <f>'Rainfall tables 95th'!F68</f>
        <v>101.433333333333</v>
      </c>
      <c r="E68" t="s" s="29">
        <v>16</v>
      </c>
      <c r="F68" t="s" s="29">
        <v>16</v>
      </c>
      <c r="G68" t="s" s="30">
        <v>16</v>
      </c>
    </row>
    <row r="69" ht="21.95" customHeight="1">
      <c r="A69" s="15">
        <v>1966</v>
      </c>
      <c r="B69" s="11">
        <f>'Rainfall tables 95th'!D69</f>
        <v>4</v>
      </c>
      <c r="C69" s="13">
        <f>'Rainfall tables 95th'!E69</f>
        <v>424.9</v>
      </c>
      <c r="D69" s="13">
        <f>'Rainfall tables 95th'!F69</f>
        <v>106.225</v>
      </c>
      <c r="E69" s="31">
        <f>_xlfn.AVERAGEIF(B2:B102,"&gt;0")</f>
        <v>5.90909090909091</v>
      </c>
      <c r="F69" s="31">
        <f>_xlfn.AVERAGEIF(C2:C102,"&gt;0")</f>
        <v>611.452525252525</v>
      </c>
      <c r="G69" s="32">
        <f>_xlfn.AVERAGEIF(D2:D102,"&gt;0")</f>
        <v>100.583700839004</v>
      </c>
    </row>
    <row r="70" ht="21.95" customHeight="1">
      <c r="A70" s="15">
        <v>1967</v>
      </c>
      <c r="B70" s="11">
        <f>'Rainfall tables 95th'!D70</f>
        <v>8</v>
      </c>
      <c r="C70" s="13">
        <f>'Rainfall tables 95th'!E70</f>
        <v>650.6</v>
      </c>
      <c r="D70" s="13">
        <f>'Rainfall tables 95th'!F70</f>
        <v>81.325</v>
      </c>
      <c r="E70" s="33"/>
      <c r="F70" s="33"/>
      <c r="G70" s="34"/>
    </row>
    <row r="71" ht="21.95" customHeight="1">
      <c r="A71" s="15">
        <v>1968</v>
      </c>
      <c r="B71" s="11">
        <f>'Rainfall tables 95th'!D71</f>
        <v>4</v>
      </c>
      <c r="C71" s="13">
        <f>'Rainfall tables 95th'!E71</f>
        <v>361.5</v>
      </c>
      <c r="D71" s="13">
        <f>'Rainfall tables 95th'!F71</f>
        <v>90.375</v>
      </c>
      <c r="E71" s="33"/>
      <c r="F71" s="33"/>
      <c r="G71" s="34"/>
    </row>
    <row r="72" ht="21.95" customHeight="1">
      <c r="A72" s="15">
        <v>1969</v>
      </c>
      <c r="B72" s="11">
        <f>'Rainfall tables 95th'!D72</f>
        <v>2</v>
      </c>
      <c r="C72" s="13">
        <f>'Rainfall tables 95th'!E72</f>
        <v>133.6</v>
      </c>
      <c r="D72" s="13">
        <f>'Rainfall tables 95th'!F72</f>
        <v>66.8</v>
      </c>
      <c r="E72" s="33"/>
      <c r="F72" s="33"/>
      <c r="G72" s="34"/>
    </row>
    <row r="73" ht="21.95" customHeight="1">
      <c r="A73" s="15">
        <v>1970</v>
      </c>
      <c r="B73" s="11">
        <f>'Rainfall tables 95th'!D73</f>
        <v>5</v>
      </c>
      <c r="C73" s="13">
        <f>'Rainfall tables 95th'!E73</f>
        <v>487.4</v>
      </c>
      <c r="D73" s="13">
        <f>'Rainfall tables 95th'!F73</f>
        <v>97.48</v>
      </c>
      <c r="E73" s="33"/>
      <c r="F73" s="33"/>
      <c r="G73" s="34"/>
    </row>
    <row r="74" ht="21.95" customHeight="1">
      <c r="A74" s="15">
        <v>1971</v>
      </c>
      <c r="B74" s="11">
        <f>'Rainfall tables 95th'!D74</f>
        <v>3</v>
      </c>
      <c r="C74" s="13">
        <f>'Rainfall tables 95th'!E74</f>
        <v>255.7</v>
      </c>
      <c r="D74" s="13">
        <f>'Rainfall tables 95th'!F74</f>
        <v>85.23333333333331</v>
      </c>
      <c r="E74" s="33"/>
      <c r="F74" s="33"/>
      <c r="G74" s="34"/>
    </row>
    <row r="75" ht="21.95" customHeight="1">
      <c r="A75" s="15">
        <v>1972</v>
      </c>
      <c r="B75" s="11">
        <f>'Rainfall tables 95th'!D75</f>
        <v>12</v>
      </c>
      <c r="C75" s="13">
        <f>'Rainfall tables 95th'!E75</f>
        <v>1695.6</v>
      </c>
      <c r="D75" s="13">
        <f>'Rainfall tables 95th'!F75</f>
        <v>141.3</v>
      </c>
      <c r="E75" s="33"/>
      <c r="F75" s="33"/>
      <c r="G75" s="34"/>
    </row>
    <row r="76" ht="21.95" customHeight="1">
      <c r="A76" s="15">
        <v>1973</v>
      </c>
      <c r="B76" s="11">
        <f>'Rainfall tables 95th'!D76</f>
        <v>9</v>
      </c>
      <c r="C76" s="13">
        <f>'Rainfall tables 95th'!E76</f>
        <v>764.6</v>
      </c>
      <c r="D76" s="13">
        <f>'Rainfall tables 95th'!F76</f>
        <v>84.95555555555561</v>
      </c>
      <c r="E76" s="33"/>
      <c r="F76" s="33"/>
      <c r="G76" s="34"/>
    </row>
    <row r="77" ht="21.95" customHeight="1">
      <c r="A77" s="15">
        <v>1974</v>
      </c>
      <c r="B77" s="11">
        <f>'Rainfall tables 95th'!D77</f>
        <v>15</v>
      </c>
      <c r="C77" s="13">
        <f>'Rainfall tables 95th'!E77</f>
        <v>1927</v>
      </c>
      <c r="D77" s="13">
        <f>'Rainfall tables 95th'!F77</f>
        <v>128.466666666667</v>
      </c>
      <c r="E77" s="33"/>
      <c r="F77" s="33"/>
      <c r="G77" s="34"/>
    </row>
    <row r="78" ht="21.95" customHeight="1">
      <c r="A78" s="15">
        <v>1975</v>
      </c>
      <c r="B78" s="11">
        <f>'Rainfall tables 95th'!D78</f>
        <v>8</v>
      </c>
      <c r="C78" s="13">
        <f>'Rainfall tables 95th'!E78</f>
        <v>763.8</v>
      </c>
      <c r="D78" s="13">
        <f>'Rainfall tables 95th'!F78</f>
        <v>95.47499999999999</v>
      </c>
      <c r="E78" s="33"/>
      <c r="F78" s="33"/>
      <c r="G78" s="34"/>
    </row>
    <row r="79" ht="21.95" customHeight="1">
      <c r="A79" s="15">
        <v>1976</v>
      </c>
      <c r="B79" s="11">
        <f>'Rainfall tables 95th'!D79</f>
        <v>4</v>
      </c>
      <c r="C79" s="13">
        <f>'Rainfall tables 95th'!E79</f>
        <v>745</v>
      </c>
      <c r="D79" s="13">
        <f>'Rainfall tables 95th'!F79</f>
        <v>186.25</v>
      </c>
      <c r="E79" s="33"/>
      <c r="F79" s="33"/>
      <c r="G79" s="34"/>
    </row>
    <row r="80" ht="21.95" customHeight="1">
      <c r="A80" s="15">
        <v>1977</v>
      </c>
      <c r="B80" s="11">
        <f>'Rainfall tables 95th'!D80</f>
        <v>6</v>
      </c>
      <c r="C80" s="13">
        <f>'Rainfall tables 95th'!E80</f>
        <v>578.6</v>
      </c>
      <c r="D80" s="13">
        <f>'Rainfall tables 95th'!F80</f>
        <v>96.43333333333329</v>
      </c>
      <c r="E80" s="33"/>
      <c r="F80" s="33"/>
      <c r="G80" s="34"/>
    </row>
    <row r="81" ht="21.95" customHeight="1">
      <c r="A81" s="15">
        <v>1978</v>
      </c>
      <c r="B81" s="11">
        <f>'Rainfall tables 95th'!D81</f>
        <v>4</v>
      </c>
      <c r="C81" s="13">
        <f>'Rainfall tables 95th'!E81</f>
        <v>668</v>
      </c>
      <c r="D81" s="13">
        <f>'Rainfall tables 95th'!F81</f>
        <v>167</v>
      </c>
      <c r="E81" s="33"/>
      <c r="F81" s="33"/>
      <c r="G81" s="34"/>
    </row>
    <row r="82" ht="21.95" customHeight="1">
      <c r="A82" s="15">
        <v>1979</v>
      </c>
      <c r="B82" s="11">
        <f>'Rainfall tables 95th'!D82</f>
        <v>9</v>
      </c>
      <c r="C82" s="13">
        <f>'Rainfall tables 95th'!E82</f>
        <v>732</v>
      </c>
      <c r="D82" s="13">
        <f>'Rainfall tables 95th'!F82</f>
        <v>81.3333333333333</v>
      </c>
      <c r="E82" s="33"/>
      <c r="F82" s="33"/>
      <c r="G82" s="34"/>
    </row>
    <row r="83" ht="21.95" customHeight="1">
      <c r="A83" s="15">
        <v>1980</v>
      </c>
      <c r="B83" s="11">
        <f>'Rainfall tables 95th'!D83</f>
        <v>8</v>
      </c>
      <c r="C83" s="13">
        <f>'Rainfall tables 95th'!E83</f>
        <v>732</v>
      </c>
      <c r="D83" s="13">
        <f>'Rainfall tables 95th'!F83</f>
        <v>91.5</v>
      </c>
      <c r="E83" s="33"/>
      <c r="F83" s="33"/>
      <c r="G83" s="34"/>
    </row>
    <row r="84" ht="21.95" customHeight="1">
      <c r="A84" s="15">
        <v>1981</v>
      </c>
      <c r="B84" s="11">
        <f>'Rainfall tables 95th'!D84</f>
        <v>4</v>
      </c>
      <c r="C84" s="13">
        <f>'Rainfall tables 95th'!E84</f>
        <v>408</v>
      </c>
      <c r="D84" s="13">
        <f>'Rainfall tables 95th'!F84</f>
        <v>102</v>
      </c>
      <c r="E84" s="33"/>
      <c r="F84" s="33"/>
      <c r="G84" s="34"/>
    </row>
    <row r="85" ht="21.95" customHeight="1">
      <c r="A85" s="15">
        <v>1982</v>
      </c>
      <c r="B85" s="11">
        <f>'Rainfall tables 95th'!D85</f>
        <v>3</v>
      </c>
      <c r="C85" s="13">
        <f>'Rainfall tables 95th'!E85</f>
        <v>279</v>
      </c>
      <c r="D85" s="13">
        <f>'Rainfall tables 95th'!F85</f>
        <v>93</v>
      </c>
      <c r="E85" s="33"/>
      <c r="F85" s="33"/>
      <c r="G85" s="34"/>
    </row>
    <row r="86" ht="21.95" customHeight="1">
      <c r="A86" s="15">
        <v>1983</v>
      </c>
      <c r="B86" s="11">
        <f>'Rainfall tables 95th'!D86</f>
        <v>9</v>
      </c>
      <c r="C86" s="13">
        <f>'Rainfall tables 95th'!E86</f>
        <v>788</v>
      </c>
      <c r="D86" s="13">
        <f>'Rainfall tables 95th'!F86</f>
        <v>87.5555555555556</v>
      </c>
      <c r="E86" s="33"/>
      <c r="F86" s="33"/>
      <c r="G86" s="34"/>
    </row>
    <row r="87" ht="21.95" customHeight="1">
      <c r="A87" s="15">
        <v>1984</v>
      </c>
      <c r="B87" s="11">
        <f>'Rainfall tables 95th'!D87</f>
        <v>10</v>
      </c>
      <c r="C87" s="13">
        <f>'Rainfall tables 95th'!E87</f>
        <v>1060</v>
      </c>
      <c r="D87" s="13">
        <f>'Rainfall tables 95th'!F87</f>
        <v>106</v>
      </c>
      <c r="E87" s="33"/>
      <c r="F87" s="33"/>
      <c r="G87" s="34"/>
    </row>
    <row r="88" ht="21.95" customHeight="1">
      <c r="A88" s="15">
        <v>1985</v>
      </c>
      <c r="B88" s="11">
        <f>'Rainfall tables 95th'!D88</f>
        <v>4</v>
      </c>
      <c r="C88" s="13">
        <f>'Rainfall tables 95th'!E88</f>
        <v>490</v>
      </c>
      <c r="D88" s="13">
        <f>'Rainfall tables 95th'!F88</f>
        <v>122.5</v>
      </c>
      <c r="E88" s="33"/>
      <c r="F88" s="33"/>
      <c r="G88" s="34"/>
    </row>
    <row r="89" ht="21.95" customHeight="1">
      <c r="A89" s="15">
        <v>1986</v>
      </c>
      <c r="B89" s="11">
        <f>'Rainfall tables 95th'!D89</f>
        <v>2</v>
      </c>
      <c r="C89" s="13">
        <f>'Rainfall tables 95th'!E89</f>
        <v>122</v>
      </c>
      <c r="D89" s="13">
        <f>'Rainfall tables 95th'!F89</f>
        <v>61</v>
      </c>
      <c r="E89" s="33"/>
      <c r="F89" s="33"/>
      <c r="G89" s="34"/>
    </row>
    <row r="90" ht="21.95" customHeight="1">
      <c r="A90" s="15">
        <v>1987</v>
      </c>
      <c r="B90" s="11">
        <f>'Rainfall tables 95th'!D90</f>
        <v>5</v>
      </c>
      <c r="C90" s="13">
        <f>'Rainfall tables 95th'!E90</f>
        <v>937</v>
      </c>
      <c r="D90" s="13">
        <f>'Rainfall tables 95th'!F90</f>
        <v>187.4</v>
      </c>
      <c r="E90" t="s" s="29">
        <v>17</v>
      </c>
      <c r="F90" t="s" s="29">
        <v>17</v>
      </c>
      <c r="G90" t="s" s="30">
        <v>17</v>
      </c>
    </row>
    <row r="91" ht="21.95" customHeight="1">
      <c r="A91" s="15">
        <v>1988</v>
      </c>
      <c r="B91" s="11">
        <f>'Rainfall tables 95th'!D91</f>
        <v>13</v>
      </c>
      <c r="C91" s="13">
        <f>'Rainfall tables 95th'!E91</f>
        <v>1344</v>
      </c>
      <c r="D91" s="13">
        <f>'Rainfall tables 95th'!F91</f>
        <v>103.384615384615</v>
      </c>
      <c r="E91" s="31">
        <f>_xlfn.AVERAGEIF(B103:B124,"&gt;0")</f>
        <v>6.72727272727273</v>
      </c>
      <c r="F91" s="31">
        <f>_xlfn.AVERAGEIF(C103:C124,"&gt;0")</f>
        <v>673.245454545455</v>
      </c>
      <c r="G91" s="32">
        <f>_xlfn.AVERAGEIF(D103:D124,"&gt;0")</f>
        <v>100.032833202151</v>
      </c>
    </row>
    <row r="92" ht="21.95" customHeight="1">
      <c r="A92" s="15">
        <v>1989</v>
      </c>
      <c r="B92" s="11">
        <f>'Rainfall tables 95th'!D92</f>
        <v>3</v>
      </c>
      <c r="C92" s="13">
        <f>'Rainfall tables 95th'!E92</f>
        <v>268</v>
      </c>
      <c r="D92" s="13">
        <f>'Rainfall tables 95th'!F92</f>
        <v>89.3333333333333</v>
      </c>
      <c r="E92" s="27"/>
      <c r="F92" s="27"/>
      <c r="G92" s="28"/>
    </row>
    <row r="93" ht="21.95" customHeight="1">
      <c r="A93" s="15">
        <v>1990</v>
      </c>
      <c r="B93" s="11">
        <f>'Rainfall tables 95th'!D93</f>
        <v>8</v>
      </c>
      <c r="C93" s="13">
        <f>'Rainfall tables 95th'!E93</f>
        <v>787</v>
      </c>
      <c r="D93" s="13">
        <f>'Rainfall tables 95th'!F93</f>
        <v>98.375</v>
      </c>
      <c r="E93" s="27"/>
      <c r="F93" s="27"/>
      <c r="G93" s="28"/>
    </row>
    <row r="94" ht="21.95" customHeight="1">
      <c r="A94" s="15">
        <v>1991</v>
      </c>
      <c r="B94" s="11">
        <f>'Rainfall tables 95th'!D94</f>
        <v>6</v>
      </c>
      <c r="C94" s="13">
        <f>'Rainfall tables 95th'!E94</f>
        <v>667</v>
      </c>
      <c r="D94" s="13">
        <f>'Rainfall tables 95th'!F94</f>
        <v>111.166666666667</v>
      </c>
      <c r="E94" s="27"/>
      <c r="F94" s="27"/>
      <c r="G94" s="28"/>
    </row>
    <row r="95" ht="21.95" customHeight="1">
      <c r="A95" s="15">
        <v>1992</v>
      </c>
      <c r="B95" s="11">
        <f>'Rainfall tables 95th'!D95</f>
        <v>2</v>
      </c>
      <c r="C95" s="13">
        <f>'Rainfall tables 95th'!E95</f>
        <v>170</v>
      </c>
      <c r="D95" s="13">
        <f>'Rainfall tables 95th'!F95</f>
        <v>85</v>
      </c>
      <c r="E95" s="27"/>
      <c r="F95" s="27"/>
      <c r="G95" s="28"/>
    </row>
    <row r="96" ht="21.95" customHeight="1">
      <c r="A96" s="15">
        <v>1993</v>
      </c>
      <c r="B96" s="11">
        <f>'Rainfall tables 95th'!D96</f>
        <v>2</v>
      </c>
      <c r="C96" s="13">
        <f>'Rainfall tables 95th'!E96</f>
        <v>165</v>
      </c>
      <c r="D96" s="13">
        <f>'Rainfall tables 95th'!F96</f>
        <v>82.5</v>
      </c>
      <c r="E96" s="27"/>
      <c r="F96" s="27"/>
      <c r="G96" s="28"/>
    </row>
    <row r="97" ht="21.95" customHeight="1">
      <c r="A97" s="15">
        <v>1994</v>
      </c>
      <c r="B97" s="11">
        <f>'Rainfall tables 95th'!D97</f>
        <v>4</v>
      </c>
      <c r="C97" s="13">
        <f>'Rainfall tables 95th'!E97</f>
        <v>448</v>
      </c>
      <c r="D97" s="13">
        <f>'Rainfall tables 95th'!F97</f>
        <v>112</v>
      </c>
      <c r="E97" s="27"/>
      <c r="F97" s="27"/>
      <c r="G97" s="28"/>
    </row>
    <row r="98" ht="21.95" customHeight="1">
      <c r="A98" s="15">
        <v>1995</v>
      </c>
      <c r="B98" s="11">
        <f>'Rainfall tables 95th'!D98</f>
        <v>0</v>
      </c>
      <c r="C98" s="13">
        <f>'Rainfall tables 95th'!E98</f>
        <v>0</v>
      </c>
      <c r="D98" s="13">
        <f>'Rainfall tables 95th'!F98</f>
        <v>0</v>
      </c>
      <c r="E98" s="27"/>
      <c r="F98" s="27"/>
      <c r="G98" s="28"/>
    </row>
    <row r="99" ht="21.95" customHeight="1">
      <c r="A99" s="15">
        <v>1996</v>
      </c>
      <c r="B99" s="11">
        <f>'Rainfall tables 95th'!D99</f>
        <v>9</v>
      </c>
      <c r="C99" s="13">
        <f>'Rainfall tables 95th'!E99</f>
        <v>802</v>
      </c>
      <c r="D99" s="13">
        <f>'Rainfall tables 95th'!F99</f>
        <v>89.1111111111111</v>
      </c>
      <c r="E99" s="27"/>
      <c r="F99" s="27"/>
      <c r="G99" s="28"/>
    </row>
    <row r="100" ht="21.95" customHeight="1">
      <c r="A100" s="15">
        <v>1997</v>
      </c>
      <c r="B100" s="11">
        <f>'Rainfall tables 95th'!D100</f>
        <v>1</v>
      </c>
      <c r="C100" s="13">
        <f>'Rainfall tables 95th'!E100</f>
        <v>99.5</v>
      </c>
      <c r="D100" s="13">
        <f>'Rainfall tables 95th'!F100</f>
        <v>99.5</v>
      </c>
      <c r="E100" s="27"/>
      <c r="F100" s="27"/>
      <c r="G100" s="28"/>
    </row>
    <row r="101" ht="21.95" customHeight="1">
      <c r="A101" s="15">
        <v>1998</v>
      </c>
      <c r="B101" s="11">
        <f>'Rainfall tables 95th'!D101</f>
        <v>3</v>
      </c>
      <c r="C101" s="13">
        <f>'Rainfall tables 95th'!E101</f>
        <v>250</v>
      </c>
      <c r="D101" s="13">
        <f>'Rainfall tables 95th'!F101</f>
        <v>83.3333333333333</v>
      </c>
      <c r="E101" s="27"/>
      <c r="F101" s="27"/>
      <c r="G101" s="28"/>
    </row>
    <row r="102" ht="21.95" customHeight="1">
      <c r="A102" s="15">
        <v>1999</v>
      </c>
      <c r="B102" s="11">
        <f>'Rainfall tables 95th'!D102</f>
        <v>11</v>
      </c>
      <c r="C102" s="13">
        <f>'Rainfall tables 95th'!E102</f>
        <v>798.6</v>
      </c>
      <c r="D102" s="13">
        <f>'Rainfall tables 95th'!F102</f>
        <v>72.59999999999999</v>
      </c>
      <c r="E102" s="27"/>
      <c r="F102" s="27"/>
      <c r="G102" s="28"/>
    </row>
    <row r="103" ht="21.95" customHeight="1">
      <c r="A103" s="15">
        <v>2000</v>
      </c>
      <c r="B103" s="11">
        <f>'Rainfall tables 95th'!D103</f>
        <v>3</v>
      </c>
      <c r="C103" s="13">
        <f>'Rainfall tables 95th'!E103</f>
        <v>259</v>
      </c>
      <c r="D103" s="13">
        <f>'Rainfall tables 95th'!F103</f>
        <v>86.3333333333333</v>
      </c>
      <c r="E103" s="27"/>
      <c r="F103" s="27"/>
      <c r="G103" s="28"/>
    </row>
    <row r="104" ht="21.95" customHeight="1">
      <c r="A104" s="15">
        <v>2001</v>
      </c>
      <c r="B104" s="11">
        <f>'Rainfall tables 95th'!D104</f>
        <v>5</v>
      </c>
      <c r="C104" s="13">
        <f>'Rainfall tables 95th'!E104</f>
        <v>756.2</v>
      </c>
      <c r="D104" s="13">
        <f>'Rainfall tables 95th'!F104</f>
        <v>151.24</v>
      </c>
      <c r="E104" s="27"/>
      <c r="F104" s="27"/>
      <c r="G104" s="28"/>
    </row>
    <row r="105" ht="21.95" customHeight="1">
      <c r="A105" s="15">
        <v>2002</v>
      </c>
      <c r="B105" s="11">
        <f>'Rainfall tables 95th'!D105</f>
        <v>3</v>
      </c>
      <c r="C105" s="13">
        <f>'Rainfall tables 95th'!E105</f>
        <v>212.4</v>
      </c>
      <c r="D105" s="13">
        <f>'Rainfall tables 95th'!F105</f>
        <v>70.8</v>
      </c>
      <c r="E105" s="27"/>
      <c r="F105" s="27"/>
      <c r="G105" s="28"/>
    </row>
    <row r="106" ht="21.95" customHeight="1">
      <c r="A106" s="15">
        <v>2003</v>
      </c>
      <c r="B106" s="11">
        <f>'Rainfall tables 95th'!D106</f>
        <v>5</v>
      </c>
      <c r="C106" s="13">
        <f>'Rainfall tables 95th'!E106</f>
        <v>478</v>
      </c>
      <c r="D106" s="13">
        <f>'Rainfall tables 95th'!F106</f>
        <v>95.59999999999999</v>
      </c>
      <c r="E106" s="27"/>
      <c r="F106" s="27"/>
      <c r="G106" s="28"/>
    </row>
    <row r="107" ht="21.95" customHeight="1">
      <c r="A107" s="15">
        <v>2004</v>
      </c>
      <c r="B107" s="11">
        <f>'Rainfall tables 95th'!D107</f>
        <v>7</v>
      </c>
      <c r="C107" s="13">
        <f>'Rainfall tables 95th'!E107</f>
        <v>790</v>
      </c>
      <c r="D107" s="13">
        <f>'Rainfall tables 95th'!F107</f>
        <v>112.857142857143</v>
      </c>
      <c r="E107" s="27"/>
      <c r="F107" s="27"/>
      <c r="G107" s="28"/>
    </row>
    <row r="108" ht="21.95" customHeight="1">
      <c r="A108" s="15">
        <v>2005</v>
      </c>
      <c r="B108" s="11">
        <f>'Rainfall tables 95th'!D108</f>
        <v>3</v>
      </c>
      <c r="C108" s="13">
        <f>'Rainfall tables 95th'!E108</f>
        <v>547</v>
      </c>
      <c r="D108" s="13">
        <f>'Rainfall tables 95th'!F108</f>
        <v>182.333333333333</v>
      </c>
      <c r="E108" s="27"/>
      <c r="F108" s="27"/>
      <c r="G108" s="28"/>
    </row>
    <row r="109" ht="21.95" customHeight="1">
      <c r="A109" s="15">
        <v>2006</v>
      </c>
      <c r="B109" s="11">
        <f>'Rainfall tables 95th'!D109</f>
        <v>7</v>
      </c>
      <c r="C109" s="13">
        <f>'Rainfall tables 95th'!E109</f>
        <v>829</v>
      </c>
      <c r="D109" s="13">
        <f>'Rainfall tables 95th'!F109</f>
        <v>118.428571428571</v>
      </c>
      <c r="E109" s="27"/>
      <c r="F109" s="27"/>
      <c r="G109" s="28"/>
    </row>
    <row r="110" ht="21.95" customHeight="1">
      <c r="A110" s="15">
        <v>2007</v>
      </c>
      <c r="B110" s="11">
        <f>'Rainfall tables 95th'!D110</f>
        <v>5</v>
      </c>
      <c r="C110" s="13">
        <f>'Rainfall tables 95th'!E110</f>
        <v>344.4</v>
      </c>
      <c r="D110" s="13">
        <f>'Rainfall tables 95th'!F110</f>
        <v>68.88</v>
      </c>
      <c r="E110" s="27"/>
      <c r="F110" s="27"/>
      <c r="G110" s="28"/>
    </row>
    <row r="111" ht="21.95" customHeight="1">
      <c r="A111" s="15">
        <v>2008</v>
      </c>
      <c r="B111" s="11">
        <f>'Rainfall tables 95th'!D111</f>
        <v>9</v>
      </c>
      <c r="C111" s="13">
        <f>'Rainfall tables 95th'!E111</f>
        <v>869</v>
      </c>
      <c r="D111" s="13">
        <f>'Rainfall tables 95th'!F111</f>
        <v>96.5555555555556</v>
      </c>
      <c r="E111" s="27"/>
      <c r="F111" s="27"/>
      <c r="G111" s="28"/>
    </row>
    <row r="112" ht="21.95" customHeight="1">
      <c r="A112" s="15">
        <v>2009</v>
      </c>
      <c r="B112" s="11">
        <f>'Rainfall tables 95th'!D112</f>
        <v>11</v>
      </c>
      <c r="C112" s="13">
        <f>'Rainfall tables 95th'!E112</f>
        <v>1059.8</v>
      </c>
      <c r="D112" s="13">
        <f>'Rainfall tables 95th'!F112</f>
        <v>96.3454545454545</v>
      </c>
      <c r="E112" s="27"/>
      <c r="F112" s="27"/>
      <c r="G112" s="28"/>
    </row>
    <row r="113" ht="21.95" customHeight="1">
      <c r="A113" s="15">
        <v>2010</v>
      </c>
      <c r="B113" s="11">
        <f>'Rainfall tables 95th'!D113</f>
        <v>10</v>
      </c>
      <c r="C113" s="13">
        <f>'Rainfall tables 95th'!E113</f>
        <v>1012</v>
      </c>
      <c r="D113" s="13">
        <f>'Rainfall tables 95th'!F113</f>
        <v>101.2</v>
      </c>
      <c r="E113" s="27"/>
      <c r="F113" s="27"/>
      <c r="G113" s="28"/>
    </row>
    <row r="114" ht="21.95" customHeight="1">
      <c r="A114" s="15">
        <v>2011</v>
      </c>
      <c r="B114" s="11">
        <f>'Rainfall tables 95th'!D114</f>
        <v>4</v>
      </c>
      <c r="C114" s="13">
        <f>'Rainfall tables 95th'!E114</f>
        <v>284</v>
      </c>
      <c r="D114" s="13">
        <f>'Rainfall tables 95th'!F114</f>
        <v>71</v>
      </c>
      <c r="E114" s="35"/>
      <c r="F114" s="35"/>
      <c r="G114" s="36"/>
    </row>
    <row r="115" ht="21.95" customHeight="1">
      <c r="A115" s="15">
        <v>2012</v>
      </c>
      <c r="B115" s="11">
        <f>'Rainfall tables 95th'!D115</f>
        <v>9</v>
      </c>
      <c r="C115" s="13">
        <f>'Rainfall tables 95th'!E115</f>
        <v>794</v>
      </c>
      <c r="D115" s="13">
        <f>'Rainfall tables 95th'!F115</f>
        <v>88.2222222222222</v>
      </c>
      <c r="E115" s="35"/>
      <c r="F115" s="35"/>
      <c r="G115" s="36"/>
    </row>
    <row r="116" ht="21.95" customHeight="1">
      <c r="A116" s="15">
        <v>2013</v>
      </c>
      <c r="B116" s="11">
        <f>'Rainfall tables 95th'!D116</f>
        <v>11</v>
      </c>
      <c r="C116" s="13">
        <f>'Rainfall tables 95th'!E116</f>
        <v>1036</v>
      </c>
      <c r="D116" s="13">
        <f>'Rainfall tables 95th'!F116</f>
        <v>94.1818181818182</v>
      </c>
      <c r="E116" s="35"/>
      <c r="F116" s="35"/>
      <c r="G116" s="36"/>
    </row>
    <row r="117" ht="21.95" customHeight="1">
      <c r="A117" s="15">
        <v>2014</v>
      </c>
      <c r="B117" s="11">
        <f>'Rainfall tables 95th'!D117</f>
        <v>3</v>
      </c>
      <c r="C117" s="13">
        <f>'Rainfall tables 95th'!E117</f>
        <v>371.2</v>
      </c>
      <c r="D117" s="13">
        <f>'Rainfall tables 95th'!F117</f>
        <v>123.733333333333</v>
      </c>
      <c r="E117" s="35"/>
      <c r="F117" s="35"/>
      <c r="G117" s="36"/>
    </row>
    <row r="118" ht="21.95" customHeight="1">
      <c r="A118" s="15">
        <v>2015</v>
      </c>
      <c r="B118" s="11">
        <f>'Rainfall tables 95th'!D118</f>
        <v>9</v>
      </c>
      <c r="C118" s="13">
        <f>'Rainfall tables 95th'!E118</f>
        <v>741.8</v>
      </c>
      <c r="D118" s="13">
        <f>'Rainfall tables 95th'!F118</f>
        <v>82.4222222222222</v>
      </c>
      <c r="E118" s="35"/>
      <c r="F118" s="35"/>
      <c r="G118" s="36"/>
    </row>
    <row r="119" ht="21.95" customHeight="1">
      <c r="A119" s="15">
        <v>2016</v>
      </c>
      <c r="B119" s="11">
        <f>'Rainfall tables 95th'!D119</f>
        <v>8</v>
      </c>
      <c r="C119" s="13">
        <f>'Rainfall tables 95th'!E119</f>
        <v>885.4</v>
      </c>
      <c r="D119" s="13">
        <f>'Rainfall tables 95th'!F119</f>
        <v>110.675</v>
      </c>
      <c r="E119" s="35"/>
      <c r="F119" s="35"/>
      <c r="G119" s="36"/>
    </row>
    <row r="120" ht="21.95" customHeight="1">
      <c r="A120" s="15">
        <v>2017</v>
      </c>
      <c r="B120" s="11">
        <f>'Rainfall tables 95th'!D120</f>
        <v>11</v>
      </c>
      <c r="C120" s="13">
        <f>'Rainfall tables 95th'!E120</f>
        <v>1161</v>
      </c>
      <c r="D120" s="13">
        <f>'Rainfall tables 95th'!F120</f>
        <v>105.545454545455</v>
      </c>
      <c r="E120" s="35"/>
      <c r="F120" s="35"/>
      <c r="G120" s="36"/>
    </row>
    <row r="121" ht="21.95" customHeight="1">
      <c r="A121" s="15">
        <v>2018</v>
      </c>
      <c r="B121" s="11">
        <f>'Rainfall tables 95th'!D121</f>
        <v>5</v>
      </c>
      <c r="C121" s="13">
        <f>'Rainfall tables 95th'!E121</f>
        <v>407</v>
      </c>
      <c r="D121" s="13">
        <f>'Rainfall tables 95th'!F121</f>
        <v>81.40000000000001</v>
      </c>
      <c r="E121" s="35"/>
      <c r="F121" s="35"/>
      <c r="G121" s="36"/>
    </row>
    <row r="122" ht="21.95" customHeight="1">
      <c r="A122" s="15">
        <v>2019</v>
      </c>
      <c r="B122" s="11">
        <f>'Rainfall tables 95th'!D122</f>
        <v>1</v>
      </c>
      <c r="C122" s="13">
        <f>'Rainfall tables 95th'!E122</f>
        <v>63.2</v>
      </c>
      <c r="D122" s="13">
        <f>'Rainfall tables 95th'!F122</f>
        <v>63.2</v>
      </c>
      <c r="E122" s="35"/>
      <c r="F122" s="35"/>
      <c r="G122" s="36"/>
    </row>
    <row r="123" ht="21.95" customHeight="1">
      <c r="A123" s="15">
        <v>2020</v>
      </c>
      <c r="B123" s="11">
        <f>'Rainfall tables 95th'!D123</f>
        <v>10</v>
      </c>
      <c r="C123" s="13">
        <f>'Rainfall tables 95th'!E123</f>
        <v>1130.8</v>
      </c>
      <c r="D123" s="13">
        <f>'Rainfall tables 95th'!F123</f>
        <v>113.08</v>
      </c>
      <c r="E123" s="35"/>
      <c r="F123" s="35"/>
      <c r="G123" s="36"/>
    </row>
    <row r="124" ht="22.75" customHeight="1">
      <c r="A124" s="16">
        <v>2021</v>
      </c>
      <c r="B124" s="17">
        <f>'Rainfall tables 95th'!D124</f>
        <v>9</v>
      </c>
      <c r="C124" s="19">
        <f>'Rainfall tables 95th'!E124</f>
        <v>780.2</v>
      </c>
      <c r="D124" s="19">
        <f>'Rainfall tables 95th'!F124</f>
        <v>86.6888888888889</v>
      </c>
      <c r="E124" s="37"/>
      <c r="F124" s="37"/>
      <c r="G124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21</v>
      </c>
      <c r="E1" t="s" s="3">
        <v>22</v>
      </c>
      <c r="F1" t="s" s="4">
        <v>23</v>
      </c>
    </row>
    <row r="2" ht="22.15" customHeight="1">
      <c r="A2" t="s" s="5">
        <v>5</v>
      </c>
      <c r="B2" s="6">
        <v>131</v>
      </c>
      <c r="C2" s="7">
        <v>2180.5</v>
      </c>
      <c r="D2" s="8">
        <v>1</v>
      </c>
      <c r="E2" s="7">
        <v>228.6</v>
      </c>
      <c r="F2" s="9">
        <v>228.6</v>
      </c>
    </row>
    <row r="3" ht="21.95" customHeight="1">
      <c r="A3" t="s" s="10">
        <v>6</v>
      </c>
      <c r="B3" s="11">
        <v>87</v>
      </c>
      <c r="C3" s="12">
        <v>1518.8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98</v>
      </c>
      <c r="C4" s="12">
        <v>1713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81</v>
      </c>
      <c r="C5" s="12">
        <v>954.9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113</v>
      </c>
      <c r="C6" s="12">
        <v>2020.8</v>
      </c>
      <c r="D6" s="13">
        <v>2</v>
      </c>
      <c r="E6" s="12">
        <v>325.9</v>
      </c>
      <c r="F6" s="14">
        <v>162.95</v>
      </c>
    </row>
    <row r="7" ht="21.95" customHeight="1">
      <c r="A7" t="s" s="10">
        <v>10</v>
      </c>
      <c r="B7" s="11">
        <v>109</v>
      </c>
      <c r="C7" s="12">
        <v>2024.3</v>
      </c>
      <c r="D7" s="13">
        <v>2</v>
      </c>
      <c r="E7" s="12">
        <v>405.2</v>
      </c>
      <c r="F7" s="14">
        <v>202.6</v>
      </c>
    </row>
    <row r="8" ht="21.95" customHeight="1">
      <c r="A8" t="s" s="10">
        <v>11</v>
      </c>
      <c r="B8" s="11">
        <v>110</v>
      </c>
      <c r="C8" s="12">
        <v>1726.7</v>
      </c>
      <c r="D8" s="13">
        <v>3</v>
      </c>
      <c r="E8" s="12">
        <v>461.6</v>
      </c>
      <c r="F8" s="14">
        <v>153.866666666667</v>
      </c>
    </row>
    <row r="9" ht="21.95" customHeight="1">
      <c r="A9" t="s" s="10">
        <v>12</v>
      </c>
      <c r="B9" s="11">
        <v>125</v>
      </c>
      <c r="C9" s="12">
        <v>1978.3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119</v>
      </c>
      <c r="C10" s="12">
        <v>1999.1</v>
      </c>
      <c r="D10" s="13">
        <v>1</v>
      </c>
      <c r="E10" s="12">
        <v>161.3</v>
      </c>
      <c r="F10" s="14">
        <v>161.3</v>
      </c>
    </row>
    <row r="11" ht="21.95" customHeight="1">
      <c r="A11" t="s" s="10">
        <v>14</v>
      </c>
      <c r="B11" s="11">
        <v>94</v>
      </c>
      <c r="C11" s="12">
        <v>1523.5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72</v>
      </c>
      <c r="C12" s="12">
        <v>959.2</v>
      </c>
      <c r="D12" s="13">
        <v>0</v>
      </c>
      <c r="E12" s="12">
        <v>0</v>
      </c>
      <c r="F12" s="14"/>
    </row>
    <row r="13" ht="21.95" customHeight="1">
      <c r="A13" s="15">
        <v>1910</v>
      </c>
      <c r="B13" s="11">
        <v>106</v>
      </c>
      <c r="C13" s="12">
        <v>2076.3</v>
      </c>
      <c r="D13" s="13">
        <v>2</v>
      </c>
      <c r="E13" s="12">
        <v>378.4</v>
      </c>
      <c r="F13" s="14">
        <v>189.2</v>
      </c>
    </row>
    <row r="14" ht="21.95" customHeight="1">
      <c r="A14" s="15">
        <v>1911</v>
      </c>
      <c r="B14" s="11">
        <v>94</v>
      </c>
      <c r="C14" s="12">
        <v>1310.3</v>
      </c>
      <c r="D14" s="13">
        <v>0</v>
      </c>
      <c r="E14" s="12">
        <v>0</v>
      </c>
      <c r="F14" s="14"/>
    </row>
    <row r="15" ht="21.95" customHeight="1">
      <c r="A15" s="15">
        <v>1912</v>
      </c>
      <c r="B15" s="11">
        <v>107</v>
      </c>
      <c r="C15" s="12">
        <v>1160</v>
      </c>
      <c r="D15" s="13">
        <v>0</v>
      </c>
      <c r="E15" s="12">
        <v>0</v>
      </c>
      <c r="F15" s="14"/>
    </row>
    <row r="16" ht="21.95" customHeight="1">
      <c r="A16" s="15">
        <v>1913</v>
      </c>
      <c r="B16" s="11">
        <v>91</v>
      </c>
      <c r="C16" s="12">
        <v>1772.9</v>
      </c>
      <c r="D16" s="13">
        <v>1</v>
      </c>
      <c r="E16" s="12">
        <v>147.3</v>
      </c>
      <c r="F16" s="14">
        <v>147.3</v>
      </c>
    </row>
    <row r="17" ht="21.95" customHeight="1">
      <c r="A17" s="15">
        <v>1914</v>
      </c>
      <c r="B17" s="11">
        <v>91</v>
      </c>
      <c r="C17" s="12">
        <v>1582.8</v>
      </c>
      <c r="D17" s="13">
        <v>0</v>
      </c>
      <c r="E17" s="12">
        <v>0</v>
      </c>
      <c r="F17" s="14"/>
    </row>
    <row r="18" ht="21.95" customHeight="1">
      <c r="A18" s="15">
        <v>1915</v>
      </c>
      <c r="B18" s="11">
        <v>60</v>
      </c>
      <c r="C18" s="12">
        <v>672</v>
      </c>
      <c r="D18" s="13">
        <v>0</v>
      </c>
      <c r="E18" s="12">
        <v>0</v>
      </c>
      <c r="F18" s="14"/>
    </row>
    <row r="19" ht="21.95" customHeight="1">
      <c r="A19" s="15">
        <v>1916</v>
      </c>
      <c r="B19" s="11">
        <v>90</v>
      </c>
      <c r="C19" s="12">
        <v>1267.5</v>
      </c>
      <c r="D19" s="13">
        <v>0</v>
      </c>
      <c r="E19" s="12">
        <v>0</v>
      </c>
      <c r="F19" s="14"/>
    </row>
    <row r="20" ht="21.95" customHeight="1">
      <c r="A20" s="15">
        <v>1917</v>
      </c>
      <c r="B20" s="11">
        <v>104</v>
      </c>
      <c r="C20" s="12">
        <v>1420.9</v>
      </c>
      <c r="D20" s="13">
        <v>1</v>
      </c>
      <c r="E20" s="12">
        <v>234.4</v>
      </c>
      <c r="F20" s="14">
        <v>234.4</v>
      </c>
    </row>
    <row r="21" ht="21.95" customHeight="1">
      <c r="A21" s="15">
        <v>1918</v>
      </c>
      <c r="B21" s="11">
        <v>113</v>
      </c>
      <c r="C21" s="12">
        <v>1157.4</v>
      </c>
      <c r="D21" s="13">
        <v>0</v>
      </c>
      <c r="E21" s="12">
        <v>0</v>
      </c>
      <c r="F21" s="14"/>
    </row>
    <row r="22" ht="21.95" customHeight="1">
      <c r="A22" s="15">
        <v>1919</v>
      </c>
      <c r="B22" s="11">
        <v>96</v>
      </c>
      <c r="C22" s="12">
        <v>1556.3</v>
      </c>
      <c r="D22" s="13">
        <v>1</v>
      </c>
      <c r="E22" s="12">
        <v>201.9</v>
      </c>
      <c r="F22" s="14">
        <v>201.9</v>
      </c>
    </row>
    <row r="23" ht="21.95" customHeight="1">
      <c r="A23" s="15">
        <v>1920</v>
      </c>
      <c r="B23" s="11">
        <v>136</v>
      </c>
      <c r="C23" s="12">
        <v>1627.2</v>
      </c>
      <c r="D23" s="13">
        <v>0</v>
      </c>
      <c r="E23" s="12">
        <v>0</v>
      </c>
      <c r="F23" s="14"/>
    </row>
    <row r="24" ht="21.95" customHeight="1">
      <c r="A24" s="15">
        <v>1921</v>
      </c>
      <c r="B24" s="11">
        <v>143</v>
      </c>
      <c r="C24" s="12">
        <v>2154.9</v>
      </c>
      <c r="D24" s="13">
        <v>2</v>
      </c>
      <c r="E24" s="12">
        <v>345.4</v>
      </c>
      <c r="F24" s="14">
        <v>172.7</v>
      </c>
    </row>
    <row r="25" ht="21.95" customHeight="1">
      <c r="A25" s="15">
        <v>1922</v>
      </c>
      <c r="B25" s="11">
        <v>115</v>
      </c>
      <c r="C25" s="12">
        <v>1314.2</v>
      </c>
      <c r="D25" s="13">
        <v>2</v>
      </c>
      <c r="E25" s="12">
        <v>300.7</v>
      </c>
      <c r="F25" s="14">
        <v>150.35</v>
      </c>
    </row>
    <row r="26" ht="21.95" customHeight="1">
      <c r="A26" s="15">
        <v>1923</v>
      </c>
      <c r="B26" s="11">
        <v>108</v>
      </c>
      <c r="C26" s="12">
        <v>1160.6</v>
      </c>
      <c r="D26" s="13">
        <v>0</v>
      </c>
      <c r="E26" s="12">
        <v>0</v>
      </c>
      <c r="F26" s="14"/>
    </row>
    <row r="27" ht="21.95" customHeight="1">
      <c r="A27" s="15">
        <v>1924</v>
      </c>
      <c r="B27" s="11">
        <v>122</v>
      </c>
      <c r="C27" s="12">
        <v>1561.9</v>
      </c>
      <c r="D27" s="13">
        <v>1</v>
      </c>
      <c r="E27" s="12">
        <v>161</v>
      </c>
      <c r="F27" s="14">
        <v>161</v>
      </c>
    </row>
    <row r="28" ht="21.95" customHeight="1">
      <c r="A28" s="15">
        <v>1925</v>
      </c>
      <c r="B28" s="11">
        <v>145</v>
      </c>
      <c r="C28" s="12">
        <v>2678.2</v>
      </c>
      <c r="D28" s="13">
        <v>1</v>
      </c>
      <c r="E28" s="12">
        <v>171.5</v>
      </c>
      <c r="F28" s="14">
        <v>171.5</v>
      </c>
    </row>
    <row r="29" ht="21.95" customHeight="1">
      <c r="A29" s="15">
        <v>1926</v>
      </c>
      <c r="B29" s="11">
        <v>100</v>
      </c>
      <c r="C29" s="12">
        <v>1576.9</v>
      </c>
      <c r="D29" s="13">
        <v>1</v>
      </c>
      <c r="E29" s="12">
        <v>126.2</v>
      </c>
      <c r="F29" s="14">
        <v>126.2</v>
      </c>
    </row>
    <row r="30" ht="21.95" customHeight="1">
      <c r="A30" s="15">
        <v>1927</v>
      </c>
      <c r="B30" s="11">
        <v>105</v>
      </c>
      <c r="C30" s="12">
        <v>2414</v>
      </c>
      <c r="D30" s="13">
        <v>5</v>
      </c>
      <c r="E30" s="12">
        <v>844</v>
      </c>
      <c r="F30" s="14">
        <v>168.8</v>
      </c>
    </row>
    <row r="31" ht="21.95" customHeight="1">
      <c r="A31" s="15">
        <v>1928</v>
      </c>
      <c r="B31" s="11">
        <v>124</v>
      </c>
      <c r="C31" s="12">
        <v>1501.7</v>
      </c>
      <c r="D31" s="13">
        <v>0</v>
      </c>
      <c r="E31" s="12">
        <v>0</v>
      </c>
      <c r="F31" s="14"/>
    </row>
    <row r="32" ht="21.95" customHeight="1">
      <c r="A32" s="15">
        <v>1929</v>
      </c>
      <c r="B32" s="11">
        <v>112</v>
      </c>
      <c r="C32" s="12">
        <v>2229.5</v>
      </c>
      <c r="D32" s="13">
        <v>5</v>
      </c>
      <c r="E32" s="12">
        <v>910.8</v>
      </c>
      <c r="F32" s="14">
        <v>182.16</v>
      </c>
    </row>
    <row r="33" ht="21.95" customHeight="1">
      <c r="A33" s="15">
        <v>1930</v>
      </c>
      <c r="B33" s="11">
        <v>142</v>
      </c>
      <c r="C33" s="12">
        <v>2064.6</v>
      </c>
      <c r="D33" s="13">
        <v>0</v>
      </c>
      <c r="E33" s="12">
        <v>0</v>
      </c>
      <c r="F33" s="14"/>
    </row>
    <row r="34" ht="21.95" customHeight="1">
      <c r="A34" s="15">
        <v>1931</v>
      </c>
      <c r="B34" s="11">
        <v>120</v>
      </c>
      <c r="C34" s="12">
        <v>2273.8</v>
      </c>
      <c r="D34" s="13">
        <v>3</v>
      </c>
      <c r="E34" s="12">
        <v>749.5</v>
      </c>
      <c r="F34" s="14">
        <v>249.833333333333</v>
      </c>
    </row>
    <row r="35" ht="21.95" customHeight="1">
      <c r="A35" s="15">
        <v>1932</v>
      </c>
      <c r="B35" s="11">
        <v>109</v>
      </c>
      <c r="C35" s="12">
        <v>900.6</v>
      </c>
      <c r="D35" s="13">
        <v>0</v>
      </c>
      <c r="E35" s="12">
        <v>0</v>
      </c>
      <c r="F35" s="14"/>
    </row>
    <row r="36" ht="21.95" customHeight="1">
      <c r="A36" s="15">
        <v>1933</v>
      </c>
      <c r="B36" s="11">
        <v>117</v>
      </c>
      <c r="C36" s="12">
        <v>2117.2</v>
      </c>
      <c r="D36" s="13">
        <v>2</v>
      </c>
      <c r="E36" s="12">
        <v>378.2</v>
      </c>
      <c r="F36" s="14">
        <v>189.1</v>
      </c>
    </row>
    <row r="37" ht="21.95" customHeight="1">
      <c r="A37" s="15">
        <v>1934</v>
      </c>
      <c r="B37" s="11">
        <v>125</v>
      </c>
      <c r="C37" s="12">
        <v>2084.6</v>
      </c>
      <c r="D37" s="13">
        <v>3</v>
      </c>
      <c r="E37" s="12">
        <v>435.6</v>
      </c>
      <c r="F37" s="14">
        <v>145.2</v>
      </c>
    </row>
    <row r="38" ht="21.95" customHeight="1">
      <c r="A38" s="15">
        <v>1935</v>
      </c>
      <c r="B38" s="11">
        <v>113</v>
      </c>
      <c r="C38" s="12">
        <v>1394.1</v>
      </c>
      <c r="D38" s="13">
        <v>0</v>
      </c>
      <c r="E38" s="12">
        <v>0</v>
      </c>
      <c r="F38" s="14"/>
    </row>
    <row r="39" ht="21.95" customHeight="1">
      <c r="A39" s="15">
        <v>1936</v>
      </c>
      <c r="B39" s="11">
        <v>120</v>
      </c>
      <c r="C39" s="12">
        <v>1174.8</v>
      </c>
      <c r="D39" s="13">
        <v>0</v>
      </c>
      <c r="E39" s="12">
        <v>0</v>
      </c>
      <c r="F39" s="14"/>
    </row>
    <row r="40" ht="21.95" customHeight="1">
      <c r="A40" s="15">
        <v>1937</v>
      </c>
      <c r="B40" s="11">
        <v>126</v>
      </c>
      <c r="C40" s="12">
        <v>2360.1</v>
      </c>
      <c r="D40" s="13">
        <v>2</v>
      </c>
      <c r="E40" s="12">
        <v>272.2</v>
      </c>
      <c r="F40" s="14">
        <v>136.1</v>
      </c>
    </row>
    <row r="41" ht="21.95" customHeight="1">
      <c r="A41" s="15">
        <v>1938</v>
      </c>
      <c r="B41" s="11">
        <v>113</v>
      </c>
      <c r="C41" s="12">
        <v>2162.5</v>
      </c>
      <c r="D41" s="13">
        <v>2</v>
      </c>
      <c r="E41" s="12">
        <v>323.1</v>
      </c>
      <c r="F41" s="14">
        <v>161.55</v>
      </c>
    </row>
    <row r="42" ht="21.95" customHeight="1">
      <c r="A42" s="15">
        <v>1939</v>
      </c>
      <c r="B42" s="11">
        <v>121</v>
      </c>
      <c r="C42" s="12">
        <v>1673.2</v>
      </c>
      <c r="D42" s="13">
        <v>1</v>
      </c>
      <c r="E42" s="12">
        <v>172.2</v>
      </c>
      <c r="F42" s="14">
        <v>172.2</v>
      </c>
    </row>
    <row r="43" ht="21.95" customHeight="1">
      <c r="A43" s="15">
        <v>1940</v>
      </c>
      <c r="B43" s="11">
        <v>103</v>
      </c>
      <c r="C43" s="12">
        <v>1314.7</v>
      </c>
      <c r="D43" s="13">
        <v>1</v>
      </c>
      <c r="E43" s="12">
        <v>191.8</v>
      </c>
      <c r="F43" s="14">
        <v>191.8</v>
      </c>
    </row>
    <row r="44" ht="21.95" customHeight="1">
      <c r="A44" s="15">
        <v>1941</v>
      </c>
      <c r="B44" s="11">
        <v>109</v>
      </c>
      <c r="C44" s="12">
        <v>1501.8</v>
      </c>
      <c r="D44" s="13">
        <v>0</v>
      </c>
      <c r="E44" s="12">
        <v>0</v>
      </c>
      <c r="F44" s="14"/>
    </row>
    <row r="45" ht="21.95" customHeight="1">
      <c r="A45" s="15">
        <v>1942</v>
      </c>
      <c r="B45" s="11">
        <v>119</v>
      </c>
      <c r="C45" s="12">
        <v>1859.1</v>
      </c>
      <c r="D45" s="13">
        <v>2</v>
      </c>
      <c r="E45" s="12">
        <v>286.7</v>
      </c>
      <c r="F45" s="14">
        <v>143.35</v>
      </c>
    </row>
    <row r="46" ht="21.95" customHeight="1">
      <c r="A46" s="15">
        <v>1943</v>
      </c>
      <c r="B46" s="11">
        <v>113</v>
      </c>
      <c r="C46" s="12">
        <v>1557.5</v>
      </c>
      <c r="D46" s="13">
        <v>0</v>
      </c>
      <c r="E46" s="12">
        <v>0</v>
      </c>
      <c r="F46" s="14"/>
    </row>
    <row r="47" ht="21.95" customHeight="1">
      <c r="A47" s="15">
        <v>1944</v>
      </c>
      <c r="B47" s="11">
        <v>98</v>
      </c>
      <c r="C47" s="12">
        <v>1343</v>
      </c>
      <c r="D47" s="13">
        <v>1</v>
      </c>
      <c r="E47" s="12">
        <v>133.6</v>
      </c>
      <c r="F47" s="14">
        <v>133.6</v>
      </c>
    </row>
    <row r="48" ht="21.95" customHeight="1">
      <c r="A48" s="15">
        <v>1945</v>
      </c>
      <c r="B48" s="11">
        <v>108</v>
      </c>
      <c r="C48" s="12">
        <v>1906</v>
      </c>
      <c r="D48" s="13">
        <v>1</v>
      </c>
      <c r="E48" s="12">
        <v>160</v>
      </c>
      <c r="F48" s="14">
        <v>160</v>
      </c>
    </row>
    <row r="49" ht="21.95" customHeight="1">
      <c r="A49" s="15">
        <v>1946</v>
      </c>
      <c r="B49" s="11">
        <v>70</v>
      </c>
      <c r="C49" s="12">
        <v>1359.6</v>
      </c>
      <c r="D49" s="13">
        <v>1</v>
      </c>
      <c r="E49" s="12">
        <v>129.5</v>
      </c>
      <c r="F49" s="14">
        <v>129.5</v>
      </c>
    </row>
    <row r="50" ht="21.95" customHeight="1">
      <c r="A50" s="15">
        <v>1947</v>
      </c>
      <c r="B50" s="11">
        <v>145</v>
      </c>
      <c r="C50" s="12">
        <v>2027.5</v>
      </c>
      <c r="D50" s="13">
        <v>1</v>
      </c>
      <c r="E50" s="12">
        <v>137.4</v>
      </c>
      <c r="F50" s="14">
        <v>137.4</v>
      </c>
    </row>
    <row r="51" ht="21.95" customHeight="1">
      <c r="A51" s="15">
        <v>1948</v>
      </c>
      <c r="B51" s="11">
        <v>101</v>
      </c>
      <c r="C51" s="12">
        <v>1915</v>
      </c>
      <c r="D51" s="13">
        <v>3</v>
      </c>
      <c r="E51" s="12">
        <v>413.2</v>
      </c>
      <c r="F51" s="14">
        <v>137.733333333333</v>
      </c>
    </row>
    <row r="52" ht="21.95" customHeight="1">
      <c r="A52" s="15">
        <v>1949</v>
      </c>
      <c r="B52" s="11">
        <v>132</v>
      </c>
      <c r="C52" s="12">
        <v>1503.8</v>
      </c>
      <c r="D52" s="13">
        <v>1</v>
      </c>
      <c r="E52" s="12">
        <v>137.2</v>
      </c>
      <c r="F52" s="14">
        <v>137.2</v>
      </c>
    </row>
    <row r="53" ht="21.95" customHeight="1">
      <c r="A53" s="15">
        <v>1950</v>
      </c>
      <c r="B53" s="11">
        <v>148</v>
      </c>
      <c r="C53" s="12">
        <v>2593.4</v>
      </c>
      <c r="D53" s="13">
        <v>1</v>
      </c>
      <c r="E53" s="12">
        <v>271.8</v>
      </c>
      <c r="F53" s="14">
        <v>271.8</v>
      </c>
    </row>
    <row r="54" ht="21.95" customHeight="1">
      <c r="A54" s="15">
        <v>1951</v>
      </c>
      <c r="B54" s="11">
        <v>101</v>
      </c>
      <c r="C54" s="12">
        <v>1548.4</v>
      </c>
      <c r="D54" s="13">
        <v>2</v>
      </c>
      <c r="E54" s="12">
        <v>315.2</v>
      </c>
      <c r="F54" s="14">
        <v>157.6</v>
      </c>
    </row>
    <row r="55" ht="21.95" customHeight="1">
      <c r="A55" s="15">
        <v>1952</v>
      </c>
      <c r="B55" s="11">
        <v>108</v>
      </c>
      <c r="C55" s="12">
        <v>1556.8</v>
      </c>
      <c r="D55" s="13">
        <v>1</v>
      </c>
      <c r="E55" s="12">
        <v>152.9</v>
      </c>
      <c r="F55" s="14">
        <v>152.9</v>
      </c>
    </row>
    <row r="56" ht="21.95" customHeight="1">
      <c r="A56" s="15">
        <v>1953</v>
      </c>
      <c r="B56" s="11">
        <v>94</v>
      </c>
      <c r="C56" s="12">
        <v>1833.1</v>
      </c>
      <c r="D56" s="13">
        <v>3</v>
      </c>
      <c r="E56" s="12">
        <v>629.5</v>
      </c>
      <c r="F56" s="14">
        <v>209.833333333333</v>
      </c>
    </row>
    <row r="57" ht="21.95" customHeight="1">
      <c r="A57" s="15">
        <v>1954</v>
      </c>
      <c r="B57" s="11">
        <v>157</v>
      </c>
      <c r="C57" s="12">
        <v>2544.2</v>
      </c>
      <c r="D57" s="13">
        <v>3</v>
      </c>
      <c r="E57" s="12">
        <v>723.4</v>
      </c>
      <c r="F57" s="14">
        <v>241.133333333333</v>
      </c>
    </row>
    <row r="58" ht="21.95" customHeight="1">
      <c r="A58" s="15">
        <v>1955</v>
      </c>
      <c r="B58" s="11">
        <v>135</v>
      </c>
      <c r="C58" s="12">
        <v>2258.9</v>
      </c>
      <c r="D58" s="13">
        <v>4</v>
      </c>
      <c r="E58" s="12">
        <v>768.3</v>
      </c>
      <c r="F58" s="14">
        <v>192.075</v>
      </c>
    </row>
    <row r="59" ht="21.95" customHeight="1">
      <c r="A59" s="15">
        <v>1956</v>
      </c>
      <c r="B59" s="11">
        <v>116</v>
      </c>
      <c r="C59" s="12">
        <v>2353.9</v>
      </c>
      <c r="D59" s="13">
        <v>3</v>
      </c>
      <c r="E59" s="12">
        <v>643.2</v>
      </c>
      <c r="F59" s="14">
        <v>214.4</v>
      </c>
    </row>
    <row r="60" ht="21.95" customHeight="1">
      <c r="A60" s="15">
        <v>1957</v>
      </c>
      <c r="B60" s="11">
        <v>98</v>
      </c>
      <c r="C60" s="12">
        <v>1418</v>
      </c>
      <c r="D60" s="13">
        <v>1</v>
      </c>
      <c r="E60" s="12">
        <v>149.9</v>
      </c>
      <c r="F60" s="14">
        <v>149.9</v>
      </c>
    </row>
    <row r="61" ht="21.95" customHeight="1">
      <c r="A61" s="15">
        <v>1958</v>
      </c>
      <c r="B61" s="11">
        <v>125</v>
      </c>
      <c r="C61" s="12">
        <v>1935.9</v>
      </c>
      <c r="D61" s="13">
        <v>2</v>
      </c>
      <c r="E61" s="12">
        <v>294.7</v>
      </c>
      <c r="F61" s="14">
        <v>147.35</v>
      </c>
    </row>
    <row r="62" ht="21.95" customHeight="1">
      <c r="A62" s="15">
        <v>1959</v>
      </c>
      <c r="B62" s="11">
        <v>144</v>
      </c>
      <c r="C62" s="12">
        <v>2352.2</v>
      </c>
      <c r="D62" s="13">
        <v>1</v>
      </c>
      <c r="E62" s="12">
        <v>161.3</v>
      </c>
      <c r="F62" s="14">
        <v>161.3</v>
      </c>
    </row>
    <row r="63" ht="21.95" customHeight="1">
      <c r="A63" s="15">
        <v>1960</v>
      </c>
      <c r="B63" s="11">
        <v>101</v>
      </c>
      <c r="C63" s="12">
        <v>1057.2</v>
      </c>
      <c r="D63" s="13">
        <v>0</v>
      </c>
      <c r="E63" s="12">
        <v>0</v>
      </c>
      <c r="F63" s="14"/>
    </row>
    <row r="64" ht="21.95" customHeight="1">
      <c r="A64" s="15">
        <v>1961</v>
      </c>
      <c r="B64" s="11">
        <v>130</v>
      </c>
      <c r="C64" s="12">
        <v>1839.3</v>
      </c>
      <c r="D64" s="13">
        <v>1</v>
      </c>
      <c r="E64" s="12">
        <v>201.9</v>
      </c>
      <c r="F64" s="14">
        <v>201.9</v>
      </c>
    </row>
    <row r="65" ht="21.95" customHeight="1">
      <c r="A65" s="15">
        <v>1962</v>
      </c>
      <c r="B65" s="11">
        <v>131</v>
      </c>
      <c r="C65" s="12">
        <v>2475.4</v>
      </c>
      <c r="D65" s="13">
        <v>1</v>
      </c>
      <c r="E65" s="12">
        <v>252.2</v>
      </c>
      <c r="F65" s="14">
        <v>252.2</v>
      </c>
    </row>
    <row r="66" ht="21.95" customHeight="1">
      <c r="A66" s="15">
        <v>1963</v>
      </c>
      <c r="B66" s="11">
        <v>152</v>
      </c>
      <c r="C66" s="12">
        <v>2442</v>
      </c>
      <c r="D66" s="13">
        <v>2</v>
      </c>
      <c r="E66" s="12">
        <v>324.9</v>
      </c>
      <c r="F66" s="14">
        <v>162.45</v>
      </c>
    </row>
    <row r="67" ht="21.95" customHeight="1">
      <c r="A67" s="15">
        <v>1964</v>
      </c>
      <c r="B67" s="11">
        <v>140</v>
      </c>
      <c r="C67" s="12">
        <v>1666.2</v>
      </c>
      <c r="D67" s="13">
        <v>1</v>
      </c>
      <c r="E67" s="12">
        <v>146.8</v>
      </c>
      <c r="F67" s="14">
        <v>146.8</v>
      </c>
    </row>
    <row r="68" ht="21.95" customHeight="1">
      <c r="A68" s="15">
        <v>1965</v>
      </c>
      <c r="B68" s="11">
        <v>148</v>
      </c>
      <c r="C68" s="12">
        <v>1495.1</v>
      </c>
      <c r="D68" s="13">
        <v>1</v>
      </c>
      <c r="E68" s="12">
        <v>169.2</v>
      </c>
      <c r="F68" s="14">
        <v>169.2</v>
      </c>
    </row>
    <row r="69" ht="21.95" customHeight="1">
      <c r="A69" s="15">
        <v>1966</v>
      </c>
      <c r="B69" s="11">
        <v>112</v>
      </c>
      <c r="C69" s="12">
        <v>1372.5</v>
      </c>
      <c r="D69" s="13">
        <v>2</v>
      </c>
      <c r="E69" s="12">
        <v>292.8</v>
      </c>
      <c r="F69" s="14">
        <v>146.4</v>
      </c>
    </row>
    <row r="70" ht="21.95" customHeight="1">
      <c r="A70" s="15">
        <v>1967</v>
      </c>
      <c r="B70" s="11">
        <v>163</v>
      </c>
      <c r="C70" s="12">
        <v>2264.4</v>
      </c>
      <c r="D70" s="13">
        <v>0</v>
      </c>
      <c r="E70" s="12">
        <v>0</v>
      </c>
      <c r="F70" s="14"/>
    </row>
    <row r="71" ht="21.95" customHeight="1">
      <c r="A71" s="15">
        <v>1968</v>
      </c>
      <c r="B71" s="11">
        <v>97</v>
      </c>
      <c r="C71" s="12">
        <v>1174</v>
      </c>
      <c r="D71" s="13">
        <v>0</v>
      </c>
      <c r="E71" s="12">
        <v>0</v>
      </c>
      <c r="F71" s="14"/>
    </row>
    <row r="72" ht="21.95" customHeight="1">
      <c r="A72" s="15">
        <v>1969</v>
      </c>
      <c r="B72" s="11">
        <v>142</v>
      </c>
      <c r="C72" s="12">
        <v>1490.9</v>
      </c>
      <c r="D72" s="13">
        <v>0</v>
      </c>
      <c r="E72" s="12">
        <v>0</v>
      </c>
      <c r="F72" s="14"/>
    </row>
    <row r="73" ht="21.95" customHeight="1">
      <c r="A73" s="15">
        <v>1970</v>
      </c>
      <c r="B73" s="11">
        <v>130</v>
      </c>
      <c r="C73" s="12">
        <v>1754</v>
      </c>
      <c r="D73" s="13">
        <v>1</v>
      </c>
      <c r="E73" s="12">
        <v>177.5</v>
      </c>
      <c r="F73" s="14">
        <v>177.5</v>
      </c>
    </row>
    <row r="74" ht="21.95" customHeight="1">
      <c r="A74" s="15">
        <v>1971</v>
      </c>
      <c r="B74" s="11">
        <v>149</v>
      </c>
      <c r="C74" s="12">
        <v>1500.5</v>
      </c>
      <c r="D74" s="13">
        <v>0</v>
      </c>
      <c r="E74" s="12">
        <v>0</v>
      </c>
      <c r="F74" s="14"/>
    </row>
    <row r="75" ht="21.95" customHeight="1">
      <c r="A75" s="15">
        <v>1972</v>
      </c>
      <c r="B75" s="11">
        <v>169</v>
      </c>
      <c r="C75" s="12">
        <v>3077.5</v>
      </c>
      <c r="D75" s="13">
        <v>7</v>
      </c>
      <c r="E75" s="12">
        <v>1235.7</v>
      </c>
      <c r="F75" s="14">
        <v>176.528571428571</v>
      </c>
    </row>
    <row r="76" ht="21.95" customHeight="1">
      <c r="A76" s="15">
        <v>1973</v>
      </c>
      <c r="B76" s="11">
        <v>163</v>
      </c>
      <c r="C76" s="12">
        <v>2133.4</v>
      </c>
      <c r="D76" s="13">
        <v>1</v>
      </c>
      <c r="E76" s="12">
        <v>189</v>
      </c>
      <c r="F76" s="14">
        <v>189</v>
      </c>
    </row>
    <row r="77" ht="21.95" customHeight="1">
      <c r="A77" s="15">
        <v>1974</v>
      </c>
      <c r="B77" s="11">
        <v>143</v>
      </c>
      <c r="C77" s="12">
        <v>2965.8</v>
      </c>
      <c r="D77" s="13">
        <v>5</v>
      </c>
      <c r="E77" s="12">
        <v>1048</v>
      </c>
      <c r="F77" s="14">
        <v>209.6</v>
      </c>
    </row>
    <row r="78" ht="21.95" customHeight="1">
      <c r="A78" s="15">
        <v>1975</v>
      </c>
      <c r="B78" s="11">
        <v>148</v>
      </c>
      <c r="C78" s="12">
        <v>2050</v>
      </c>
      <c r="D78" s="13">
        <v>1</v>
      </c>
      <c r="E78" s="12">
        <v>164</v>
      </c>
      <c r="F78" s="14">
        <v>164</v>
      </c>
    </row>
    <row r="79" ht="21.95" customHeight="1">
      <c r="A79" s="15">
        <v>1976</v>
      </c>
      <c r="B79" s="11">
        <v>159</v>
      </c>
      <c r="C79" s="12">
        <v>2088.4</v>
      </c>
      <c r="D79" s="13">
        <v>3</v>
      </c>
      <c r="E79" s="12">
        <v>669</v>
      </c>
      <c r="F79" s="14">
        <v>223</v>
      </c>
    </row>
    <row r="80" ht="21.95" customHeight="1">
      <c r="A80" s="15">
        <v>1977</v>
      </c>
      <c r="B80" s="11">
        <v>122</v>
      </c>
      <c r="C80" s="12">
        <v>1458.2</v>
      </c>
      <c r="D80" s="13">
        <v>1</v>
      </c>
      <c r="E80" s="12">
        <v>168</v>
      </c>
      <c r="F80" s="14">
        <v>168</v>
      </c>
    </row>
    <row r="81" ht="21.95" customHeight="1">
      <c r="A81" s="15">
        <v>1978</v>
      </c>
      <c r="B81" s="11">
        <v>157</v>
      </c>
      <c r="C81" s="12">
        <v>2180.2</v>
      </c>
      <c r="D81" s="13">
        <v>3</v>
      </c>
      <c r="E81" s="12">
        <v>555</v>
      </c>
      <c r="F81" s="14">
        <v>185</v>
      </c>
    </row>
    <row r="82" ht="21.95" customHeight="1">
      <c r="A82" s="15">
        <v>1979</v>
      </c>
      <c r="B82" s="11">
        <v>119</v>
      </c>
      <c r="C82" s="12">
        <v>1560.2</v>
      </c>
      <c r="D82" s="13">
        <v>0</v>
      </c>
      <c r="E82" s="12">
        <v>0</v>
      </c>
      <c r="F82" s="14"/>
    </row>
    <row r="83" ht="21.95" customHeight="1">
      <c r="A83" s="15">
        <v>1980</v>
      </c>
      <c r="B83" s="11">
        <v>123</v>
      </c>
      <c r="C83" s="12">
        <v>1761</v>
      </c>
      <c r="D83" s="13">
        <v>1</v>
      </c>
      <c r="E83" s="12">
        <v>128</v>
      </c>
      <c r="F83" s="14">
        <v>128</v>
      </c>
    </row>
    <row r="84" ht="21.95" customHeight="1">
      <c r="A84" s="15">
        <v>1981</v>
      </c>
      <c r="B84" s="11">
        <v>138</v>
      </c>
      <c r="C84" s="12">
        <v>1702.8</v>
      </c>
      <c r="D84" s="13">
        <v>1</v>
      </c>
      <c r="E84" s="12">
        <v>183</v>
      </c>
      <c r="F84" s="14">
        <v>183</v>
      </c>
    </row>
    <row r="85" ht="21.95" customHeight="1">
      <c r="A85" s="15">
        <v>1982</v>
      </c>
      <c r="B85" s="11">
        <v>125</v>
      </c>
      <c r="C85" s="12">
        <v>1451</v>
      </c>
      <c r="D85" s="13">
        <v>0</v>
      </c>
      <c r="E85" s="12">
        <v>0</v>
      </c>
      <c r="F85" s="14"/>
    </row>
    <row r="86" ht="21.95" customHeight="1">
      <c r="A86" s="15">
        <v>1983</v>
      </c>
      <c r="B86" s="11">
        <v>169</v>
      </c>
      <c r="C86" s="12">
        <v>2457.8</v>
      </c>
      <c r="D86" s="13">
        <v>0</v>
      </c>
      <c r="E86" s="12">
        <v>0</v>
      </c>
      <c r="F86" s="14"/>
    </row>
    <row r="87" ht="21.95" customHeight="1">
      <c r="A87" s="15">
        <v>1984</v>
      </c>
      <c r="B87" s="11">
        <v>129</v>
      </c>
      <c r="C87" s="12">
        <v>2095.4</v>
      </c>
      <c r="D87" s="13">
        <v>2</v>
      </c>
      <c r="E87" s="12">
        <v>379</v>
      </c>
      <c r="F87" s="14">
        <v>189.5</v>
      </c>
    </row>
    <row r="88" ht="21.95" customHeight="1">
      <c r="A88" s="15">
        <v>1985</v>
      </c>
      <c r="B88" s="11">
        <v>143</v>
      </c>
      <c r="C88" s="12">
        <v>1639.4</v>
      </c>
      <c r="D88" s="13">
        <v>1</v>
      </c>
      <c r="E88" s="12">
        <v>234</v>
      </c>
      <c r="F88" s="14">
        <v>234</v>
      </c>
    </row>
    <row r="89" ht="21.95" customHeight="1">
      <c r="A89" s="15">
        <v>1986</v>
      </c>
      <c r="B89" s="11">
        <v>112</v>
      </c>
      <c r="C89" s="12">
        <v>934.6</v>
      </c>
      <c r="D89" s="13">
        <v>0</v>
      </c>
      <c r="E89" s="12">
        <v>0</v>
      </c>
      <c r="F89" s="14"/>
    </row>
    <row r="90" ht="21.95" customHeight="1">
      <c r="A90" s="15">
        <v>1987</v>
      </c>
      <c r="B90" s="11">
        <v>135</v>
      </c>
      <c r="C90" s="12">
        <v>2243.6</v>
      </c>
      <c r="D90" s="13">
        <v>3</v>
      </c>
      <c r="E90" s="12">
        <v>741</v>
      </c>
      <c r="F90" s="14">
        <v>247</v>
      </c>
    </row>
    <row r="91" ht="21.95" customHeight="1">
      <c r="A91" s="15">
        <v>1988</v>
      </c>
      <c r="B91" s="11">
        <v>143</v>
      </c>
      <c r="C91" s="12">
        <v>2633.6</v>
      </c>
      <c r="D91" s="13">
        <v>3</v>
      </c>
      <c r="E91" s="12">
        <v>423</v>
      </c>
      <c r="F91" s="14">
        <v>141</v>
      </c>
    </row>
    <row r="92" ht="21.95" customHeight="1">
      <c r="A92" s="15">
        <v>1989</v>
      </c>
      <c r="B92" s="11">
        <v>154</v>
      </c>
      <c r="C92" s="12">
        <v>1560</v>
      </c>
      <c r="D92" s="13">
        <v>1</v>
      </c>
      <c r="E92" s="12">
        <v>145</v>
      </c>
      <c r="F92" s="14">
        <v>145</v>
      </c>
    </row>
    <row r="93" ht="21.95" customHeight="1">
      <c r="A93" s="15">
        <v>1990</v>
      </c>
      <c r="B93" s="11">
        <v>143</v>
      </c>
      <c r="C93" s="12">
        <v>1835.4</v>
      </c>
      <c r="D93" s="13">
        <v>0</v>
      </c>
      <c r="E93" s="12">
        <v>0</v>
      </c>
      <c r="F93" s="14"/>
    </row>
    <row r="94" ht="21.95" customHeight="1">
      <c r="A94" s="15">
        <v>1991</v>
      </c>
      <c r="B94" s="11">
        <v>107</v>
      </c>
      <c r="C94" s="12">
        <v>1664.8</v>
      </c>
      <c r="D94" s="13">
        <v>3</v>
      </c>
      <c r="E94" s="12">
        <v>464</v>
      </c>
      <c r="F94" s="14">
        <v>154.666666666667</v>
      </c>
    </row>
    <row r="95" ht="21.95" customHeight="1">
      <c r="A95" s="15">
        <v>1992</v>
      </c>
      <c r="B95" s="11">
        <v>128</v>
      </c>
      <c r="C95" s="12">
        <v>1259.4</v>
      </c>
      <c r="D95" s="13">
        <v>0</v>
      </c>
      <c r="E95" s="12">
        <v>0</v>
      </c>
      <c r="F95" s="14"/>
    </row>
    <row r="96" ht="21.95" customHeight="1">
      <c r="A96" s="15">
        <v>1993</v>
      </c>
      <c r="B96" s="11">
        <v>126</v>
      </c>
      <c r="C96" s="12">
        <v>1193.4</v>
      </c>
      <c r="D96" s="13">
        <v>0</v>
      </c>
      <c r="E96" s="12">
        <v>0</v>
      </c>
      <c r="F96" s="14"/>
    </row>
    <row r="97" ht="21.95" customHeight="1">
      <c r="A97" s="15">
        <v>1994</v>
      </c>
      <c r="B97" s="11">
        <v>139</v>
      </c>
      <c r="C97" s="12">
        <v>1578.4</v>
      </c>
      <c r="D97" s="13">
        <v>1</v>
      </c>
      <c r="E97" s="12">
        <v>147</v>
      </c>
      <c r="F97" s="14">
        <v>147</v>
      </c>
    </row>
    <row r="98" ht="21.95" customHeight="1">
      <c r="A98" s="15">
        <v>1995</v>
      </c>
      <c r="B98" s="11">
        <v>103</v>
      </c>
      <c r="C98" s="12">
        <v>1072.4</v>
      </c>
      <c r="D98" s="13">
        <v>0</v>
      </c>
      <c r="E98" s="12">
        <v>0</v>
      </c>
      <c r="F98" s="14"/>
    </row>
    <row r="99" ht="21.95" customHeight="1">
      <c r="A99" s="15">
        <v>1996</v>
      </c>
      <c r="B99" s="11">
        <v>123</v>
      </c>
      <c r="C99" s="12">
        <v>1929.7</v>
      </c>
      <c r="D99" s="13">
        <v>2</v>
      </c>
      <c r="E99" s="12">
        <v>274.2</v>
      </c>
      <c r="F99" s="14">
        <v>137.1</v>
      </c>
    </row>
    <row r="100" ht="21.95" customHeight="1">
      <c r="A100" s="15">
        <v>1997</v>
      </c>
      <c r="B100" s="11">
        <v>117</v>
      </c>
      <c r="C100" s="12">
        <v>1473.8</v>
      </c>
      <c r="D100" s="13">
        <v>0</v>
      </c>
      <c r="E100" s="12">
        <v>0</v>
      </c>
      <c r="F100" s="14"/>
    </row>
    <row r="101" ht="21.95" customHeight="1">
      <c r="A101" s="15">
        <v>1998</v>
      </c>
      <c r="B101" s="11">
        <v>121</v>
      </c>
      <c r="C101" s="12">
        <v>1419.4</v>
      </c>
      <c r="D101" s="13">
        <v>0</v>
      </c>
      <c r="E101" s="12">
        <v>0</v>
      </c>
      <c r="F101" s="14"/>
    </row>
    <row r="102" ht="21.95" customHeight="1">
      <c r="A102" s="15">
        <v>1999</v>
      </c>
      <c r="B102" s="11">
        <v>152</v>
      </c>
      <c r="C102" s="12">
        <v>2675.4</v>
      </c>
      <c r="D102" s="13">
        <v>0</v>
      </c>
      <c r="E102" s="12">
        <v>0</v>
      </c>
      <c r="F102" s="14"/>
    </row>
    <row r="103" ht="21.95" customHeight="1">
      <c r="A103" s="15">
        <v>2000</v>
      </c>
      <c r="B103" s="11">
        <v>132</v>
      </c>
      <c r="C103" s="12">
        <v>1438.8</v>
      </c>
      <c r="D103" s="13">
        <v>0</v>
      </c>
      <c r="E103" s="12">
        <v>0</v>
      </c>
      <c r="F103" s="14"/>
    </row>
    <row r="104" ht="21.95" customHeight="1">
      <c r="A104" s="15">
        <v>2001</v>
      </c>
      <c r="B104" s="11">
        <v>98</v>
      </c>
      <c r="C104" s="12">
        <v>1614.9</v>
      </c>
      <c r="D104" s="13">
        <v>2</v>
      </c>
      <c r="E104" s="12">
        <v>538.2</v>
      </c>
      <c r="F104" s="14">
        <v>269.1</v>
      </c>
    </row>
    <row r="105" ht="21.95" customHeight="1">
      <c r="A105" s="15">
        <v>2002</v>
      </c>
      <c r="B105" s="11">
        <v>100</v>
      </c>
      <c r="C105" s="12">
        <v>1269</v>
      </c>
      <c r="D105" s="13">
        <v>0</v>
      </c>
      <c r="E105" s="12">
        <v>0</v>
      </c>
      <c r="F105" s="14"/>
    </row>
    <row r="106" ht="21.95" customHeight="1">
      <c r="A106" s="15">
        <v>2003</v>
      </c>
      <c r="B106" s="11">
        <v>114</v>
      </c>
      <c r="C106" s="12">
        <v>1663.8</v>
      </c>
      <c r="D106" s="13">
        <v>1</v>
      </c>
      <c r="E106" s="12">
        <v>138</v>
      </c>
      <c r="F106" s="14">
        <v>138</v>
      </c>
    </row>
    <row r="107" ht="21.95" customHeight="1">
      <c r="A107" s="15">
        <v>2004</v>
      </c>
      <c r="B107" s="11">
        <v>95</v>
      </c>
      <c r="C107" s="12">
        <v>1665.8</v>
      </c>
      <c r="D107" s="13">
        <v>1</v>
      </c>
      <c r="E107" s="12">
        <v>177</v>
      </c>
      <c r="F107" s="14">
        <v>177</v>
      </c>
    </row>
    <row r="108" ht="21.95" customHeight="1">
      <c r="A108" s="15">
        <v>2005</v>
      </c>
      <c r="B108" s="11">
        <v>87</v>
      </c>
      <c r="C108" s="12">
        <v>1531.4</v>
      </c>
      <c r="D108" s="13">
        <v>2</v>
      </c>
      <c r="E108" s="12">
        <v>477</v>
      </c>
      <c r="F108" s="14">
        <v>238.5</v>
      </c>
    </row>
    <row r="109" ht="21.95" customHeight="1">
      <c r="A109" s="15">
        <v>2006</v>
      </c>
      <c r="B109" s="11">
        <v>84</v>
      </c>
      <c r="C109" s="12">
        <v>2027</v>
      </c>
      <c r="D109" s="13">
        <v>2</v>
      </c>
      <c r="E109" s="12">
        <v>396</v>
      </c>
      <c r="F109" s="14">
        <v>198</v>
      </c>
    </row>
    <row r="110" ht="21.95" customHeight="1">
      <c r="A110" s="15">
        <v>2007</v>
      </c>
      <c r="B110" s="11">
        <v>93</v>
      </c>
      <c r="C110" s="12">
        <v>1349.4</v>
      </c>
      <c r="D110" s="13">
        <v>0</v>
      </c>
      <c r="E110" s="12">
        <v>0</v>
      </c>
      <c r="F110" s="14"/>
    </row>
    <row r="111" ht="21.95" customHeight="1">
      <c r="A111" s="15">
        <v>2008</v>
      </c>
      <c r="B111" s="11">
        <v>139</v>
      </c>
      <c r="C111" s="12">
        <v>2245</v>
      </c>
      <c r="D111" s="13">
        <v>2</v>
      </c>
      <c r="E111" s="12">
        <v>357</v>
      </c>
      <c r="F111" s="14">
        <v>178.5</v>
      </c>
    </row>
    <row r="112" ht="21.95" customHeight="1">
      <c r="A112" s="15">
        <v>2009</v>
      </c>
      <c r="B112" s="11">
        <v>105</v>
      </c>
      <c r="C112" s="12">
        <v>2154.8</v>
      </c>
      <c r="D112" s="13">
        <v>1</v>
      </c>
      <c r="E112" s="12">
        <v>200</v>
      </c>
      <c r="F112" s="14">
        <v>200</v>
      </c>
    </row>
    <row r="113" ht="21.95" customHeight="1">
      <c r="A113" s="15">
        <v>2010</v>
      </c>
      <c r="B113" s="11">
        <v>117</v>
      </c>
      <c r="C113" s="12">
        <v>2320.8</v>
      </c>
      <c r="D113" s="13">
        <v>2</v>
      </c>
      <c r="E113" s="12">
        <v>394</v>
      </c>
      <c r="F113" s="14">
        <v>197</v>
      </c>
    </row>
    <row r="114" ht="21.95" customHeight="1">
      <c r="A114" s="15">
        <v>2011</v>
      </c>
      <c r="B114" s="11">
        <v>110</v>
      </c>
      <c r="C114" s="12">
        <v>1615.6</v>
      </c>
      <c r="D114" s="13">
        <v>0</v>
      </c>
      <c r="E114" s="12">
        <v>0</v>
      </c>
      <c r="F114" s="14"/>
    </row>
    <row r="115" ht="21.95" customHeight="1">
      <c r="A115" s="15">
        <v>2012</v>
      </c>
      <c r="B115" s="11">
        <v>116</v>
      </c>
      <c r="C115" s="12">
        <v>1984.6</v>
      </c>
      <c r="D115" s="13">
        <v>1</v>
      </c>
      <c r="E115" s="12">
        <v>184</v>
      </c>
      <c r="F115" s="14">
        <v>184</v>
      </c>
    </row>
    <row r="116" ht="21.95" customHeight="1">
      <c r="A116" s="15">
        <v>2013</v>
      </c>
      <c r="B116" s="11">
        <v>113</v>
      </c>
      <c r="C116" s="12">
        <v>2243.5</v>
      </c>
      <c r="D116" s="13">
        <v>1</v>
      </c>
      <c r="E116" s="12">
        <v>224</v>
      </c>
      <c r="F116" s="14">
        <v>224</v>
      </c>
    </row>
    <row r="117" ht="21.95" customHeight="1">
      <c r="A117" s="15">
        <v>2014</v>
      </c>
      <c r="B117" s="11">
        <v>98</v>
      </c>
      <c r="C117" s="12">
        <v>1169.7</v>
      </c>
      <c r="D117" s="13">
        <v>1</v>
      </c>
      <c r="E117" s="12">
        <v>206</v>
      </c>
      <c r="F117" s="14">
        <v>206</v>
      </c>
    </row>
    <row r="118" ht="21.95" customHeight="1">
      <c r="A118" s="15">
        <v>2015</v>
      </c>
      <c r="B118" s="11">
        <v>121</v>
      </c>
      <c r="C118" s="12">
        <v>1909.5</v>
      </c>
      <c r="D118" s="13">
        <v>0</v>
      </c>
      <c r="E118" s="12">
        <v>0</v>
      </c>
      <c r="F118" s="14"/>
    </row>
    <row r="119" ht="21.95" customHeight="1">
      <c r="A119" s="15">
        <v>2016</v>
      </c>
      <c r="B119" s="11">
        <v>96</v>
      </c>
      <c r="C119" s="12">
        <v>1583.4</v>
      </c>
      <c r="D119" s="13">
        <v>1</v>
      </c>
      <c r="E119" s="12">
        <v>303</v>
      </c>
      <c r="F119" s="14">
        <v>303</v>
      </c>
    </row>
    <row r="120" ht="21.95" customHeight="1">
      <c r="A120" s="15">
        <v>2017</v>
      </c>
      <c r="B120" s="11">
        <v>116</v>
      </c>
      <c r="C120" s="12">
        <v>2297.1</v>
      </c>
      <c r="D120" s="13">
        <v>2</v>
      </c>
      <c r="E120" s="12">
        <v>491</v>
      </c>
      <c r="F120" s="14">
        <v>245.5</v>
      </c>
    </row>
    <row r="121" ht="21.95" customHeight="1">
      <c r="A121" s="15">
        <v>2018</v>
      </c>
      <c r="B121" s="11">
        <v>117</v>
      </c>
      <c r="C121" s="12">
        <v>1608.7</v>
      </c>
      <c r="D121" s="13">
        <v>0</v>
      </c>
      <c r="E121" s="12">
        <v>0</v>
      </c>
      <c r="F121" s="14"/>
    </row>
    <row r="122" ht="21.95" customHeight="1">
      <c r="A122" s="15">
        <v>2019</v>
      </c>
      <c r="B122" s="11">
        <v>104</v>
      </c>
      <c r="C122" s="12">
        <v>845.9</v>
      </c>
      <c r="D122" s="13">
        <v>0</v>
      </c>
      <c r="E122" s="12">
        <v>0</v>
      </c>
      <c r="F122" s="14"/>
    </row>
    <row r="123" ht="21.95" customHeight="1">
      <c r="A123" s="15">
        <v>2020</v>
      </c>
      <c r="B123" s="11">
        <v>112</v>
      </c>
      <c r="C123" s="12">
        <v>2328.7</v>
      </c>
      <c r="D123" s="13">
        <v>4</v>
      </c>
      <c r="E123" s="12">
        <v>665.4</v>
      </c>
      <c r="F123" s="14">
        <v>166.35</v>
      </c>
    </row>
    <row r="124" ht="22.75" customHeight="1">
      <c r="A124" s="16">
        <v>2021</v>
      </c>
      <c r="B124" s="17">
        <v>146</v>
      </c>
      <c r="C124" s="18">
        <v>2299.4</v>
      </c>
      <c r="D124" s="19">
        <v>0</v>
      </c>
      <c r="E124" s="18">
        <v>0</v>
      </c>
      <c r="F124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21</v>
      </c>
      <c r="C1" t="s" s="22">
        <v>22</v>
      </c>
      <c r="D1" t="s" s="22">
        <v>23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7">
        <f>'Rainfall tables 99th'!E2</f>
        <v>228.6</v>
      </c>
      <c r="D2" s="7">
        <f>'Rainfall tables 99th'!F2</f>
        <v>228.6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2">
        <f>'Rainfall tables 99th'!E3</f>
        <v>0</v>
      </c>
      <c r="D3" s="12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2">
        <f>'Rainfall tables 99th'!E4</f>
        <v>0</v>
      </c>
      <c r="D4" s="12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0</v>
      </c>
      <c r="C5" s="12">
        <f>'Rainfall tables 99th'!E5</f>
        <v>0</v>
      </c>
      <c r="D5" s="12">
        <f>'Rainfall tables 99th'!F5</f>
        <v>0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2</v>
      </c>
      <c r="C6" s="12">
        <f>'Rainfall tables 99th'!E6</f>
        <v>325.9</v>
      </c>
      <c r="D6" s="12">
        <f>'Rainfall tables 99th'!F6</f>
        <v>162.95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2</v>
      </c>
      <c r="C7" s="12">
        <f>'Rainfall tables 99th'!E7</f>
        <v>405.2</v>
      </c>
      <c r="D7" s="12">
        <f>'Rainfall tables 99th'!F7</f>
        <v>202.6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3</v>
      </c>
      <c r="C8" s="12">
        <f>'Rainfall tables 99th'!E8</f>
        <v>461.6</v>
      </c>
      <c r="D8" s="12">
        <f>'Rainfall tables 99th'!F8</f>
        <v>153.866666666667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2">
        <f>'Rainfall tables 99th'!E9</f>
        <v>0</v>
      </c>
      <c r="D9" s="12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1</v>
      </c>
      <c r="C10" s="12">
        <f>'Rainfall tables 99th'!E10</f>
        <v>161.3</v>
      </c>
      <c r="D10" s="12">
        <f>'Rainfall tables 99th'!F10</f>
        <v>161.3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2">
        <f>'Rainfall tables 99th'!E11</f>
        <v>0</v>
      </c>
      <c r="D11" s="12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2">
        <f>'Rainfall tables 99th'!E12</f>
        <v>0</v>
      </c>
      <c r="D12" s="12">
        <f>'Rainfall tables 99th'!F12</f>
        <v>0</v>
      </c>
      <c r="E12" s="27"/>
      <c r="F12" s="27"/>
      <c r="G12" s="28"/>
    </row>
    <row r="13" ht="21.95" customHeight="1">
      <c r="A13" s="15">
        <v>1910</v>
      </c>
      <c r="B13" s="11">
        <f>'Rainfall tables 99th'!D13</f>
        <v>2</v>
      </c>
      <c r="C13" s="12">
        <f>'Rainfall tables 99th'!E13</f>
        <v>378.4</v>
      </c>
      <c r="D13" s="12">
        <f>'Rainfall tables 99th'!F13</f>
        <v>189.2</v>
      </c>
      <c r="E13" s="27"/>
      <c r="F13" s="27"/>
      <c r="G13" s="28"/>
    </row>
    <row r="14" ht="21.95" customHeight="1">
      <c r="A14" s="15">
        <v>1911</v>
      </c>
      <c r="B14" s="11">
        <f>'Rainfall tables 99th'!D14</f>
        <v>0</v>
      </c>
      <c r="C14" s="12">
        <f>'Rainfall tables 99th'!E14</f>
        <v>0</v>
      </c>
      <c r="D14" s="12">
        <f>'Rainfall tables 99th'!F14</f>
        <v>0</v>
      </c>
      <c r="E14" s="27"/>
      <c r="F14" s="27"/>
      <c r="G14" s="28"/>
    </row>
    <row r="15" ht="21.95" customHeight="1">
      <c r="A15" s="15">
        <v>1912</v>
      </c>
      <c r="B15" s="11">
        <f>'Rainfall tables 99th'!D15</f>
        <v>0</v>
      </c>
      <c r="C15" s="12">
        <f>'Rainfall tables 99th'!E15</f>
        <v>0</v>
      </c>
      <c r="D15" s="12">
        <f>'Rainfall tables 99th'!F15</f>
        <v>0</v>
      </c>
      <c r="E15" s="27"/>
      <c r="F15" s="27"/>
      <c r="G15" s="28"/>
    </row>
    <row r="16" ht="21.95" customHeight="1">
      <c r="A16" s="15">
        <v>1913</v>
      </c>
      <c r="B16" s="11">
        <f>'Rainfall tables 99th'!D16</f>
        <v>1</v>
      </c>
      <c r="C16" s="12">
        <f>'Rainfall tables 99th'!E16</f>
        <v>147.3</v>
      </c>
      <c r="D16" s="12">
        <f>'Rainfall tables 99th'!F16</f>
        <v>147.3</v>
      </c>
      <c r="E16" s="27"/>
      <c r="F16" s="27"/>
      <c r="G16" s="28"/>
    </row>
    <row r="17" ht="21.95" customHeight="1">
      <c r="A17" s="15">
        <v>1914</v>
      </c>
      <c r="B17" s="11">
        <f>'Rainfall tables 99th'!D17</f>
        <v>0</v>
      </c>
      <c r="C17" s="12">
        <f>'Rainfall tables 99th'!E17</f>
        <v>0</v>
      </c>
      <c r="D17" s="12">
        <f>'Rainfall tables 99th'!F17</f>
        <v>0</v>
      </c>
      <c r="E17" s="27"/>
      <c r="F17" s="27"/>
      <c r="G17" s="28"/>
    </row>
    <row r="18" ht="21.95" customHeight="1">
      <c r="A18" s="15">
        <v>1915</v>
      </c>
      <c r="B18" s="11">
        <f>'Rainfall tables 99th'!D18</f>
        <v>0</v>
      </c>
      <c r="C18" s="12">
        <f>'Rainfall tables 99th'!E18</f>
        <v>0</v>
      </c>
      <c r="D18" s="12">
        <f>'Rainfall tables 99th'!F18</f>
        <v>0</v>
      </c>
      <c r="E18" s="27"/>
      <c r="F18" s="27"/>
      <c r="G18" s="28"/>
    </row>
    <row r="19" ht="21.95" customHeight="1">
      <c r="A19" s="15">
        <v>1916</v>
      </c>
      <c r="B19" s="11">
        <f>'Rainfall tables 99th'!D19</f>
        <v>0</v>
      </c>
      <c r="C19" s="12">
        <f>'Rainfall tables 99th'!E19</f>
        <v>0</v>
      </c>
      <c r="D19" s="12">
        <f>'Rainfall tables 99th'!F19</f>
        <v>0</v>
      </c>
      <c r="E19" s="27"/>
      <c r="F19" s="27"/>
      <c r="G19" s="28"/>
    </row>
    <row r="20" ht="21.95" customHeight="1">
      <c r="A20" s="15">
        <v>1917</v>
      </c>
      <c r="B20" s="11">
        <f>'Rainfall tables 99th'!D20</f>
        <v>1</v>
      </c>
      <c r="C20" s="12">
        <f>'Rainfall tables 99th'!E20</f>
        <v>234.4</v>
      </c>
      <c r="D20" s="12">
        <f>'Rainfall tables 99th'!F20</f>
        <v>234.4</v>
      </c>
      <c r="E20" s="27"/>
      <c r="F20" s="27"/>
      <c r="G20" s="28"/>
    </row>
    <row r="21" ht="21.95" customHeight="1">
      <c r="A21" s="15">
        <v>1918</v>
      </c>
      <c r="B21" s="11">
        <f>'Rainfall tables 99th'!D21</f>
        <v>0</v>
      </c>
      <c r="C21" s="12">
        <f>'Rainfall tables 99th'!E21</f>
        <v>0</v>
      </c>
      <c r="D21" s="12">
        <f>'Rainfall tables 99th'!F21</f>
        <v>0</v>
      </c>
      <c r="E21" s="27"/>
      <c r="F21" s="27"/>
      <c r="G21" s="28"/>
    </row>
    <row r="22" ht="21.95" customHeight="1">
      <c r="A22" s="15">
        <v>1919</v>
      </c>
      <c r="B22" s="11">
        <f>'Rainfall tables 99th'!D22</f>
        <v>1</v>
      </c>
      <c r="C22" s="12">
        <f>'Rainfall tables 99th'!E22</f>
        <v>201.9</v>
      </c>
      <c r="D22" s="12">
        <f>'Rainfall tables 99th'!F22</f>
        <v>201.9</v>
      </c>
      <c r="E22" s="27"/>
      <c r="F22" s="27"/>
      <c r="G22" s="28"/>
    </row>
    <row r="23" ht="21.95" customHeight="1">
      <c r="A23" s="15">
        <v>1920</v>
      </c>
      <c r="B23" s="11">
        <f>'Rainfall tables 99th'!D23</f>
        <v>0</v>
      </c>
      <c r="C23" s="12">
        <f>'Rainfall tables 99th'!E23</f>
        <v>0</v>
      </c>
      <c r="D23" s="12">
        <f>'Rainfall tables 99th'!F23</f>
        <v>0</v>
      </c>
      <c r="E23" s="27"/>
      <c r="F23" s="27"/>
      <c r="G23" s="28"/>
    </row>
    <row r="24" ht="21.95" customHeight="1">
      <c r="A24" s="15">
        <v>1921</v>
      </c>
      <c r="B24" s="11">
        <f>'Rainfall tables 99th'!D24</f>
        <v>2</v>
      </c>
      <c r="C24" s="12">
        <f>'Rainfall tables 99th'!E24</f>
        <v>345.4</v>
      </c>
      <c r="D24" s="12">
        <f>'Rainfall tables 99th'!F24</f>
        <v>172.7</v>
      </c>
      <c r="E24" s="27"/>
      <c r="F24" s="27"/>
      <c r="G24" s="28"/>
    </row>
    <row r="25" ht="21.95" customHeight="1">
      <c r="A25" s="15">
        <v>1922</v>
      </c>
      <c r="B25" s="11">
        <f>'Rainfall tables 99th'!D25</f>
        <v>2</v>
      </c>
      <c r="C25" s="12">
        <f>'Rainfall tables 99th'!E25</f>
        <v>300.7</v>
      </c>
      <c r="D25" s="12">
        <f>'Rainfall tables 99th'!F25</f>
        <v>150.35</v>
      </c>
      <c r="E25" s="27"/>
      <c r="F25" s="27"/>
      <c r="G25" s="28"/>
    </row>
    <row r="26" ht="21.95" customHeight="1">
      <c r="A26" s="15">
        <v>1923</v>
      </c>
      <c r="B26" s="11">
        <f>'Rainfall tables 99th'!D26</f>
        <v>0</v>
      </c>
      <c r="C26" s="12">
        <f>'Rainfall tables 99th'!E26</f>
        <v>0</v>
      </c>
      <c r="D26" s="12">
        <f>'Rainfall tables 99th'!F26</f>
        <v>0</v>
      </c>
      <c r="E26" s="27"/>
      <c r="F26" s="27"/>
      <c r="G26" s="28"/>
    </row>
    <row r="27" ht="21.95" customHeight="1">
      <c r="A27" s="15">
        <v>1924</v>
      </c>
      <c r="B27" s="11">
        <f>'Rainfall tables 99th'!D27</f>
        <v>1</v>
      </c>
      <c r="C27" s="12">
        <f>'Rainfall tables 99th'!E27</f>
        <v>161</v>
      </c>
      <c r="D27" s="12">
        <f>'Rainfall tables 99th'!F27</f>
        <v>161</v>
      </c>
      <c r="E27" s="27"/>
      <c r="F27" s="27"/>
      <c r="G27" s="28"/>
    </row>
    <row r="28" ht="21.95" customHeight="1">
      <c r="A28" s="15">
        <v>1925</v>
      </c>
      <c r="B28" s="11">
        <f>'Rainfall tables 99th'!D28</f>
        <v>1</v>
      </c>
      <c r="C28" s="12">
        <f>'Rainfall tables 99th'!E28</f>
        <v>171.5</v>
      </c>
      <c r="D28" s="12">
        <f>'Rainfall tables 99th'!F28</f>
        <v>171.5</v>
      </c>
      <c r="E28" s="27"/>
      <c r="F28" s="27"/>
      <c r="G28" s="28"/>
    </row>
    <row r="29" ht="21.95" customHeight="1">
      <c r="A29" s="15">
        <v>1926</v>
      </c>
      <c r="B29" s="11">
        <f>'Rainfall tables 99th'!D29</f>
        <v>1</v>
      </c>
      <c r="C29" s="12">
        <f>'Rainfall tables 99th'!E29</f>
        <v>126.2</v>
      </c>
      <c r="D29" s="12">
        <f>'Rainfall tables 99th'!F29</f>
        <v>126.2</v>
      </c>
      <c r="E29" s="27"/>
      <c r="F29" s="27"/>
      <c r="G29" s="28"/>
    </row>
    <row r="30" ht="21.95" customHeight="1">
      <c r="A30" s="15">
        <v>1927</v>
      </c>
      <c r="B30" s="11">
        <f>'Rainfall tables 99th'!D30</f>
        <v>5</v>
      </c>
      <c r="C30" s="12">
        <f>'Rainfall tables 99th'!E30</f>
        <v>844</v>
      </c>
      <c r="D30" s="12">
        <f>'Rainfall tables 99th'!F30</f>
        <v>168.8</v>
      </c>
      <c r="E30" s="27"/>
      <c r="F30" s="27"/>
      <c r="G30" s="28"/>
    </row>
    <row r="31" ht="21.95" customHeight="1">
      <c r="A31" s="15">
        <v>1928</v>
      </c>
      <c r="B31" s="11">
        <f>'Rainfall tables 99th'!D31</f>
        <v>0</v>
      </c>
      <c r="C31" s="12">
        <f>'Rainfall tables 99th'!E31</f>
        <v>0</v>
      </c>
      <c r="D31" s="12">
        <f>'Rainfall tables 99th'!F31</f>
        <v>0</v>
      </c>
      <c r="E31" s="27"/>
      <c r="F31" s="27"/>
      <c r="G31" s="28"/>
    </row>
    <row r="32" ht="21.95" customHeight="1">
      <c r="A32" s="15">
        <v>1929</v>
      </c>
      <c r="B32" s="11">
        <f>'Rainfall tables 99th'!D32</f>
        <v>5</v>
      </c>
      <c r="C32" s="12">
        <f>'Rainfall tables 99th'!E32</f>
        <v>910.8</v>
      </c>
      <c r="D32" s="12">
        <f>'Rainfall tables 99th'!F32</f>
        <v>182.16</v>
      </c>
      <c r="E32" s="27"/>
      <c r="F32" s="27"/>
      <c r="G32" s="28"/>
    </row>
    <row r="33" ht="21.95" customHeight="1">
      <c r="A33" s="15">
        <v>1930</v>
      </c>
      <c r="B33" s="11">
        <f>'Rainfall tables 99th'!D33</f>
        <v>0</v>
      </c>
      <c r="C33" s="12">
        <f>'Rainfall tables 99th'!E33</f>
        <v>0</v>
      </c>
      <c r="D33" s="12">
        <f>'Rainfall tables 99th'!F33</f>
        <v>0</v>
      </c>
      <c r="E33" s="27"/>
      <c r="F33" s="27"/>
      <c r="G33" s="28"/>
    </row>
    <row r="34" ht="21.95" customHeight="1">
      <c r="A34" s="15">
        <v>1931</v>
      </c>
      <c r="B34" s="11">
        <f>'Rainfall tables 99th'!D34</f>
        <v>3</v>
      </c>
      <c r="C34" s="12">
        <f>'Rainfall tables 99th'!E34</f>
        <v>749.5</v>
      </c>
      <c r="D34" s="12">
        <f>'Rainfall tables 99th'!F34</f>
        <v>249.833333333333</v>
      </c>
      <c r="E34" s="27"/>
      <c r="F34" s="27"/>
      <c r="G34" s="28"/>
    </row>
    <row r="35" ht="21.95" customHeight="1">
      <c r="A35" s="15">
        <v>1932</v>
      </c>
      <c r="B35" s="11">
        <f>'Rainfall tables 99th'!D35</f>
        <v>0</v>
      </c>
      <c r="C35" s="12">
        <f>'Rainfall tables 99th'!E35</f>
        <v>0</v>
      </c>
      <c r="D35" s="12">
        <f>'Rainfall tables 99th'!F35</f>
        <v>0</v>
      </c>
      <c r="E35" s="27"/>
      <c r="F35" s="27"/>
      <c r="G35" s="28"/>
    </row>
    <row r="36" ht="21.95" customHeight="1">
      <c r="A36" s="15">
        <v>1933</v>
      </c>
      <c r="B36" s="11">
        <f>'Rainfall tables 99th'!D36</f>
        <v>2</v>
      </c>
      <c r="C36" s="12">
        <f>'Rainfall tables 99th'!E36</f>
        <v>378.2</v>
      </c>
      <c r="D36" s="12">
        <f>'Rainfall tables 99th'!F36</f>
        <v>189.1</v>
      </c>
      <c r="E36" s="27"/>
      <c r="F36" s="27"/>
      <c r="G36" s="28"/>
    </row>
    <row r="37" ht="21.95" customHeight="1">
      <c r="A37" s="15">
        <v>1934</v>
      </c>
      <c r="B37" s="11">
        <f>'Rainfall tables 99th'!D37</f>
        <v>3</v>
      </c>
      <c r="C37" s="12">
        <f>'Rainfall tables 99th'!E37</f>
        <v>435.6</v>
      </c>
      <c r="D37" s="12">
        <f>'Rainfall tables 99th'!F37</f>
        <v>145.2</v>
      </c>
      <c r="E37" s="27"/>
      <c r="F37" s="27"/>
      <c r="G37" s="28"/>
    </row>
    <row r="38" ht="21.95" customHeight="1">
      <c r="A38" s="15">
        <v>1935</v>
      </c>
      <c r="B38" s="11">
        <f>'Rainfall tables 99th'!D38</f>
        <v>0</v>
      </c>
      <c r="C38" s="12">
        <f>'Rainfall tables 99th'!E38</f>
        <v>0</v>
      </c>
      <c r="D38" s="12">
        <f>'Rainfall tables 99th'!F38</f>
        <v>0</v>
      </c>
      <c r="E38" s="27"/>
      <c r="F38" s="27"/>
      <c r="G38" s="28"/>
    </row>
    <row r="39" ht="21.95" customHeight="1">
      <c r="A39" s="15">
        <v>1936</v>
      </c>
      <c r="B39" s="11">
        <f>'Rainfall tables 99th'!D39</f>
        <v>0</v>
      </c>
      <c r="C39" s="12">
        <f>'Rainfall tables 99th'!E39</f>
        <v>0</v>
      </c>
      <c r="D39" s="12">
        <f>'Rainfall tables 99th'!F39</f>
        <v>0</v>
      </c>
      <c r="E39" s="27"/>
      <c r="F39" s="27"/>
      <c r="G39" s="28"/>
    </row>
    <row r="40" ht="21.95" customHeight="1">
      <c r="A40" s="15">
        <v>1937</v>
      </c>
      <c r="B40" s="11">
        <f>'Rainfall tables 99th'!D40</f>
        <v>2</v>
      </c>
      <c r="C40" s="12">
        <f>'Rainfall tables 99th'!E40</f>
        <v>272.2</v>
      </c>
      <c r="D40" s="12">
        <f>'Rainfall tables 99th'!F40</f>
        <v>136.1</v>
      </c>
      <c r="E40" s="27"/>
      <c r="F40" s="27"/>
      <c r="G40" s="28"/>
    </row>
    <row r="41" ht="21.95" customHeight="1">
      <c r="A41" s="15">
        <v>1938</v>
      </c>
      <c r="B41" s="11">
        <f>'Rainfall tables 99th'!D41</f>
        <v>2</v>
      </c>
      <c r="C41" s="12">
        <f>'Rainfall tables 99th'!E41</f>
        <v>323.1</v>
      </c>
      <c r="D41" s="12">
        <f>'Rainfall tables 99th'!F41</f>
        <v>161.55</v>
      </c>
      <c r="E41" s="27"/>
      <c r="F41" s="27"/>
      <c r="G41" s="28"/>
    </row>
    <row r="42" ht="21.95" customHeight="1">
      <c r="A42" s="15">
        <v>1939</v>
      </c>
      <c r="B42" s="11">
        <f>'Rainfall tables 99th'!D42</f>
        <v>1</v>
      </c>
      <c r="C42" s="12">
        <f>'Rainfall tables 99th'!E42</f>
        <v>172.2</v>
      </c>
      <c r="D42" s="12">
        <f>'Rainfall tables 99th'!F42</f>
        <v>172.2</v>
      </c>
      <c r="E42" s="27"/>
      <c r="F42" s="27"/>
      <c r="G42" s="28"/>
    </row>
    <row r="43" ht="21.95" customHeight="1">
      <c r="A43" s="15">
        <v>1940</v>
      </c>
      <c r="B43" s="11">
        <f>'Rainfall tables 99th'!D43</f>
        <v>1</v>
      </c>
      <c r="C43" s="12">
        <f>'Rainfall tables 99th'!E43</f>
        <v>191.8</v>
      </c>
      <c r="D43" s="12">
        <f>'Rainfall tables 99th'!F43</f>
        <v>191.8</v>
      </c>
      <c r="E43" s="27"/>
      <c r="F43" s="27"/>
      <c r="G43" s="28"/>
    </row>
    <row r="44" ht="21.95" customHeight="1">
      <c r="A44" s="15">
        <v>1941</v>
      </c>
      <c r="B44" s="11">
        <f>'Rainfall tables 99th'!D44</f>
        <v>0</v>
      </c>
      <c r="C44" s="12">
        <f>'Rainfall tables 99th'!E44</f>
        <v>0</v>
      </c>
      <c r="D44" s="12">
        <f>'Rainfall tables 99th'!F44</f>
        <v>0</v>
      </c>
      <c r="E44" s="27"/>
      <c r="F44" s="27"/>
      <c r="G44" s="28"/>
    </row>
    <row r="45" ht="21.95" customHeight="1">
      <c r="A45" s="15">
        <v>1942</v>
      </c>
      <c r="B45" s="11">
        <f>'Rainfall tables 99th'!D45</f>
        <v>2</v>
      </c>
      <c r="C45" s="12">
        <f>'Rainfall tables 99th'!E45</f>
        <v>286.7</v>
      </c>
      <c r="D45" s="12">
        <f>'Rainfall tables 99th'!F45</f>
        <v>143.35</v>
      </c>
      <c r="E45" s="27"/>
      <c r="F45" s="27"/>
      <c r="G45" s="28"/>
    </row>
    <row r="46" ht="21.95" customHeight="1">
      <c r="A46" s="15">
        <v>1943</v>
      </c>
      <c r="B46" s="11">
        <f>'Rainfall tables 99th'!D46</f>
        <v>0</v>
      </c>
      <c r="C46" s="12">
        <f>'Rainfall tables 99th'!E46</f>
        <v>0</v>
      </c>
      <c r="D46" s="12">
        <f>'Rainfall tables 99th'!F46</f>
        <v>0</v>
      </c>
      <c r="E46" s="27"/>
      <c r="F46" s="27"/>
      <c r="G46" s="28"/>
    </row>
    <row r="47" ht="21.95" customHeight="1">
      <c r="A47" s="15">
        <v>1944</v>
      </c>
      <c r="B47" s="11">
        <f>'Rainfall tables 99th'!D47</f>
        <v>1</v>
      </c>
      <c r="C47" s="12">
        <f>'Rainfall tables 99th'!E47</f>
        <v>133.6</v>
      </c>
      <c r="D47" s="12">
        <f>'Rainfall tables 99th'!F47</f>
        <v>133.6</v>
      </c>
      <c r="E47" s="27"/>
      <c r="F47" s="27"/>
      <c r="G47" s="28"/>
    </row>
    <row r="48" ht="21.95" customHeight="1">
      <c r="A48" s="15">
        <v>1945</v>
      </c>
      <c r="B48" s="11">
        <f>'Rainfall tables 99th'!D48</f>
        <v>1</v>
      </c>
      <c r="C48" s="12">
        <f>'Rainfall tables 99th'!E48</f>
        <v>160</v>
      </c>
      <c r="D48" s="12">
        <f>'Rainfall tables 99th'!F48</f>
        <v>160</v>
      </c>
      <c r="E48" s="27"/>
      <c r="F48" s="27"/>
      <c r="G48" s="28"/>
    </row>
    <row r="49" ht="21.95" customHeight="1">
      <c r="A49" s="15">
        <v>1946</v>
      </c>
      <c r="B49" s="11">
        <f>'Rainfall tables 99th'!D49</f>
        <v>1</v>
      </c>
      <c r="C49" s="12">
        <f>'Rainfall tables 99th'!E49</f>
        <v>129.5</v>
      </c>
      <c r="D49" s="12">
        <f>'Rainfall tables 99th'!F49</f>
        <v>129.5</v>
      </c>
      <c r="E49" s="27"/>
      <c r="F49" s="27"/>
      <c r="G49" s="28"/>
    </row>
    <row r="50" ht="21.95" customHeight="1">
      <c r="A50" s="15">
        <v>1947</v>
      </c>
      <c r="B50" s="11">
        <f>'Rainfall tables 99th'!D50</f>
        <v>1</v>
      </c>
      <c r="C50" s="12">
        <f>'Rainfall tables 99th'!E50</f>
        <v>137.4</v>
      </c>
      <c r="D50" s="12">
        <f>'Rainfall tables 99th'!F50</f>
        <v>137.4</v>
      </c>
      <c r="E50" s="27"/>
      <c r="F50" s="27"/>
      <c r="G50" s="28"/>
    </row>
    <row r="51" ht="21.95" customHeight="1">
      <c r="A51" s="15">
        <v>1948</v>
      </c>
      <c r="B51" s="11">
        <f>'Rainfall tables 99th'!D51</f>
        <v>3</v>
      </c>
      <c r="C51" s="12">
        <f>'Rainfall tables 99th'!E51</f>
        <v>413.2</v>
      </c>
      <c r="D51" s="12">
        <f>'Rainfall tables 99th'!F51</f>
        <v>137.733333333333</v>
      </c>
      <c r="E51" s="27"/>
      <c r="F51" s="27"/>
      <c r="G51" s="28"/>
    </row>
    <row r="52" ht="21.95" customHeight="1">
      <c r="A52" s="15">
        <v>1949</v>
      </c>
      <c r="B52" s="11">
        <f>'Rainfall tables 99th'!D52</f>
        <v>1</v>
      </c>
      <c r="C52" s="12">
        <f>'Rainfall tables 99th'!E52</f>
        <v>137.2</v>
      </c>
      <c r="D52" s="12">
        <f>'Rainfall tables 99th'!F52</f>
        <v>137.2</v>
      </c>
      <c r="E52" s="27"/>
      <c r="F52" s="27"/>
      <c r="G52" s="28"/>
    </row>
    <row r="53" ht="21.95" customHeight="1">
      <c r="A53" s="15">
        <v>1950</v>
      </c>
      <c r="B53" s="11">
        <f>'Rainfall tables 99th'!D53</f>
        <v>1</v>
      </c>
      <c r="C53" s="12">
        <f>'Rainfall tables 99th'!E53</f>
        <v>271.8</v>
      </c>
      <c r="D53" s="12">
        <f>'Rainfall tables 99th'!F53</f>
        <v>271.8</v>
      </c>
      <c r="E53" s="27"/>
      <c r="F53" s="27"/>
      <c r="G53" s="28"/>
    </row>
    <row r="54" ht="21.95" customHeight="1">
      <c r="A54" s="15">
        <v>1951</v>
      </c>
      <c r="B54" s="11">
        <f>'Rainfall tables 99th'!D54</f>
        <v>2</v>
      </c>
      <c r="C54" s="12">
        <f>'Rainfall tables 99th'!E54</f>
        <v>315.2</v>
      </c>
      <c r="D54" s="12">
        <f>'Rainfall tables 99th'!F54</f>
        <v>157.6</v>
      </c>
      <c r="E54" s="27"/>
      <c r="F54" s="27"/>
      <c r="G54" s="28"/>
    </row>
    <row r="55" ht="21.95" customHeight="1">
      <c r="A55" s="15">
        <v>1952</v>
      </c>
      <c r="B55" s="11">
        <f>'Rainfall tables 99th'!D55</f>
        <v>1</v>
      </c>
      <c r="C55" s="12">
        <f>'Rainfall tables 99th'!E55</f>
        <v>152.9</v>
      </c>
      <c r="D55" s="12">
        <f>'Rainfall tables 99th'!F55</f>
        <v>152.9</v>
      </c>
      <c r="E55" s="27"/>
      <c r="F55" s="27"/>
      <c r="G55" s="28"/>
    </row>
    <row r="56" ht="21.95" customHeight="1">
      <c r="A56" s="15">
        <v>1953</v>
      </c>
      <c r="B56" s="11">
        <f>'Rainfall tables 99th'!D56</f>
        <v>3</v>
      </c>
      <c r="C56" s="12">
        <f>'Rainfall tables 99th'!E56</f>
        <v>629.5</v>
      </c>
      <c r="D56" s="12">
        <f>'Rainfall tables 99th'!F56</f>
        <v>209.833333333333</v>
      </c>
      <c r="E56" s="27"/>
      <c r="F56" s="27"/>
      <c r="G56" s="28"/>
    </row>
    <row r="57" ht="21.95" customHeight="1">
      <c r="A57" s="15">
        <v>1954</v>
      </c>
      <c r="B57" s="11">
        <f>'Rainfall tables 99th'!D57</f>
        <v>3</v>
      </c>
      <c r="C57" s="12">
        <f>'Rainfall tables 99th'!E57</f>
        <v>723.4</v>
      </c>
      <c r="D57" s="12">
        <f>'Rainfall tables 99th'!F57</f>
        <v>241.133333333333</v>
      </c>
      <c r="E57" s="27"/>
      <c r="F57" s="27"/>
      <c r="G57" s="28"/>
    </row>
    <row r="58" ht="21.95" customHeight="1">
      <c r="A58" s="15">
        <v>1955</v>
      </c>
      <c r="B58" s="11">
        <f>'Rainfall tables 99th'!D58</f>
        <v>4</v>
      </c>
      <c r="C58" s="12">
        <f>'Rainfall tables 99th'!E58</f>
        <v>768.3</v>
      </c>
      <c r="D58" s="12">
        <f>'Rainfall tables 99th'!F58</f>
        <v>192.075</v>
      </c>
      <c r="E58" s="27"/>
      <c r="F58" s="27"/>
      <c r="G58" s="28"/>
    </row>
    <row r="59" ht="21.95" customHeight="1">
      <c r="A59" s="15">
        <v>1956</v>
      </c>
      <c r="B59" s="11">
        <f>'Rainfall tables 99th'!D59</f>
        <v>3</v>
      </c>
      <c r="C59" s="12">
        <f>'Rainfall tables 99th'!E59</f>
        <v>643.2</v>
      </c>
      <c r="D59" s="12">
        <f>'Rainfall tables 99th'!F59</f>
        <v>214.4</v>
      </c>
      <c r="E59" s="27"/>
      <c r="F59" s="27"/>
      <c r="G59" s="28"/>
    </row>
    <row r="60" ht="21.95" customHeight="1">
      <c r="A60" s="15">
        <v>1957</v>
      </c>
      <c r="B60" s="11">
        <f>'Rainfall tables 99th'!D60</f>
        <v>1</v>
      </c>
      <c r="C60" s="12">
        <f>'Rainfall tables 99th'!E60</f>
        <v>149.9</v>
      </c>
      <c r="D60" s="12">
        <f>'Rainfall tables 99th'!F60</f>
        <v>149.9</v>
      </c>
      <c r="E60" s="27"/>
      <c r="F60" s="27"/>
      <c r="G60" s="28"/>
    </row>
    <row r="61" ht="21.95" customHeight="1">
      <c r="A61" s="15">
        <v>1958</v>
      </c>
      <c r="B61" s="11">
        <f>'Rainfall tables 99th'!D61</f>
        <v>2</v>
      </c>
      <c r="C61" s="12">
        <f>'Rainfall tables 99th'!E61</f>
        <v>294.7</v>
      </c>
      <c r="D61" s="12">
        <f>'Rainfall tables 99th'!F61</f>
        <v>147.35</v>
      </c>
      <c r="E61" s="27"/>
      <c r="F61" s="27"/>
      <c r="G61" s="28"/>
    </row>
    <row r="62" ht="21.95" customHeight="1">
      <c r="A62" s="15">
        <v>1959</v>
      </c>
      <c r="B62" s="11">
        <f>'Rainfall tables 99th'!D62</f>
        <v>1</v>
      </c>
      <c r="C62" s="12">
        <f>'Rainfall tables 99th'!E62</f>
        <v>161.3</v>
      </c>
      <c r="D62" s="12">
        <f>'Rainfall tables 99th'!F62</f>
        <v>161.3</v>
      </c>
      <c r="E62" s="27"/>
      <c r="F62" s="27"/>
      <c r="G62" s="28"/>
    </row>
    <row r="63" ht="21.95" customHeight="1">
      <c r="A63" s="15">
        <v>1960</v>
      </c>
      <c r="B63" s="11">
        <f>'Rainfall tables 99th'!D63</f>
        <v>0</v>
      </c>
      <c r="C63" s="12">
        <f>'Rainfall tables 99th'!E63</f>
        <v>0</v>
      </c>
      <c r="D63" s="12">
        <f>'Rainfall tables 99th'!F63</f>
        <v>0</v>
      </c>
      <c r="E63" s="27"/>
      <c r="F63" s="27"/>
      <c r="G63" s="28"/>
    </row>
    <row r="64" ht="21.95" customHeight="1">
      <c r="A64" s="15">
        <v>1961</v>
      </c>
      <c r="B64" s="11">
        <f>'Rainfall tables 99th'!D64</f>
        <v>1</v>
      </c>
      <c r="C64" s="12">
        <f>'Rainfall tables 99th'!E64</f>
        <v>201.9</v>
      </c>
      <c r="D64" s="12">
        <f>'Rainfall tables 99th'!F64</f>
        <v>201.9</v>
      </c>
      <c r="E64" s="27"/>
      <c r="F64" s="27"/>
      <c r="G64" s="28"/>
    </row>
    <row r="65" ht="21.95" customHeight="1">
      <c r="A65" s="15">
        <v>1962</v>
      </c>
      <c r="B65" s="11">
        <f>'Rainfall tables 99th'!D65</f>
        <v>1</v>
      </c>
      <c r="C65" s="12">
        <f>'Rainfall tables 99th'!E65</f>
        <v>252.2</v>
      </c>
      <c r="D65" s="12">
        <f>'Rainfall tables 99th'!F65</f>
        <v>252.2</v>
      </c>
      <c r="E65" s="27"/>
      <c r="F65" s="27"/>
      <c r="G65" s="28"/>
    </row>
    <row r="66" ht="21.95" customHeight="1">
      <c r="A66" s="15">
        <v>1963</v>
      </c>
      <c r="B66" s="11">
        <f>'Rainfall tables 99th'!D66</f>
        <v>2</v>
      </c>
      <c r="C66" s="12">
        <f>'Rainfall tables 99th'!E66</f>
        <v>324.9</v>
      </c>
      <c r="D66" s="12">
        <f>'Rainfall tables 99th'!F66</f>
        <v>162.45</v>
      </c>
      <c r="E66" s="27"/>
      <c r="F66" s="27"/>
      <c r="G66" s="28"/>
    </row>
    <row r="67" ht="21.95" customHeight="1">
      <c r="A67" s="15">
        <v>1964</v>
      </c>
      <c r="B67" s="11">
        <f>'Rainfall tables 99th'!D67</f>
        <v>1</v>
      </c>
      <c r="C67" s="12">
        <f>'Rainfall tables 99th'!E67</f>
        <v>146.8</v>
      </c>
      <c r="D67" s="12">
        <f>'Rainfall tables 99th'!F67</f>
        <v>146.8</v>
      </c>
      <c r="E67" s="27"/>
      <c r="F67" s="27"/>
      <c r="G67" s="28"/>
    </row>
    <row r="68" ht="21.95" customHeight="1">
      <c r="A68" s="15">
        <v>1965</v>
      </c>
      <c r="B68" s="11">
        <f>'Rainfall tables 99th'!D68</f>
        <v>1</v>
      </c>
      <c r="C68" s="12">
        <f>'Rainfall tables 99th'!E68</f>
        <v>169.2</v>
      </c>
      <c r="D68" s="12">
        <f>'Rainfall tables 99th'!F68</f>
        <v>169.2</v>
      </c>
      <c r="E68" t="s" s="29">
        <v>16</v>
      </c>
      <c r="F68" t="s" s="29">
        <v>16</v>
      </c>
      <c r="G68" t="s" s="30">
        <v>16</v>
      </c>
    </row>
    <row r="69" ht="21.95" customHeight="1">
      <c r="A69" s="15">
        <v>1966</v>
      </c>
      <c r="B69" s="11">
        <f>'Rainfall tables 99th'!D69</f>
        <v>2</v>
      </c>
      <c r="C69" s="12">
        <f>'Rainfall tables 99th'!E69</f>
        <v>292.8</v>
      </c>
      <c r="D69" s="12">
        <f>'Rainfall tables 99th'!F69</f>
        <v>146.4</v>
      </c>
      <c r="E69" s="31">
        <f>_xlfn.AVERAGEIF(B2:B102,"&gt;0")</f>
        <v>1.9375</v>
      </c>
      <c r="F69" s="31">
        <f>_xlfn.AVERAGEIF(C2:C102,"&gt;0")</f>
        <v>346.04375</v>
      </c>
      <c r="G69" s="32">
        <f>_xlfn.AVERAGEIF(D2:D102,"&gt;0")</f>
        <v>175.242659970238</v>
      </c>
    </row>
    <row r="70" ht="21.95" customHeight="1">
      <c r="A70" s="15">
        <v>1967</v>
      </c>
      <c r="B70" s="11">
        <f>'Rainfall tables 99th'!D70</f>
        <v>0</v>
      </c>
      <c r="C70" s="12">
        <f>'Rainfall tables 99th'!E70</f>
        <v>0</v>
      </c>
      <c r="D70" s="12">
        <f>'Rainfall tables 99th'!F70</f>
        <v>0</v>
      </c>
      <c r="E70" s="33"/>
      <c r="F70" s="33"/>
      <c r="G70" s="34"/>
    </row>
    <row r="71" ht="21.95" customHeight="1">
      <c r="A71" s="15">
        <v>1968</v>
      </c>
      <c r="B71" s="11">
        <f>'Rainfall tables 99th'!D71</f>
        <v>0</v>
      </c>
      <c r="C71" s="12">
        <f>'Rainfall tables 99th'!E71</f>
        <v>0</v>
      </c>
      <c r="D71" s="12">
        <f>'Rainfall tables 99th'!F71</f>
        <v>0</v>
      </c>
      <c r="E71" s="33"/>
      <c r="F71" s="33"/>
      <c r="G71" s="34"/>
    </row>
    <row r="72" ht="21.95" customHeight="1">
      <c r="A72" s="15">
        <v>1969</v>
      </c>
      <c r="B72" s="11">
        <f>'Rainfall tables 99th'!D72</f>
        <v>0</v>
      </c>
      <c r="C72" s="12">
        <f>'Rainfall tables 99th'!E72</f>
        <v>0</v>
      </c>
      <c r="D72" s="12">
        <f>'Rainfall tables 99th'!F72</f>
        <v>0</v>
      </c>
      <c r="E72" s="33"/>
      <c r="F72" s="33"/>
      <c r="G72" s="34"/>
    </row>
    <row r="73" ht="21.95" customHeight="1">
      <c r="A73" s="15">
        <v>1970</v>
      </c>
      <c r="B73" s="11">
        <f>'Rainfall tables 99th'!D73</f>
        <v>1</v>
      </c>
      <c r="C73" s="12">
        <f>'Rainfall tables 99th'!E73</f>
        <v>177.5</v>
      </c>
      <c r="D73" s="12">
        <f>'Rainfall tables 99th'!F73</f>
        <v>177.5</v>
      </c>
      <c r="E73" s="33"/>
      <c r="F73" s="33"/>
      <c r="G73" s="34"/>
    </row>
    <row r="74" ht="21.95" customHeight="1">
      <c r="A74" s="15">
        <v>1971</v>
      </c>
      <c r="B74" s="11">
        <f>'Rainfall tables 99th'!D74</f>
        <v>0</v>
      </c>
      <c r="C74" s="12">
        <f>'Rainfall tables 99th'!E74</f>
        <v>0</v>
      </c>
      <c r="D74" s="12">
        <f>'Rainfall tables 99th'!F74</f>
        <v>0</v>
      </c>
      <c r="E74" s="33"/>
      <c r="F74" s="33"/>
      <c r="G74" s="34"/>
    </row>
    <row r="75" ht="21.95" customHeight="1">
      <c r="A75" s="15">
        <v>1972</v>
      </c>
      <c r="B75" s="11">
        <f>'Rainfall tables 99th'!D75</f>
        <v>7</v>
      </c>
      <c r="C75" s="12">
        <f>'Rainfall tables 99th'!E75</f>
        <v>1235.7</v>
      </c>
      <c r="D75" s="12">
        <f>'Rainfall tables 99th'!F75</f>
        <v>176.528571428571</v>
      </c>
      <c r="E75" s="33"/>
      <c r="F75" s="33"/>
      <c r="G75" s="34"/>
    </row>
    <row r="76" ht="21.95" customHeight="1">
      <c r="A76" s="15">
        <v>1973</v>
      </c>
      <c r="B76" s="11">
        <f>'Rainfall tables 99th'!D76</f>
        <v>1</v>
      </c>
      <c r="C76" s="12">
        <f>'Rainfall tables 99th'!E76</f>
        <v>189</v>
      </c>
      <c r="D76" s="12">
        <f>'Rainfall tables 99th'!F76</f>
        <v>189</v>
      </c>
      <c r="E76" s="33"/>
      <c r="F76" s="33"/>
      <c r="G76" s="34"/>
    </row>
    <row r="77" ht="21.95" customHeight="1">
      <c r="A77" s="15">
        <v>1974</v>
      </c>
      <c r="B77" s="11">
        <f>'Rainfall tables 99th'!D77</f>
        <v>5</v>
      </c>
      <c r="C77" s="12">
        <f>'Rainfall tables 99th'!E77</f>
        <v>1048</v>
      </c>
      <c r="D77" s="12">
        <f>'Rainfall tables 99th'!F77</f>
        <v>209.6</v>
      </c>
      <c r="E77" s="33"/>
      <c r="F77" s="33"/>
      <c r="G77" s="34"/>
    </row>
    <row r="78" ht="21.95" customHeight="1">
      <c r="A78" s="15">
        <v>1975</v>
      </c>
      <c r="B78" s="11">
        <f>'Rainfall tables 99th'!D78</f>
        <v>1</v>
      </c>
      <c r="C78" s="12">
        <f>'Rainfall tables 99th'!E78</f>
        <v>164</v>
      </c>
      <c r="D78" s="12">
        <f>'Rainfall tables 99th'!F78</f>
        <v>164</v>
      </c>
      <c r="E78" s="33"/>
      <c r="F78" s="33"/>
      <c r="G78" s="34"/>
    </row>
    <row r="79" ht="21.95" customHeight="1">
      <c r="A79" s="15">
        <v>1976</v>
      </c>
      <c r="B79" s="11">
        <f>'Rainfall tables 99th'!D79</f>
        <v>3</v>
      </c>
      <c r="C79" s="12">
        <f>'Rainfall tables 99th'!E79</f>
        <v>669</v>
      </c>
      <c r="D79" s="12">
        <f>'Rainfall tables 99th'!F79</f>
        <v>223</v>
      </c>
      <c r="E79" s="33"/>
      <c r="F79" s="33"/>
      <c r="G79" s="34"/>
    </row>
    <row r="80" ht="21.95" customHeight="1">
      <c r="A80" s="15">
        <v>1977</v>
      </c>
      <c r="B80" s="11">
        <f>'Rainfall tables 99th'!D80</f>
        <v>1</v>
      </c>
      <c r="C80" s="12">
        <f>'Rainfall tables 99th'!E80</f>
        <v>168</v>
      </c>
      <c r="D80" s="12">
        <f>'Rainfall tables 99th'!F80</f>
        <v>168</v>
      </c>
      <c r="E80" s="33"/>
      <c r="F80" s="33"/>
      <c r="G80" s="34"/>
    </row>
    <row r="81" ht="21.95" customHeight="1">
      <c r="A81" s="15">
        <v>1978</v>
      </c>
      <c r="B81" s="11">
        <f>'Rainfall tables 99th'!D81</f>
        <v>3</v>
      </c>
      <c r="C81" s="12">
        <f>'Rainfall tables 99th'!E81</f>
        <v>555</v>
      </c>
      <c r="D81" s="12">
        <f>'Rainfall tables 99th'!F81</f>
        <v>185</v>
      </c>
      <c r="E81" s="33"/>
      <c r="F81" s="33"/>
      <c r="G81" s="34"/>
    </row>
    <row r="82" ht="21.95" customHeight="1">
      <c r="A82" s="15">
        <v>1979</v>
      </c>
      <c r="B82" s="11">
        <f>'Rainfall tables 99th'!D82</f>
        <v>0</v>
      </c>
      <c r="C82" s="12">
        <f>'Rainfall tables 99th'!E82</f>
        <v>0</v>
      </c>
      <c r="D82" s="12">
        <f>'Rainfall tables 99th'!F82</f>
        <v>0</v>
      </c>
      <c r="E82" s="33"/>
      <c r="F82" s="33"/>
      <c r="G82" s="34"/>
    </row>
    <row r="83" ht="21.95" customHeight="1">
      <c r="A83" s="15">
        <v>1980</v>
      </c>
      <c r="B83" s="11">
        <f>'Rainfall tables 99th'!D83</f>
        <v>1</v>
      </c>
      <c r="C83" s="12">
        <f>'Rainfall tables 99th'!E83</f>
        <v>128</v>
      </c>
      <c r="D83" s="12">
        <f>'Rainfall tables 99th'!F83</f>
        <v>128</v>
      </c>
      <c r="E83" s="33"/>
      <c r="F83" s="33"/>
      <c r="G83" s="34"/>
    </row>
    <row r="84" ht="21.95" customHeight="1">
      <c r="A84" s="15">
        <v>1981</v>
      </c>
      <c r="B84" s="11">
        <f>'Rainfall tables 99th'!D84</f>
        <v>1</v>
      </c>
      <c r="C84" s="12">
        <f>'Rainfall tables 99th'!E84</f>
        <v>183</v>
      </c>
      <c r="D84" s="12">
        <f>'Rainfall tables 99th'!F84</f>
        <v>183</v>
      </c>
      <c r="E84" s="33"/>
      <c r="F84" s="33"/>
      <c r="G84" s="34"/>
    </row>
    <row r="85" ht="21.95" customHeight="1">
      <c r="A85" s="15">
        <v>1982</v>
      </c>
      <c r="B85" s="11">
        <f>'Rainfall tables 99th'!D85</f>
        <v>0</v>
      </c>
      <c r="C85" s="12">
        <f>'Rainfall tables 99th'!E85</f>
        <v>0</v>
      </c>
      <c r="D85" s="12">
        <f>'Rainfall tables 99th'!F85</f>
        <v>0</v>
      </c>
      <c r="E85" s="33"/>
      <c r="F85" s="33"/>
      <c r="G85" s="34"/>
    </row>
    <row r="86" ht="21.95" customHeight="1">
      <c r="A86" s="15">
        <v>1983</v>
      </c>
      <c r="B86" s="11">
        <f>'Rainfall tables 99th'!D86</f>
        <v>0</v>
      </c>
      <c r="C86" s="12">
        <f>'Rainfall tables 99th'!E86</f>
        <v>0</v>
      </c>
      <c r="D86" s="12">
        <f>'Rainfall tables 99th'!F86</f>
        <v>0</v>
      </c>
      <c r="E86" s="33"/>
      <c r="F86" s="33"/>
      <c r="G86" s="34"/>
    </row>
    <row r="87" ht="21.95" customHeight="1">
      <c r="A87" s="15">
        <v>1984</v>
      </c>
      <c r="B87" s="11">
        <f>'Rainfall tables 99th'!D87</f>
        <v>2</v>
      </c>
      <c r="C87" s="12">
        <f>'Rainfall tables 99th'!E87</f>
        <v>379</v>
      </c>
      <c r="D87" s="12">
        <f>'Rainfall tables 99th'!F87</f>
        <v>189.5</v>
      </c>
      <c r="E87" s="33"/>
      <c r="F87" s="33"/>
      <c r="G87" s="34"/>
    </row>
    <row r="88" ht="21.95" customHeight="1">
      <c r="A88" s="15">
        <v>1985</v>
      </c>
      <c r="B88" s="11">
        <f>'Rainfall tables 99th'!D88</f>
        <v>1</v>
      </c>
      <c r="C88" s="12">
        <f>'Rainfall tables 99th'!E88</f>
        <v>234</v>
      </c>
      <c r="D88" s="12">
        <f>'Rainfall tables 99th'!F88</f>
        <v>234</v>
      </c>
      <c r="E88" s="33"/>
      <c r="F88" s="33"/>
      <c r="G88" s="34"/>
    </row>
    <row r="89" ht="21.95" customHeight="1">
      <c r="A89" s="15">
        <v>1986</v>
      </c>
      <c r="B89" s="11">
        <f>'Rainfall tables 99th'!D89</f>
        <v>0</v>
      </c>
      <c r="C89" s="12">
        <f>'Rainfall tables 99th'!E89</f>
        <v>0</v>
      </c>
      <c r="D89" s="12">
        <f>'Rainfall tables 99th'!F89</f>
        <v>0</v>
      </c>
      <c r="E89" s="33"/>
      <c r="F89" s="33"/>
      <c r="G89" s="34"/>
    </row>
    <row r="90" ht="21.95" customHeight="1">
      <c r="A90" s="15">
        <v>1987</v>
      </c>
      <c r="B90" s="11">
        <f>'Rainfall tables 99th'!D90</f>
        <v>3</v>
      </c>
      <c r="C90" s="12">
        <f>'Rainfall tables 99th'!E90</f>
        <v>741</v>
      </c>
      <c r="D90" s="12">
        <f>'Rainfall tables 99th'!F90</f>
        <v>247</v>
      </c>
      <c r="E90" t="s" s="29">
        <v>17</v>
      </c>
      <c r="F90" t="s" s="29">
        <v>17</v>
      </c>
      <c r="G90" t="s" s="30">
        <v>17</v>
      </c>
    </row>
    <row r="91" ht="21.95" customHeight="1">
      <c r="A91" s="15">
        <v>1988</v>
      </c>
      <c r="B91" s="11">
        <f>'Rainfall tables 99th'!D91</f>
        <v>3</v>
      </c>
      <c r="C91" s="12">
        <f>'Rainfall tables 99th'!E91</f>
        <v>423</v>
      </c>
      <c r="D91" s="12">
        <f>'Rainfall tables 99th'!F91</f>
        <v>141</v>
      </c>
      <c r="E91" s="31">
        <f>_xlfn.AVERAGEIF(B103:B124,"&gt;0")</f>
        <v>1.64285714285714</v>
      </c>
      <c r="F91" s="31">
        <f>_xlfn.AVERAGEIF(C103:C124,"&gt;0")</f>
        <v>339.328571428571</v>
      </c>
      <c r="G91" s="32">
        <f>_xlfn.AVERAGEIF(D103:D124,"&gt;0")</f>
        <v>208.925</v>
      </c>
    </row>
    <row r="92" ht="21.95" customHeight="1">
      <c r="A92" s="15">
        <v>1989</v>
      </c>
      <c r="B92" s="11">
        <f>'Rainfall tables 99th'!D92</f>
        <v>1</v>
      </c>
      <c r="C92" s="12">
        <f>'Rainfall tables 99th'!E92</f>
        <v>145</v>
      </c>
      <c r="D92" s="12">
        <f>'Rainfall tables 99th'!F92</f>
        <v>145</v>
      </c>
      <c r="E92" s="27"/>
      <c r="F92" s="27"/>
      <c r="G92" s="28"/>
    </row>
    <row r="93" ht="21.95" customHeight="1">
      <c r="A93" s="15">
        <v>1990</v>
      </c>
      <c r="B93" s="11">
        <f>'Rainfall tables 99th'!D93</f>
        <v>0</v>
      </c>
      <c r="C93" s="12">
        <f>'Rainfall tables 99th'!E93</f>
        <v>0</v>
      </c>
      <c r="D93" s="12">
        <f>'Rainfall tables 99th'!F93</f>
        <v>0</v>
      </c>
      <c r="E93" s="27"/>
      <c r="F93" s="27"/>
      <c r="G93" s="28"/>
    </row>
    <row r="94" ht="21.95" customHeight="1">
      <c r="A94" s="15">
        <v>1991</v>
      </c>
      <c r="B94" s="11">
        <f>'Rainfall tables 99th'!D94</f>
        <v>3</v>
      </c>
      <c r="C94" s="12">
        <f>'Rainfall tables 99th'!E94</f>
        <v>464</v>
      </c>
      <c r="D94" s="12">
        <f>'Rainfall tables 99th'!F94</f>
        <v>154.666666666667</v>
      </c>
      <c r="E94" s="27"/>
      <c r="F94" s="27"/>
      <c r="G94" s="28"/>
    </row>
    <row r="95" ht="21.95" customHeight="1">
      <c r="A95" s="15">
        <v>1992</v>
      </c>
      <c r="B95" s="11">
        <f>'Rainfall tables 99th'!D95</f>
        <v>0</v>
      </c>
      <c r="C95" s="12">
        <f>'Rainfall tables 99th'!E95</f>
        <v>0</v>
      </c>
      <c r="D95" s="12">
        <f>'Rainfall tables 99th'!F95</f>
        <v>0</v>
      </c>
      <c r="E95" s="27"/>
      <c r="F95" s="27"/>
      <c r="G95" s="28"/>
    </row>
    <row r="96" ht="21.95" customHeight="1">
      <c r="A96" s="15">
        <v>1993</v>
      </c>
      <c r="B96" s="11">
        <f>'Rainfall tables 99th'!D96</f>
        <v>0</v>
      </c>
      <c r="C96" s="12">
        <f>'Rainfall tables 99th'!E96</f>
        <v>0</v>
      </c>
      <c r="D96" s="12">
        <f>'Rainfall tables 99th'!F96</f>
        <v>0</v>
      </c>
      <c r="E96" s="27"/>
      <c r="F96" s="27"/>
      <c r="G96" s="28"/>
    </row>
    <row r="97" ht="21.95" customHeight="1">
      <c r="A97" s="15">
        <v>1994</v>
      </c>
      <c r="B97" s="11">
        <f>'Rainfall tables 99th'!D97</f>
        <v>1</v>
      </c>
      <c r="C97" s="12">
        <f>'Rainfall tables 99th'!E97</f>
        <v>147</v>
      </c>
      <c r="D97" s="12">
        <f>'Rainfall tables 99th'!F97</f>
        <v>147</v>
      </c>
      <c r="E97" s="27"/>
      <c r="F97" s="27"/>
      <c r="G97" s="28"/>
    </row>
    <row r="98" ht="21.95" customHeight="1">
      <c r="A98" s="15">
        <v>1995</v>
      </c>
      <c r="B98" s="11">
        <f>'Rainfall tables 99th'!D98</f>
        <v>0</v>
      </c>
      <c r="C98" s="12">
        <f>'Rainfall tables 99th'!E98</f>
        <v>0</v>
      </c>
      <c r="D98" s="12">
        <f>'Rainfall tables 99th'!F98</f>
        <v>0</v>
      </c>
      <c r="E98" s="27"/>
      <c r="F98" s="27"/>
      <c r="G98" s="28"/>
    </row>
    <row r="99" ht="21.95" customHeight="1">
      <c r="A99" s="15">
        <v>1996</v>
      </c>
      <c r="B99" s="11">
        <f>'Rainfall tables 99th'!D99</f>
        <v>2</v>
      </c>
      <c r="C99" s="12">
        <f>'Rainfall tables 99th'!E99</f>
        <v>274.2</v>
      </c>
      <c r="D99" s="12">
        <f>'Rainfall tables 99th'!F99</f>
        <v>137.1</v>
      </c>
      <c r="E99" s="27"/>
      <c r="F99" s="27"/>
      <c r="G99" s="28"/>
    </row>
    <row r="100" ht="21.95" customHeight="1">
      <c r="A100" s="15">
        <v>1997</v>
      </c>
      <c r="B100" s="11">
        <f>'Rainfall tables 99th'!D100</f>
        <v>0</v>
      </c>
      <c r="C100" s="12">
        <f>'Rainfall tables 99th'!E100</f>
        <v>0</v>
      </c>
      <c r="D100" s="12">
        <f>'Rainfall tables 99th'!F100</f>
        <v>0</v>
      </c>
      <c r="E100" s="27"/>
      <c r="F100" s="27"/>
      <c r="G100" s="28"/>
    </row>
    <row r="101" ht="21.95" customHeight="1">
      <c r="A101" s="15">
        <v>1998</v>
      </c>
      <c r="B101" s="11">
        <f>'Rainfall tables 99th'!D101</f>
        <v>0</v>
      </c>
      <c r="C101" s="12">
        <f>'Rainfall tables 99th'!E101</f>
        <v>0</v>
      </c>
      <c r="D101" s="12">
        <f>'Rainfall tables 99th'!F101</f>
        <v>0</v>
      </c>
      <c r="E101" s="27"/>
      <c r="F101" s="27"/>
      <c r="G101" s="28"/>
    </row>
    <row r="102" ht="21.95" customHeight="1">
      <c r="A102" s="15">
        <v>1999</v>
      </c>
      <c r="B102" s="11">
        <f>'Rainfall tables 99th'!D102</f>
        <v>0</v>
      </c>
      <c r="C102" s="12">
        <f>'Rainfall tables 99th'!E102</f>
        <v>0</v>
      </c>
      <c r="D102" s="12">
        <f>'Rainfall tables 99th'!F102</f>
        <v>0</v>
      </c>
      <c r="E102" s="27"/>
      <c r="F102" s="27"/>
      <c r="G102" s="28"/>
    </row>
    <row r="103" ht="21.95" customHeight="1">
      <c r="A103" s="15">
        <v>2000</v>
      </c>
      <c r="B103" s="11">
        <f>'Rainfall tables 99th'!D103</f>
        <v>0</v>
      </c>
      <c r="C103" s="12">
        <f>'Rainfall tables 99th'!E103</f>
        <v>0</v>
      </c>
      <c r="D103" s="12">
        <f>'Rainfall tables 99th'!F103</f>
        <v>0</v>
      </c>
      <c r="E103" s="27"/>
      <c r="F103" s="27"/>
      <c r="G103" s="28"/>
    </row>
    <row r="104" ht="21.95" customHeight="1">
      <c r="A104" s="15">
        <v>2001</v>
      </c>
      <c r="B104" s="11">
        <f>'Rainfall tables 99th'!D104</f>
        <v>2</v>
      </c>
      <c r="C104" s="12">
        <f>'Rainfall tables 99th'!E104</f>
        <v>538.2</v>
      </c>
      <c r="D104" s="12">
        <f>'Rainfall tables 99th'!F104</f>
        <v>269.1</v>
      </c>
      <c r="E104" s="27"/>
      <c r="F104" s="27"/>
      <c r="G104" s="28"/>
    </row>
    <row r="105" ht="21.95" customHeight="1">
      <c r="A105" s="15">
        <v>2002</v>
      </c>
      <c r="B105" s="11">
        <f>'Rainfall tables 99th'!D105</f>
        <v>0</v>
      </c>
      <c r="C105" s="12">
        <f>'Rainfall tables 99th'!E105</f>
        <v>0</v>
      </c>
      <c r="D105" s="12">
        <f>'Rainfall tables 99th'!F105</f>
        <v>0</v>
      </c>
      <c r="E105" s="27"/>
      <c r="F105" s="27"/>
      <c r="G105" s="28"/>
    </row>
    <row r="106" ht="21.95" customHeight="1">
      <c r="A106" s="15">
        <v>2003</v>
      </c>
      <c r="B106" s="11">
        <f>'Rainfall tables 99th'!D106</f>
        <v>1</v>
      </c>
      <c r="C106" s="12">
        <f>'Rainfall tables 99th'!E106</f>
        <v>138</v>
      </c>
      <c r="D106" s="12">
        <f>'Rainfall tables 99th'!F106</f>
        <v>138</v>
      </c>
      <c r="E106" s="27"/>
      <c r="F106" s="27"/>
      <c r="G106" s="28"/>
    </row>
    <row r="107" ht="21.95" customHeight="1">
      <c r="A107" s="15">
        <v>2004</v>
      </c>
      <c r="B107" s="11">
        <f>'Rainfall tables 99th'!D107</f>
        <v>1</v>
      </c>
      <c r="C107" s="12">
        <f>'Rainfall tables 99th'!E107</f>
        <v>177</v>
      </c>
      <c r="D107" s="12">
        <f>'Rainfall tables 99th'!F107</f>
        <v>177</v>
      </c>
      <c r="E107" s="27"/>
      <c r="F107" s="27"/>
      <c r="G107" s="28"/>
    </row>
    <row r="108" ht="21.95" customHeight="1">
      <c r="A108" s="15">
        <v>2005</v>
      </c>
      <c r="B108" s="11">
        <f>'Rainfall tables 99th'!D108</f>
        <v>2</v>
      </c>
      <c r="C108" s="12">
        <f>'Rainfall tables 99th'!E108</f>
        <v>477</v>
      </c>
      <c r="D108" s="12">
        <f>'Rainfall tables 99th'!F108</f>
        <v>238.5</v>
      </c>
      <c r="E108" s="27"/>
      <c r="F108" s="27"/>
      <c r="G108" s="28"/>
    </row>
    <row r="109" ht="21.95" customHeight="1">
      <c r="A109" s="15">
        <v>2006</v>
      </c>
      <c r="B109" s="11">
        <f>'Rainfall tables 99th'!D109</f>
        <v>2</v>
      </c>
      <c r="C109" s="12">
        <f>'Rainfall tables 99th'!E109</f>
        <v>396</v>
      </c>
      <c r="D109" s="12">
        <f>'Rainfall tables 99th'!F109</f>
        <v>198</v>
      </c>
      <c r="E109" s="27"/>
      <c r="F109" s="27"/>
      <c r="G109" s="28"/>
    </row>
    <row r="110" ht="21.95" customHeight="1">
      <c r="A110" s="15">
        <v>2007</v>
      </c>
      <c r="B110" s="11">
        <f>'Rainfall tables 99th'!D110</f>
        <v>0</v>
      </c>
      <c r="C110" s="12">
        <f>'Rainfall tables 99th'!E110</f>
        <v>0</v>
      </c>
      <c r="D110" s="12">
        <f>'Rainfall tables 99th'!F110</f>
        <v>0</v>
      </c>
      <c r="E110" s="27"/>
      <c r="F110" s="27"/>
      <c r="G110" s="28"/>
    </row>
    <row r="111" ht="21.95" customHeight="1">
      <c r="A111" s="15">
        <v>2008</v>
      </c>
      <c r="B111" s="11">
        <f>'Rainfall tables 99th'!D111</f>
        <v>2</v>
      </c>
      <c r="C111" s="12">
        <f>'Rainfall tables 99th'!E111</f>
        <v>357</v>
      </c>
      <c r="D111" s="12">
        <f>'Rainfall tables 99th'!F111</f>
        <v>178.5</v>
      </c>
      <c r="E111" s="27"/>
      <c r="F111" s="27"/>
      <c r="G111" s="28"/>
    </row>
    <row r="112" ht="21.95" customHeight="1">
      <c r="A112" s="15">
        <v>2009</v>
      </c>
      <c r="B112" s="11">
        <f>'Rainfall tables 99th'!D112</f>
        <v>1</v>
      </c>
      <c r="C112" s="12">
        <f>'Rainfall tables 99th'!E112</f>
        <v>200</v>
      </c>
      <c r="D112" s="12">
        <f>'Rainfall tables 99th'!F112</f>
        <v>200</v>
      </c>
      <c r="E112" s="27"/>
      <c r="F112" s="27"/>
      <c r="G112" s="28"/>
    </row>
    <row r="113" ht="21.95" customHeight="1">
      <c r="A113" s="15">
        <v>2010</v>
      </c>
      <c r="B113" s="11">
        <f>'Rainfall tables 99th'!D113</f>
        <v>2</v>
      </c>
      <c r="C113" s="12">
        <f>'Rainfall tables 99th'!E113</f>
        <v>394</v>
      </c>
      <c r="D113" s="12">
        <f>'Rainfall tables 99th'!F113</f>
        <v>197</v>
      </c>
      <c r="E113" s="27"/>
      <c r="F113" s="27"/>
      <c r="G113" s="28"/>
    </row>
    <row r="114" ht="21.95" customHeight="1">
      <c r="A114" s="15">
        <v>2011</v>
      </c>
      <c r="B114" s="11">
        <f>'Rainfall tables 99th'!D114</f>
        <v>0</v>
      </c>
      <c r="C114" s="12">
        <f>'Rainfall tables 99th'!E114</f>
        <v>0</v>
      </c>
      <c r="D114" s="12">
        <f>'Rainfall tables 99th'!F114</f>
        <v>0</v>
      </c>
      <c r="E114" s="35"/>
      <c r="F114" s="35"/>
      <c r="G114" s="36"/>
    </row>
    <row r="115" ht="21.95" customHeight="1">
      <c r="A115" s="15">
        <v>2012</v>
      </c>
      <c r="B115" s="11">
        <f>'Rainfall tables 99th'!D115</f>
        <v>1</v>
      </c>
      <c r="C115" s="12">
        <f>'Rainfall tables 99th'!E115</f>
        <v>184</v>
      </c>
      <c r="D115" s="12">
        <f>'Rainfall tables 99th'!F115</f>
        <v>184</v>
      </c>
      <c r="E115" s="35"/>
      <c r="F115" s="35"/>
      <c r="G115" s="36"/>
    </row>
    <row r="116" ht="21.95" customHeight="1">
      <c r="A116" s="15">
        <v>2013</v>
      </c>
      <c r="B116" s="11">
        <f>'Rainfall tables 99th'!D116</f>
        <v>1</v>
      </c>
      <c r="C116" s="12">
        <f>'Rainfall tables 99th'!E116</f>
        <v>224</v>
      </c>
      <c r="D116" s="12">
        <f>'Rainfall tables 99th'!F116</f>
        <v>224</v>
      </c>
      <c r="E116" s="35"/>
      <c r="F116" s="35"/>
      <c r="G116" s="36"/>
    </row>
    <row r="117" ht="21.95" customHeight="1">
      <c r="A117" s="15">
        <v>2014</v>
      </c>
      <c r="B117" s="11">
        <f>'Rainfall tables 99th'!D117</f>
        <v>1</v>
      </c>
      <c r="C117" s="12">
        <f>'Rainfall tables 99th'!E117</f>
        <v>206</v>
      </c>
      <c r="D117" s="12">
        <f>'Rainfall tables 99th'!F117</f>
        <v>206</v>
      </c>
      <c r="E117" s="35"/>
      <c r="F117" s="35"/>
      <c r="G117" s="36"/>
    </row>
    <row r="118" ht="21.95" customHeight="1">
      <c r="A118" s="15">
        <v>2015</v>
      </c>
      <c r="B118" s="11">
        <f>'Rainfall tables 99th'!D118</f>
        <v>0</v>
      </c>
      <c r="C118" s="12">
        <f>'Rainfall tables 99th'!E118</f>
        <v>0</v>
      </c>
      <c r="D118" s="12">
        <f>'Rainfall tables 99th'!F118</f>
        <v>0</v>
      </c>
      <c r="E118" s="35"/>
      <c r="F118" s="35"/>
      <c r="G118" s="36"/>
    </row>
    <row r="119" ht="21.95" customHeight="1">
      <c r="A119" s="15">
        <v>2016</v>
      </c>
      <c r="B119" s="11">
        <f>'Rainfall tables 99th'!D119</f>
        <v>1</v>
      </c>
      <c r="C119" s="12">
        <f>'Rainfall tables 99th'!E119</f>
        <v>303</v>
      </c>
      <c r="D119" s="12">
        <f>'Rainfall tables 99th'!F119</f>
        <v>303</v>
      </c>
      <c r="E119" s="35"/>
      <c r="F119" s="35"/>
      <c r="G119" s="36"/>
    </row>
    <row r="120" ht="21.95" customHeight="1">
      <c r="A120" s="15">
        <v>2017</v>
      </c>
      <c r="B120" s="11">
        <f>'Rainfall tables 99th'!D120</f>
        <v>2</v>
      </c>
      <c r="C120" s="12">
        <f>'Rainfall tables 99th'!E120</f>
        <v>491</v>
      </c>
      <c r="D120" s="12">
        <f>'Rainfall tables 99th'!F120</f>
        <v>245.5</v>
      </c>
      <c r="E120" s="35"/>
      <c r="F120" s="35"/>
      <c r="G120" s="36"/>
    </row>
    <row r="121" ht="21.95" customHeight="1">
      <c r="A121" s="15">
        <v>2018</v>
      </c>
      <c r="B121" s="11">
        <f>'Rainfall tables 99th'!D121</f>
        <v>0</v>
      </c>
      <c r="C121" s="12">
        <f>'Rainfall tables 99th'!E121</f>
        <v>0</v>
      </c>
      <c r="D121" s="12">
        <f>'Rainfall tables 99th'!F121</f>
        <v>0</v>
      </c>
      <c r="E121" s="35"/>
      <c r="F121" s="35"/>
      <c r="G121" s="36"/>
    </row>
    <row r="122" ht="21.95" customHeight="1">
      <c r="A122" s="15">
        <v>2019</v>
      </c>
      <c r="B122" s="11">
        <f>'Rainfall tables 99th'!D122</f>
        <v>0</v>
      </c>
      <c r="C122" s="12">
        <f>'Rainfall tables 99th'!E122</f>
        <v>0</v>
      </c>
      <c r="D122" s="12">
        <f>'Rainfall tables 99th'!F122</f>
        <v>0</v>
      </c>
      <c r="E122" s="35"/>
      <c r="F122" s="35"/>
      <c r="G122" s="36"/>
    </row>
    <row r="123" ht="21.95" customHeight="1">
      <c r="A123" s="15">
        <v>2020</v>
      </c>
      <c r="B123" s="11">
        <f>'Rainfall tables 99th'!D123</f>
        <v>4</v>
      </c>
      <c r="C123" s="12">
        <f>'Rainfall tables 99th'!E123</f>
        <v>665.4</v>
      </c>
      <c r="D123" s="12">
        <f>'Rainfall tables 99th'!F123</f>
        <v>166.35</v>
      </c>
      <c r="E123" s="35"/>
      <c r="F123" s="35"/>
      <c r="G123" s="36"/>
    </row>
    <row r="124" ht="22.75" customHeight="1">
      <c r="A124" s="16">
        <v>2021</v>
      </c>
      <c r="B124" s="17">
        <f>'Rainfall tables 99th'!D124</f>
        <v>0</v>
      </c>
      <c r="C124" s="18">
        <f>'Rainfall tables 99th'!E124</f>
        <v>0</v>
      </c>
      <c r="D124" s="18">
        <f>'Rainfall tables 99th'!F124</f>
        <v>0</v>
      </c>
      <c r="E124" s="37"/>
      <c r="F124" s="37"/>
      <c r="G124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