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ainfall tables 90th" sheetId="1" r:id="rId4"/>
    <sheet name="Rainfall charts 90th" sheetId="2" r:id="rId5"/>
    <sheet name="Rainfall tables 95th" sheetId="3" r:id="rId6"/>
    <sheet name="Rainfall charts 95th" sheetId="4" r:id="rId7"/>
    <sheet name="Rainfall tables 99th" sheetId="5" r:id="rId8"/>
    <sheet name="Rainfall charts 99th" sheetId="6" r:id="rId9"/>
  </sheets>
</workbook>
</file>

<file path=xl/sharedStrings.xml><?xml version="1.0" encoding="utf-8"?>
<sst xmlns="http://schemas.openxmlformats.org/spreadsheetml/2006/main" uniqueCount="38">
  <si>
    <t>Annual # rainfall days</t>
  </si>
  <si>
    <t>Annual rainfall mm averages</t>
  </si>
  <si>
    <t>Annual # days above 90th percentile</t>
  </si>
  <si>
    <t>Annual total mm in days above 90th percentile</t>
  </si>
  <si>
    <t>Annual average mm in days above 90th percentile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</si>
  <si>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</si>
  <si>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</si>
  <si>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</si>
  <si>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</si>
  <si>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</si>
  <si>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</si>
  <si>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</si>
  <si>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</si>
  <si>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</si>
  <si>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</si>
  <si>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</si>
  <si>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</si>
  <si>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</si>
  <si>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</si>
  <si>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</si>
  <si>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</si>
  <si>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</si>
  <si>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</si>
  <si>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</si>
  <si>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</si>
  <si>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</si>
  <si>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</si>
  <si>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</si>
  <si>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</si>
  <si>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</si>
  <si>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1885-1999</t>
  </si>
  <si>
    <t>2000-2021</t>
  </si>
  <si>
    <t>Annual # days above 95th percentile</t>
  </si>
  <si>
    <t>Annual total mm in days above 95th percentile</t>
  </si>
  <si>
    <t>Annual average mm in days above 95th percentile</t>
  </si>
  <si>
    <t>Annual # days above 99th percentile</t>
  </si>
  <si>
    <t>Annual total mm in days above 99th percentile</t>
  </si>
  <si>
    <t>Annual average mm in days above 99th percentile</t>
  </si>
</sst>
</file>

<file path=xl/styles.xml><?xml version="1.0" encoding="utf-8"?>
<styleSheet xmlns="http://schemas.openxmlformats.org/spreadsheetml/2006/main">
  <numFmts count="2">
    <numFmt numFmtId="0" formatCode="General"/>
    <numFmt numFmtId="59" formatCode="0.0"/>
  </numFmts>
  <fonts count="10">
    <font>
      <sz val="10"/>
      <color indexed="8"/>
      <name val="Helvetica Neue"/>
    </font>
    <font>
      <sz val="12"/>
      <color indexed="8"/>
      <name val="Helvetica Neue"/>
    </font>
    <font>
      <b val="1"/>
      <sz val="12"/>
      <color indexed="8"/>
      <name val="Arial"/>
    </font>
    <font>
      <sz val="12"/>
      <color indexed="8"/>
      <name val="Arial"/>
    </font>
    <font>
      <b val="1"/>
      <sz val="9"/>
      <color indexed="8"/>
      <name val="Helvetica"/>
    </font>
    <font>
      <b val="1"/>
      <sz val="10"/>
      <color indexed="8"/>
      <name val="Helvetica Neue"/>
    </font>
    <font>
      <sz val="12"/>
      <color indexed="13"/>
      <name val="Helvetica Neue"/>
    </font>
    <font>
      <sz val="14"/>
      <color indexed="8"/>
      <name val="Arial"/>
    </font>
    <font>
      <b val="1"/>
      <sz val="11"/>
      <color indexed="8"/>
      <name val="Helvetica Neue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16">
    <border>
      <left/>
      <right/>
      <top/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3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2" fillId="2" borderId="1" applyNumberFormat="0" applyFont="1" applyFill="1" applyBorder="1" applyAlignment="1" applyProtection="0">
      <alignment horizontal="center" vertical="center" wrapText="1"/>
    </xf>
    <xf numFmtId="49" fontId="2" fillId="2" borderId="2" applyNumberFormat="1" applyFont="1" applyFill="1" applyBorder="1" applyAlignment="1" applyProtection="0">
      <alignment horizontal="center" vertical="center" wrapText="1"/>
    </xf>
    <xf numFmtId="49" fontId="2" fillId="2" borderId="3" applyNumberFormat="1" applyFont="1" applyFill="1" applyBorder="1" applyAlignment="1" applyProtection="0">
      <alignment horizontal="center" vertical="center" wrapText="1"/>
    </xf>
    <xf numFmtId="49" fontId="2" fillId="3" borderId="4" applyNumberFormat="1" applyFont="1" applyFill="1" applyBorder="1" applyAlignment="1" applyProtection="0">
      <alignment horizontal="center" vertical="top" wrapText="1"/>
    </xf>
    <xf numFmtId="0" fontId="3" borderId="5" applyNumberFormat="1" applyFont="1" applyFill="0" applyBorder="1" applyAlignment="1" applyProtection="0">
      <alignment horizontal="center" vertical="center" wrapText="1"/>
    </xf>
    <xf numFmtId="59" fontId="3" borderId="6" applyNumberFormat="1" applyFont="1" applyFill="0" applyBorder="1" applyAlignment="1" applyProtection="0">
      <alignment horizontal="center" vertical="center" wrapText="1"/>
    </xf>
    <xf numFmtId="0" fontId="3" borderId="6" applyNumberFormat="1" applyFont="1" applyFill="0" applyBorder="1" applyAlignment="1" applyProtection="0">
      <alignment horizontal="center" vertical="center" wrapText="1"/>
    </xf>
    <xf numFmtId="59" fontId="3" borderId="7" applyNumberFormat="1" applyFont="1" applyFill="0" applyBorder="1" applyAlignment="1" applyProtection="0">
      <alignment horizontal="center" vertical="center" wrapText="1"/>
    </xf>
    <xf numFmtId="49" fontId="2" fillId="3" borderId="8" applyNumberFormat="1" applyFont="1" applyFill="1" applyBorder="1" applyAlignment="1" applyProtection="0">
      <alignment horizontal="center" vertical="top" wrapText="1"/>
    </xf>
    <xf numFmtId="0" fontId="3" borderId="9" applyNumberFormat="1" applyFont="1" applyFill="0" applyBorder="1" applyAlignment="1" applyProtection="0">
      <alignment horizontal="center" vertical="center" wrapText="1"/>
    </xf>
    <xf numFmtId="59" fontId="3" borderId="10" applyNumberFormat="1" applyFont="1" applyFill="0" applyBorder="1" applyAlignment="1" applyProtection="0">
      <alignment horizontal="center" vertical="center" wrapText="1"/>
    </xf>
    <xf numFmtId="0" fontId="3" borderId="10" applyNumberFormat="1" applyFont="1" applyFill="0" applyBorder="1" applyAlignment="1" applyProtection="0">
      <alignment horizontal="center" vertical="center" wrapText="1"/>
    </xf>
    <xf numFmtId="59" fontId="3" borderId="11" applyNumberFormat="1" applyFont="1" applyFill="0" applyBorder="1" applyAlignment="1" applyProtection="0">
      <alignment horizontal="center" vertical="center" wrapText="1"/>
    </xf>
    <xf numFmtId="0" fontId="2" fillId="3" borderId="8" applyNumberFormat="1" applyFont="1" applyFill="1" applyBorder="1" applyAlignment="1" applyProtection="0">
      <alignment horizontal="center" vertical="top" wrapText="1"/>
    </xf>
    <xf numFmtId="0" fontId="2" fillId="3" borderId="12" applyNumberFormat="1" applyFont="1" applyFill="1" applyBorder="1" applyAlignment="1" applyProtection="0">
      <alignment horizontal="center" vertical="top" wrapText="1"/>
    </xf>
    <xf numFmtId="0" fontId="3" borderId="13" applyNumberFormat="1" applyFont="1" applyFill="0" applyBorder="1" applyAlignment="1" applyProtection="0">
      <alignment horizontal="center" vertical="center" wrapText="1"/>
    </xf>
    <xf numFmtId="59" fontId="3" borderId="14" applyNumberFormat="1" applyFont="1" applyFill="0" applyBorder="1" applyAlignment="1" applyProtection="0">
      <alignment horizontal="center" vertical="center" wrapText="1"/>
    </xf>
    <xf numFmtId="0" fontId="3" borderId="14" applyNumberFormat="1" applyFont="1" applyFill="0" applyBorder="1" applyAlignment="1" applyProtection="0">
      <alignment horizontal="center" vertical="center" wrapText="1"/>
    </xf>
    <xf numFmtId="59" fontId="3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49" fontId="4" fillId="2" borderId="2" applyNumberFormat="1" applyFont="1" applyFill="1" applyBorder="1" applyAlignment="1" applyProtection="0">
      <alignment horizontal="center" vertical="center" wrapText="1"/>
    </xf>
    <xf numFmtId="0" fontId="2" fillId="2" borderId="2" applyNumberFormat="0" applyFont="1" applyFill="1" applyBorder="1" applyAlignment="1" applyProtection="0">
      <alignment horizontal="center" vertical="center" wrapText="1"/>
    </xf>
    <xf numFmtId="0" fontId="2" fillId="2" borderId="3" applyNumberFormat="0" applyFont="1" applyFill="1" applyBorder="1" applyAlignment="1" applyProtection="0">
      <alignment horizontal="center" vertical="center" wrapText="1"/>
    </xf>
    <xf numFmtId="0" fontId="3" borderId="6" applyNumberFormat="0" applyFont="1" applyFill="0" applyBorder="1" applyAlignment="1" applyProtection="0">
      <alignment horizontal="center" vertical="center" wrapText="1"/>
    </xf>
    <xf numFmtId="0" fontId="3" borderId="7" applyNumberFormat="0" applyFont="1" applyFill="0" applyBorder="1" applyAlignment="1" applyProtection="0">
      <alignment horizontal="center" vertical="center" wrapText="1"/>
    </xf>
    <xf numFmtId="0" fontId="3" borderId="10" applyNumberFormat="0" applyFont="1" applyFill="0" applyBorder="1" applyAlignment="1" applyProtection="0">
      <alignment horizontal="center" vertical="center" wrapText="1"/>
    </xf>
    <xf numFmtId="0" fontId="3" borderId="11" applyNumberFormat="0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49" fontId="5" borderId="10" applyNumberFormat="1" applyFont="1" applyFill="0" applyBorder="1" applyAlignment="1" applyProtection="0">
      <alignment horizontal="center" vertical="center" wrapText="1"/>
    </xf>
    <xf numFmtId="49" fontId="5" borderId="11" applyNumberFormat="1" applyFont="1" applyFill="0" applyBorder="1" applyAlignment="1" applyProtection="0">
      <alignment horizontal="center" vertical="center" wrapText="1"/>
    </xf>
    <xf numFmtId="59" fontId="0" borderId="10" applyNumberFormat="1" applyFont="1" applyFill="0" applyBorder="1" applyAlignment="1" applyProtection="0">
      <alignment horizontal="center" vertical="center" wrapText="1"/>
    </xf>
    <xf numFmtId="59" fontId="0" borderId="11" applyNumberFormat="1" applyFont="1" applyFill="0" applyBorder="1" applyAlignment="1" applyProtection="0">
      <alignment horizontal="center" vertical="center" wrapText="1"/>
    </xf>
    <xf numFmtId="0" fontId="0" borderId="10" applyNumberFormat="0" applyFont="1" applyFill="0" applyBorder="1" applyAlignment="1" applyProtection="0">
      <alignment horizontal="center" vertical="center" wrapText="1"/>
    </xf>
    <xf numFmtId="0" fontId="0" borderId="11" applyNumberFormat="0" applyFont="1" applyFill="0" applyBorder="1" applyAlignment="1" applyProtection="0">
      <alignment horizontal="center" vertical="center" wrapText="1"/>
    </xf>
    <xf numFmtId="59" fontId="0" borderId="14" applyNumberFormat="1" applyFont="1" applyFill="0" applyBorder="1" applyAlignment="1" applyProtection="0">
      <alignment horizontal="center" vertical="center" wrapText="1"/>
    </xf>
    <xf numFmtId="59" fontId="0" borderId="15" applyNumberFormat="1" applyFont="1" applyFill="0" applyBorder="1" applyAlignment="1" applyProtection="0">
      <alignment horizontal="center" vertical="center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efffe"/>
      <rgbColor rgb="ffb8b8b8"/>
      <rgbColor rgb="ff64b2d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90th percentile (24.9mm) rainfall at                                                      Lismore 58037 and 58214, 1885-2021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71"/>
          <c:y val="0.1142"/>
          <c:w val="0.95145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90th'!$B$1</c:f>
              <c:strCache>
                <c:ptCount val="1"/>
                <c:pt idx="0">
                  <c:v>Annual #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90th'!$A$2:$A$138</c:f>
              <c:strCache>
                <c:ptCount val="137"/>
                <c:pt idx="0">
                  <c:v>1885</c:v>
                </c:pt>
                <c:pt idx="1">
                  <c:v>1886</c:v>
                </c:pt>
                <c:pt idx="2">
                  <c:v>1887</c:v>
                </c:pt>
                <c:pt idx="3">
                  <c:v>1888</c:v>
                </c:pt>
                <c:pt idx="4">
                  <c:v>1889</c:v>
                </c:pt>
                <c:pt idx="5">
                  <c:v>1890</c:v>
                </c:pt>
                <c:pt idx="6">
                  <c:v>1891</c:v>
                </c:pt>
                <c:pt idx="7">
                  <c:v>1892</c:v>
                </c:pt>
                <c:pt idx="8">
                  <c:v>1893</c:v>
                </c:pt>
                <c:pt idx="9">
                  <c:v>1894</c:v>
                </c:pt>
                <c:pt idx="10">
                  <c:v>1895</c:v>
                </c:pt>
                <c:pt idx="11">
                  <c:v>1896</c:v>
                </c:pt>
                <c:pt idx="12">
                  <c:v>1897</c:v>
                </c:pt>
                <c:pt idx="13">
                  <c:v>1898</c:v>
                </c:pt>
                <c:pt idx="14">
                  <c:v>1899</c:v>
                </c:pt>
                <c:pt idx="15">
                  <c:v>1900</c:v>
                </c:pt>
                <c:pt idx="16">
                  <c:v>1901</c:v>
                </c:pt>
                <c:pt idx="17">
                  <c:v>1902</c:v>
                </c:pt>
                <c:pt idx="18">
                  <c:v>1903</c:v>
                </c:pt>
                <c:pt idx="19">
                  <c:v>1904</c:v>
                </c:pt>
                <c:pt idx="20">
                  <c:v>1905</c:v>
                </c:pt>
                <c:pt idx="21">
                  <c:v>1906</c:v>
                </c:pt>
                <c:pt idx="22">
                  <c:v>1907</c:v>
                </c:pt>
                <c:pt idx="23">
                  <c:v>1908</c:v>
                </c:pt>
                <c:pt idx="24">
                  <c:v>1909</c:v>
                </c:pt>
                <c:pt idx="25">
                  <c:v>1910</c:v>
                </c:pt>
                <c:pt idx="26">
                  <c:v>1911</c:v>
                </c:pt>
                <c:pt idx="27">
                  <c:v>1912</c:v>
                </c:pt>
                <c:pt idx="28">
                  <c:v>1913</c:v>
                </c:pt>
                <c:pt idx="29">
                  <c:v>1914</c:v>
                </c:pt>
                <c:pt idx="30">
                  <c:v>1915</c:v>
                </c:pt>
                <c:pt idx="31">
                  <c:v>1916</c:v>
                </c:pt>
                <c:pt idx="32">
                  <c:v>1917</c:v>
                </c:pt>
                <c:pt idx="33">
                  <c:v>1918</c:v>
                </c:pt>
                <c:pt idx="34">
                  <c:v>1919</c:v>
                </c:pt>
                <c:pt idx="35">
                  <c:v>1920</c:v>
                </c:pt>
                <c:pt idx="36">
                  <c:v>1921</c:v>
                </c:pt>
                <c:pt idx="37">
                  <c:v>1922</c:v>
                </c:pt>
                <c:pt idx="38">
                  <c:v>1923</c:v>
                </c:pt>
                <c:pt idx="39">
                  <c:v>1924</c:v>
                </c:pt>
                <c:pt idx="40">
                  <c:v>1925</c:v>
                </c:pt>
                <c:pt idx="41">
                  <c:v>1926</c:v>
                </c:pt>
                <c:pt idx="42">
                  <c:v>1927</c:v>
                </c:pt>
                <c:pt idx="43">
                  <c:v>1928</c:v>
                </c:pt>
                <c:pt idx="44">
                  <c:v>1929</c:v>
                </c:pt>
                <c:pt idx="45">
                  <c:v>1930</c:v>
                </c:pt>
                <c:pt idx="46">
                  <c:v>1931</c:v>
                </c:pt>
                <c:pt idx="47">
                  <c:v>1932</c:v>
                </c:pt>
                <c:pt idx="48">
                  <c:v>1933</c:v>
                </c:pt>
                <c:pt idx="49">
                  <c:v>1934</c:v>
                </c:pt>
                <c:pt idx="50">
                  <c:v>1935</c:v>
                </c:pt>
                <c:pt idx="51">
                  <c:v>1936</c:v>
                </c:pt>
                <c:pt idx="52">
                  <c:v>1937</c:v>
                </c:pt>
                <c:pt idx="53">
                  <c:v>1938</c:v>
                </c:pt>
                <c:pt idx="54">
                  <c:v>1939</c:v>
                </c:pt>
                <c:pt idx="55">
                  <c:v>1940</c:v>
                </c:pt>
                <c:pt idx="56">
                  <c:v>1941</c:v>
                </c:pt>
                <c:pt idx="57">
                  <c:v>1942</c:v>
                </c:pt>
                <c:pt idx="58">
                  <c:v>1943</c:v>
                </c:pt>
                <c:pt idx="59">
                  <c:v>1944</c:v>
                </c:pt>
                <c:pt idx="60">
                  <c:v>1945</c:v>
                </c:pt>
                <c:pt idx="61">
                  <c:v>1946</c:v>
                </c:pt>
                <c:pt idx="62">
                  <c:v>1947</c:v>
                </c:pt>
                <c:pt idx="63">
                  <c:v>1948</c:v>
                </c:pt>
                <c:pt idx="64">
                  <c:v>1949</c:v>
                </c:pt>
                <c:pt idx="65">
                  <c:v>1950</c:v>
                </c:pt>
                <c:pt idx="66">
                  <c:v>1951</c:v>
                </c:pt>
                <c:pt idx="67">
                  <c:v>1952</c:v>
                </c:pt>
                <c:pt idx="68">
                  <c:v>1953</c:v>
                </c:pt>
                <c:pt idx="69">
                  <c:v>1954</c:v>
                </c:pt>
                <c:pt idx="70">
                  <c:v>1955</c:v>
                </c:pt>
                <c:pt idx="71">
                  <c:v>1956</c:v>
                </c:pt>
                <c:pt idx="72">
                  <c:v>1957</c:v>
                </c:pt>
                <c:pt idx="73">
                  <c:v>1958</c:v>
                </c:pt>
                <c:pt idx="74">
                  <c:v>1959</c:v>
                </c:pt>
                <c:pt idx="75">
                  <c:v>1960</c:v>
                </c:pt>
                <c:pt idx="76">
                  <c:v>1961</c:v>
                </c:pt>
                <c:pt idx="77">
                  <c:v>1962</c:v>
                </c:pt>
                <c:pt idx="78">
                  <c:v>1963</c:v>
                </c:pt>
                <c:pt idx="79">
                  <c:v>1964</c:v>
                </c:pt>
                <c:pt idx="80">
                  <c:v>1965</c:v>
                </c:pt>
                <c:pt idx="81">
                  <c:v>1966</c:v>
                </c:pt>
                <c:pt idx="82">
                  <c:v>1967</c:v>
                </c:pt>
                <c:pt idx="83">
                  <c:v>1968</c:v>
                </c:pt>
                <c:pt idx="84">
                  <c:v>1969</c:v>
                </c:pt>
                <c:pt idx="85">
                  <c:v>1970</c:v>
                </c:pt>
                <c:pt idx="86">
                  <c:v>1971</c:v>
                </c:pt>
                <c:pt idx="87">
                  <c:v>1972</c:v>
                </c:pt>
                <c:pt idx="88">
                  <c:v>1973</c:v>
                </c:pt>
                <c:pt idx="89">
                  <c:v>1974</c:v>
                </c:pt>
                <c:pt idx="90">
                  <c:v>1975</c:v>
                </c:pt>
                <c:pt idx="91">
                  <c:v>1976</c:v>
                </c:pt>
                <c:pt idx="92">
                  <c:v>1977</c:v>
                </c:pt>
                <c:pt idx="93">
                  <c:v>1978</c:v>
                </c:pt>
                <c:pt idx="94">
                  <c:v>1979</c:v>
                </c:pt>
                <c:pt idx="95">
                  <c:v>1980</c:v>
                </c:pt>
                <c:pt idx="96">
                  <c:v>1981</c:v>
                </c:pt>
                <c:pt idx="97">
                  <c:v>1982</c:v>
                </c:pt>
                <c:pt idx="98">
                  <c:v>1983</c:v>
                </c:pt>
                <c:pt idx="99">
                  <c:v>1984</c:v>
                </c:pt>
                <c:pt idx="100">
                  <c:v>1985</c:v>
                </c:pt>
                <c:pt idx="101">
                  <c:v>1986</c:v>
                </c:pt>
                <c:pt idx="102">
                  <c:v>1987</c:v>
                </c:pt>
                <c:pt idx="103">
                  <c:v>1988</c:v>
                </c:pt>
                <c:pt idx="104">
                  <c:v>1989</c:v>
                </c:pt>
                <c:pt idx="105">
                  <c:v>1990</c:v>
                </c:pt>
                <c:pt idx="106">
                  <c:v>1991</c:v>
                </c:pt>
                <c:pt idx="107">
                  <c:v>1992</c:v>
                </c:pt>
                <c:pt idx="108">
                  <c:v>1993</c:v>
                </c:pt>
                <c:pt idx="109">
                  <c:v>1994</c:v>
                </c:pt>
                <c:pt idx="110">
                  <c:v>1995</c:v>
                </c:pt>
                <c:pt idx="111">
                  <c:v>1996</c:v>
                </c:pt>
                <c:pt idx="112">
                  <c:v>1997</c:v>
                </c:pt>
                <c:pt idx="113">
                  <c:v>1998</c:v>
                </c:pt>
                <c:pt idx="114">
                  <c:v>1999</c:v>
                </c:pt>
                <c:pt idx="115">
                  <c:v>2000</c:v>
                </c:pt>
                <c:pt idx="116">
                  <c:v>2001</c:v>
                </c:pt>
                <c:pt idx="117">
                  <c:v>2002</c:v>
                </c:pt>
                <c:pt idx="118">
                  <c:v>2003</c:v>
                </c:pt>
                <c:pt idx="119">
                  <c:v>2004</c:v>
                </c:pt>
                <c:pt idx="120">
                  <c:v>2005</c:v>
                </c:pt>
                <c:pt idx="121">
                  <c:v>2006</c:v>
                </c:pt>
                <c:pt idx="122">
                  <c:v>2007</c:v>
                </c:pt>
                <c:pt idx="123">
                  <c:v>2008</c:v>
                </c:pt>
                <c:pt idx="124">
                  <c:v>2009</c:v>
                </c:pt>
                <c:pt idx="125">
                  <c:v>2010</c:v>
                </c:pt>
                <c:pt idx="126">
                  <c:v>2011</c:v>
                </c:pt>
                <c:pt idx="127">
                  <c:v>2012</c:v>
                </c:pt>
                <c:pt idx="128">
                  <c:v>2013</c:v>
                </c:pt>
                <c:pt idx="129">
                  <c:v>2014</c:v>
                </c:pt>
                <c:pt idx="130">
                  <c:v>2015</c:v>
                </c:pt>
                <c:pt idx="131">
                  <c:v>2016</c:v>
                </c:pt>
                <c:pt idx="132">
                  <c:v>2017</c:v>
                </c:pt>
                <c:pt idx="133">
                  <c:v>2018</c:v>
                </c:pt>
                <c:pt idx="134">
                  <c:v>2019</c:v>
                </c:pt>
                <c:pt idx="135">
                  <c:v>2020</c:v>
                </c:pt>
                <c:pt idx="136">
                  <c:v>2021</c:v>
                </c:pt>
              </c:strCache>
            </c:strRef>
          </c:cat>
          <c:val>
            <c:numRef>
              <c:f>'Rainfall charts 90th'!$B$2:$B$138</c:f>
              <c:numCache>
                <c:ptCount val="137"/>
                <c:pt idx="0">
                  <c:v>8.000000</c:v>
                </c:pt>
                <c:pt idx="1">
                  <c:v>12.000000</c:v>
                </c:pt>
                <c:pt idx="2">
                  <c:v>19.000000</c:v>
                </c:pt>
                <c:pt idx="3">
                  <c:v>9.000000</c:v>
                </c:pt>
                <c:pt idx="4">
                  <c:v>17.000000</c:v>
                </c:pt>
                <c:pt idx="5">
                  <c:v>22.000000</c:v>
                </c:pt>
                <c:pt idx="6">
                  <c:v>10.000000</c:v>
                </c:pt>
                <c:pt idx="7">
                  <c:v>15.000000</c:v>
                </c:pt>
                <c:pt idx="8">
                  <c:v>28.000000</c:v>
                </c:pt>
                <c:pt idx="9">
                  <c:v>17.000000</c:v>
                </c:pt>
                <c:pt idx="10">
                  <c:v>12.000000</c:v>
                </c:pt>
                <c:pt idx="11">
                  <c:v>12.000000</c:v>
                </c:pt>
                <c:pt idx="12">
                  <c:v>10.000000</c:v>
                </c:pt>
                <c:pt idx="13">
                  <c:v>20.000000</c:v>
                </c:pt>
                <c:pt idx="14">
                  <c:v>21.000000</c:v>
                </c:pt>
                <c:pt idx="15">
                  <c:v>10.000000</c:v>
                </c:pt>
                <c:pt idx="16">
                  <c:v>15.000000</c:v>
                </c:pt>
                <c:pt idx="17">
                  <c:v>6.000000</c:v>
                </c:pt>
                <c:pt idx="18">
                  <c:v>12.000000</c:v>
                </c:pt>
                <c:pt idx="19">
                  <c:v>13.000000</c:v>
                </c:pt>
                <c:pt idx="20">
                  <c:v>7.000000</c:v>
                </c:pt>
                <c:pt idx="21">
                  <c:v>16.000000</c:v>
                </c:pt>
                <c:pt idx="22">
                  <c:v>13.000000</c:v>
                </c:pt>
                <c:pt idx="23">
                  <c:v>13.000000</c:v>
                </c:pt>
                <c:pt idx="24">
                  <c:v>10.000000</c:v>
                </c:pt>
                <c:pt idx="25">
                  <c:v>16.000000</c:v>
                </c:pt>
                <c:pt idx="26">
                  <c:v>14.000000</c:v>
                </c:pt>
                <c:pt idx="27">
                  <c:v>8.000000</c:v>
                </c:pt>
                <c:pt idx="28">
                  <c:v>13.000000</c:v>
                </c:pt>
                <c:pt idx="29">
                  <c:v>10.000000</c:v>
                </c:pt>
                <c:pt idx="30">
                  <c:v>5.000000</c:v>
                </c:pt>
                <c:pt idx="31">
                  <c:v>11.000000</c:v>
                </c:pt>
                <c:pt idx="32">
                  <c:v>11.000000</c:v>
                </c:pt>
                <c:pt idx="33">
                  <c:v>7.000000</c:v>
                </c:pt>
                <c:pt idx="34">
                  <c:v>10.000000</c:v>
                </c:pt>
                <c:pt idx="35">
                  <c:v>21.000000</c:v>
                </c:pt>
                <c:pt idx="36">
                  <c:v>15.000000</c:v>
                </c:pt>
                <c:pt idx="37">
                  <c:v>14.000000</c:v>
                </c:pt>
                <c:pt idx="38">
                  <c:v>14.000000</c:v>
                </c:pt>
                <c:pt idx="39">
                  <c:v>12.000000</c:v>
                </c:pt>
                <c:pt idx="40">
                  <c:v>29.000000</c:v>
                </c:pt>
                <c:pt idx="41">
                  <c:v>12.000000</c:v>
                </c:pt>
                <c:pt idx="42">
                  <c:v>18.000000</c:v>
                </c:pt>
                <c:pt idx="43">
                  <c:v>15.000000</c:v>
                </c:pt>
                <c:pt idx="44">
                  <c:v>18.000000</c:v>
                </c:pt>
                <c:pt idx="45">
                  <c:v>16.000000</c:v>
                </c:pt>
                <c:pt idx="46">
                  <c:v>16.000000</c:v>
                </c:pt>
                <c:pt idx="47">
                  <c:v>6.000000</c:v>
                </c:pt>
                <c:pt idx="48">
                  <c:v>19.000000</c:v>
                </c:pt>
                <c:pt idx="49">
                  <c:v>17.000000</c:v>
                </c:pt>
                <c:pt idx="50">
                  <c:v>15.000000</c:v>
                </c:pt>
                <c:pt idx="51">
                  <c:v>8.000000</c:v>
                </c:pt>
                <c:pt idx="52">
                  <c:v>19.000000</c:v>
                </c:pt>
                <c:pt idx="53">
                  <c:v>21.000000</c:v>
                </c:pt>
                <c:pt idx="54">
                  <c:v>13.000000</c:v>
                </c:pt>
                <c:pt idx="55">
                  <c:v>14.000000</c:v>
                </c:pt>
                <c:pt idx="56">
                  <c:v>9.000000</c:v>
                </c:pt>
                <c:pt idx="57">
                  <c:v>12.000000</c:v>
                </c:pt>
                <c:pt idx="58">
                  <c:v>14.000000</c:v>
                </c:pt>
                <c:pt idx="59">
                  <c:v>12.000000</c:v>
                </c:pt>
                <c:pt idx="60">
                  <c:v>15.000000</c:v>
                </c:pt>
                <c:pt idx="61">
                  <c:v>15.000000</c:v>
                </c:pt>
                <c:pt idx="62">
                  <c:v>17.000000</c:v>
                </c:pt>
                <c:pt idx="63">
                  <c:v>12.000000</c:v>
                </c:pt>
                <c:pt idx="64">
                  <c:v>10.000000</c:v>
                </c:pt>
                <c:pt idx="65">
                  <c:v>25.000000</c:v>
                </c:pt>
                <c:pt idx="66">
                  <c:v>9.000000</c:v>
                </c:pt>
                <c:pt idx="67">
                  <c:v>9.000000</c:v>
                </c:pt>
                <c:pt idx="68">
                  <c:v>14.000000</c:v>
                </c:pt>
                <c:pt idx="69">
                  <c:v>18.000000</c:v>
                </c:pt>
                <c:pt idx="70">
                  <c:v>13.000000</c:v>
                </c:pt>
                <c:pt idx="71">
                  <c:v>19.000000</c:v>
                </c:pt>
                <c:pt idx="72">
                  <c:v>8.000000</c:v>
                </c:pt>
                <c:pt idx="73">
                  <c:v>12.000000</c:v>
                </c:pt>
                <c:pt idx="74">
                  <c:v>19.000000</c:v>
                </c:pt>
                <c:pt idx="75">
                  <c:v>4.000000</c:v>
                </c:pt>
                <c:pt idx="76">
                  <c:v>12.000000</c:v>
                </c:pt>
                <c:pt idx="77">
                  <c:v>18.000000</c:v>
                </c:pt>
                <c:pt idx="78">
                  <c:v>26.000000</c:v>
                </c:pt>
                <c:pt idx="79">
                  <c:v>15.000000</c:v>
                </c:pt>
                <c:pt idx="80">
                  <c:v>15.000000</c:v>
                </c:pt>
                <c:pt idx="81">
                  <c:v>8.000000</c:v>
                </c:pt>
                <c:pt idx="82">
                  <c:v>26.000000</c:v>
                </c:pt>
                <c:pt idx="83">
                  <c:v>12.000000</c:v>
                </c:pt>
                <c:pt idx="84">
                  <c:v>12.000000</c:v>
                </c:pt>
                <c:pt idx="85">
                  <c:v>10.000000</c:v>
                </c:pt>
                <c:pt idx="86">
                  <c:v>6.000000</c:v>
                </c:pt>
                <c:pt idx="87">
                  <c:v>22.000000</c:v>
                </c:pt>
                <c:pt idx="88">
                  <c:v>13.000000</c:v>
                </c:pt>
                <c:pt idx="89">
                  <c:v>16.000000</c:v>
                </c:pt>
                <c:pt idx="90">
                  <c:v>19.000000</c:v>
                </c:pt>
                <c:pt idx="91">
                  <c:v>16.000000</c:v>
                </c:pt>
                <c:pt idx="92">
                  <c:v>9.000000</c:v>
                </c:pt>
                <c:pt idx="93">
                  <c:v>14.000000</c:v>
                </c:pt>
                <c:pt idx="94">
                  <c:v>15.000000</c:v>
                </c:pt>
                <c:pt idx="95">
                  <c:v>15.000000</c:v>
                </c:pt>
                <c:pt idx="96">
                  <c:v>14.000000</c:v>
                </c:pt>
                <c:pt idx="97">
                  <c:v>14.000000</c:v>
                </c:pt>
                <c:pt idx="98">
                  <c:v>20.000000</c:v>
                </c:pt>
                <c:pt idx="99">
                  <c:v>20.000000</c:v>
                </c:pt>
                <c:pt idx="100">
                  <c:v>11.000000</c:v>
                </c:pt>
                <c:pt idx="101">
                  <c:v>6.000000</c:v>
                </c:pt>
                <c:pt idx="102">
                  <c:v>13.000000</c:v>
                </c:pt>
                <c:pt idx="103">
                  <c:v>16.000000</c:v>
                </c:pt>
                <c:pt idx="104">
                  <c:v>15.000000</c:v>
                </c:pt>
                <c:pt idx="105">
                  <c:v>14.000000</c:v>
                </c:pt>
                <c:pt idx="106">
                  <c:v>11.000000</c:v>
                </c:pt>
                <c:pt idx="107">
                  <c:v>7.000000</c:v>
                </c:pt>
                <c:pt idx="108">
                  <c:v>7.000000</c:v>
                </c:pt>
                <c:pt idx="109">
                  <c:v>13.000000</c:v>
                </c:pt>
                <c:pt idx="110">
                  <c:v>11.000000</c:v>
                </c:pt>
                <c:pt idx="111">
                  <c:v>16.000000</c:v>
                </c:pt>
                <c:pt idx="112">
                  <c:v>8.000000</c:v>
                </c:pt>
                <c:pt idx="113">
                  <c:v>7.000000</c:v>
                </c:pt>
                <c:pt idx="114">
                  <c:v>21.000000</c:v>
                </c:pt>
                <c:pt idx="115">
                  <c:v>8.000000</c:v>
                </c:pt>
                <c:pt idx="116">
                  <c:v>11.000000</c:v>
                </c:pt>
                <c:pt idx="117">
                  <c:v>9.000000</c:v>
                </c:pt>
                <c:pt idx="118">
                  <c:v>11.000000</c:v>
                </c:pt>
                <c:pt idx="119">
                  <c:v>10.000000</c:v>
                </c:pt>
                <c:pt idx="120">
                  <c:v>8.000000</c:v>
                </c:pt>
                <c:pt idx="121">
                  <c:v>12.000000</c:v>
                </c:pt>
                <c:pt idx="122">
                  <c:v>8.000000</c:v>
                </c:pt>
                <c:pt idx="123">
                  <c:v>17.000000</c:v>
                </c:pt>
                <c:pt idx="124">
                  <c:v>14.000000</c:v>
                </c:pt>
                <c:pt idx="125">
                  <c:v>17.000000</c:v>
                </c:pt>
                <c:pt idx="126">
                  <c:v>13.000000</c:v>
                </c:pt>
                <c:pt idx="127">
                  <c:v>16.000000</c:v>
                </c:pt>
                <c:pt idx="128">
                  <c:v>17.000000</c:v>
                </c:pt>
                <c:pt idx="129">
                  <c:v>10.000000</c:v>
                </c:pt>
                <c:pt idx="130">
                  <c:v>13.000000</c:v>
                </c:pt>
                <c:pt idx="131">
                  <c:v>8.000000</c:v>
                </c:pt>
                <c:pt idx="132">
                  <c:v>22.000000</c:v>
                </c:pt>
                <c:pt idx="133">
                  <c:v>11.000000</c:v>
                </c:pt>
                <c:pt idx="134">
                  <c:v>10.000000</c:v>
                </c:pt>
                <c:pt idx="135">
                  <c:v>18.000000</c:v>
                </c:pt>
                <c:pt idx="136">
                  <c:v>18.000000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"/>
        <c:minorUnit val="1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90th percentile (24.9mm) at Lismore 58037 and 58214, 1885-2021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686"/>
          <c:y val="0.1142"/>
          <c:w val="0.93303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90th'!$C$1</c:f>
              <c:strCache>
                <c:ptCount val="1"/>
                <c:pt idx="0">
                  <c:v>Annual total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90th'!$A$2:$A$138</c:f>
              <c:strCache>
                <c:ptCount val="137"/>
                <c:pt idx="0">
                  <c:v>1885</c:v>
                </c:pt>
                <c:pt idx="1">
                  <c:v>1886</c:v>
                </c:pt>
                <c:pt idx="2">
                  <c:v>1887</c:v>
                </c:pt>
                <c:pt idx="3">
                  <c:v>1888</c:v>
                </c:pt>
                <c:pt idx="4">
                  <c:v>1889</c:v>
                </c:pt>
                <c:pt idx="5">
                  <c:v>1890</c:v>
                </c:pt>
                <c:pt idx="6">
                  <c:v>1891</c:v>
                </c:pt>
                <c:pt idx="7">
                  <c:v>1892</c:v>
                </c:pt>
                <c:pt idx="8">
                  <c:v>1893</c:v>
                </c:pt>
                <c:pt idx="9">
                  <c:v>1894</c:v>
                </c:pt>
                <c:pt idx="10">
                  <c:v>1895</c:v>
                </c:pt>
                <c:pt idx="11">
                  <c:v>1896</c:v>
                </c:pt>
                <c:pt idx="12">
                  <c:v>1897</c:v>
                </c:pt>
                <c:pt idx="13">
                  <c:v>1898</c:v>
                </c:pt>
                <c:pt idx="14">
                  <c:v>1899</c:v>
                </c:pt>
                <c:pt idx="15">
                  <c:v>1900</c:v>
                </c:pt>
                <c:pt idx="16">
                  <c:v>1901</c:v>
                </c:pt>
                <c:pt idx="17">
                  <c:v>1902</c:v>
                </c:pt>
                <c:pt idx="18">
                  <c:v>1903</c:v>
                </c:pt>
                <c:pt idx="19">
                  <c:v>1904</c:v>
                </c:pt>
                <c:pt idx="20">
                  <c:v>1905</c:v>
                </c:pt>
                <c:pt idx="21">
                  <c:v>1906</c:v>
                </c:pt>
                <c:pt idx="22">
                  <c:v>1907</c:v>
                </c:pt>
                <c:pt idx="23">
                  <c:v>1908</c:v>
                </c:pt>
                <c:pt idx="24">
                  <c:v>1909</c:v>
                </c:pt>
                <c:pt idx="25">
                  <c:v>1910</c:v>
                </c:pt>
                <c:pt idx="26">
                  <c:v>1911</c:v>
                </c:pt>
                <c:pt idx="27">
                  <c:v>1912</c:v>
                </c:pt>
                <c:pt idx="28">
                  <c:v>1913</c:v>
                </c:pt>
                <c:pt idx="29">
                  <c:v>1914</c:v>
                </c:pt>
                <c:pt idx="30">
                  <c:v>1915</c:v>
                </c:pt>
                <c:pt idx="31">
                  <c:v>1916</c:v>
                </c:pt>
                <c:pt idx="32">
                  <c:v>1917</c:v>
                </c:pt>
                <c:pt idx="33">
                  <c:v>1918</c:v>
                </c:pt>
                <c:pt idx="34">
                  <c:v>1919</c:v>
                </c:pt>
                <c:pt idx="35">
                  <c:v>1920</c:v>
                </c:pt>
                <c:pt idx="36">
                  <c:v>1921</c:v>
                </c:pt>
                <c:pt idx="37">
                  <c:v>1922</c:v>
                </c:pt>
                <c:pt idx="38">
                  <c:v>1923</c:v>
                </c:pt>
                <c:pt idx="39">
                  <c:v>1924</c:v>
                </c:pt>
                <c:pt idx="40">
                  <c:v>1925</c:v>
                </c:pt>
                <c:pt idx="41">
                  <c:v>1926</c:v>
                </c:pt>
                <c:pt idx="42">
                  <c:v>1927</c:v>
                </c:pt>
                <c:pt idx="43">
                  <c:v>1928</c:v>
                </c:pt>
                <c:pt idx="44">
                  <c:v>1929</c:v>
                </c:pt>
                <c:pt idx="45">
                  <c:v>1930</c:v>
                </c:pt>
                <c:pt idx="46">
                  <c:v>1931</c:v>
                </c:pt>
                <c:pt idx="47">
                  <c:v>1932</c:v>
                </c:pt>
                <c:pt idx="48">
                  <c:v>1933</c:v>
                </c:pt>
                <c:pt idx="49">
                  <c:v>1934</c:v>
                </c:pt>
                <c:pt idx="50">
                  <c:v>1935</c:v>
                </c:pt>
                <c:pt idx="51">
                  <c:v>1936</c:v>
                </c:pt>
                <c:pt idx="52">
                  <c:v>1937</c:v>
                </c:pt>
                <c:pt idx="53">
                  <c:v>1938</c:v>
                </c:pt>
                <c:pt idx="54">
                  <c:v>1939</c:v>
                </c:pt>
                <c:pt idx="55">
                  <c:v>1940</c:v>
                </c:pt>
                <c:pt idx="56">
                  <c:v>1941</c:v>
                </c:pt>
                <c:pt idx="57">
                  <c:v>1942</c:v>
                </c:pt>
                <c:pt idx="58">
                  <c:v>1943</c:v>
                </c:pt>
                <c:pt idx="59">
                  <c:v>1944</c:v>
                </c:pt>
                <c:pt idx="60">
                  <c:v>1945</c:v>
                </c:pt>
                <c:pt idx="61">
                  <c:v>1946</c:v>
                </c:pt>
                <c:pt idx="62">
                  <c:v>1947</c:v>
                </c:pt>
                <c:pt idx="63">
                  <c:v>1948</c:v>
                </c:pt>
                <c:pt idx="64">
                  <c:v>1949</c:v>
                </c:pt>
                <c:pt idx="65">
                  <c:v>1950</c:v>
                </c:pt>
                <c:pt idx="66">
                  <c:v>1951</c:v>
                </c:pt>
                <c:pt idx="67">
                  <c:v>1952</c:v>
                </c:pt>
                <c:pt idx="68">
                  <c:v>1953</c:v>
                </c:pt>
                <c:pt idx="69">
                  <c:v>1954</c:v>
                </c:pt>
                <c:pt idx="70">
                  <c:v>1955</c:v>
                </c:pt>
                <c:pt idx="71">
                  <c:v>1956</c:v>
                </c:pt>
                <c:pt idx="72">
                  <c:v>1957</c:v>
                </c:pt>
                <c:pt idx="73">
                  <c:v>1958</c:v>
                </c:pt>
                <c:pt idx="74">
                  <c:v>1959</c:v>
                </c:pt>
                <c:pt idx="75">
                  <c:v>1960</c:v>
                </c:pt>
                <c:pt idx="76">
                  <c:v>1961</c:v>
                </c:pt>
                <c:pt idx="77">
                  <c:v>1962</c:v>
                </c:pt>
                <c:pt idx="78">
                  <c:v>1963</c:v>
                </c:pt>
                <c:pt idx="79">
                  <c:v>1964</c:v>
                </c:pt>
                <c:pt idx="80">
                  <c:v>1965</c:v>
                </c:pt>
                <c:pt idx="81">
                  <c:v>1966</c:v>
                </c:pt>
                <c:pt idx="82">
                  <c:v>1967</c:v>
                </c:pt>
                <c:pt idx="83">
                  <c:v>1968</c:v>
                </c:pt>
                <c:pt idx="84">
                  <c:v>1969</c:v>
                </c:pt>
                <c:pt idx="85">
                  <c:v>1970</c:v>
                </c:pt>
                <c:pt idx="86">
                  <c:v>1971</c:v>
                </c:pt>
                <c:pt idx="87">
                  <c:v>1972</c:v>
                </c:pt>
                <c:pt idx="88">
                  <c:v>1973</c:v>
                </c:pt>
                <c:pt idx="89">
                  <c:v>1974</c:v>
                </c:pt>
                <c:pt idx="90">
                  <c:v>1975</c:v>
                </c:pt>
                <c:pt idx="91">
                  <c:v>1976</c:v>
                </c:pt>
                <c:pt idx="92">
                  <c:v>1977</c:v>
                </c:pt>
                <c:pt idx="93">
                  <c:v>1978</c:v>
                </c:pt>
                <c:pt idx="94">
                  <c:v>1979</c:v>
                </c:pt>
                <c:pt idx="95">
                  <c:v>1980</c:v>
                </c:pt>
                <c:pt idx="96">
                  <c:v>1981</c:v>
                </c:pt>
                <c:pt idx="97">
                  <c:v>1982</c:v>
                </c:pt>
                <c:pt idx="98">
                  <c:v>1983</c:v>
                </c:pt>
                <c:pt idx="99">
                  <c:v>1984</c:v>
                </c:pt>
                <c:pt idx="100">
                  <c:v>1985</c:v>
                </c:pt>
                <c:pt idx="101">
                  <c:v>1986</c:v>
                </c:pt>
                <c:pt idx="102">
                  <c:v>1987</c:v>
                </c:pt>
                <c:pt idx="103">
                  <c:v>1988</c:v>
                </c:pt>
                <c:pt idx="104">
                  <c:v>1989</c:v>
                </c:pt>
                <c:pt idx="105">
                  <c:v>1990</c:v>
                </c:pt>
                <c:pt idx="106">
                  <c:v>1991</c:v>
                </c:pt>
                <c:pt idx="107">
                  <c:v>1992</c:v>
                </c:pt>
                <c:pt idx="108">
                  <c:v>1993</c:v>
                </c:pt>
                <c:pt idx="109">
                  <c:v>1994</c:v>
                </c:pt>
                <c:pt idx="110">
                  <c:v>1995</c:v>
                </c:pt>
                <c:pt idx="111">
                  <c:v>1996</c:v>
                </c:pt>
                <c:pt idx="112">
                  <c:v>1997</c:v>
                </c:pt>
                <c:pt idx="113">
                  <c:v>1998</c:v>
                </c:pt>
                <c:pt idx="114">
                  <c:v>1999</c:v>
                </c:pt>
                <c:pt idx="115">
                  <c:v>2000</c:v>
                </c:pt>
                <c:pt idx="116">
                  <c:v>2001</c:v>
                </c:pt>
                <c:pt idx="117">
                  <c:v>2002</c:v>
                </c:pt>
                <c:pt idx="118">
                  <c:v>2003</c:v>
                </c:pt>
                <c:pt idx="119">
                  <c:v>2004</c:v>
                </c:pt>
                <c:pt idx="120">
                  <c:v>2005</c:v>
                </c:pt>
                <c:pt idx="121">
                  <c:v>2006</c:v>
                </c:pt>
                <c:pt idx="122">
                  <c:v>2007</c:v>
                </c:pt>
                <c:pt idx="123">
                  <c:v>2008</c:v>
                </c:pt>
                <c:pt idx="124">
                  <c:v>2009</c:v>
                </c:pt>
                <c:pt idx="125">
                  <c:v>2010</c:v>
                </c:pt>
                <c:pt idx="126">
                  <c:v>2011</c:v>
                </c:pt>
                <c:pt idx="127">
                  <c:v>2012</c:v>
                </c:pt>
                <c:pt idx="128">
                  <c:v>2013</c:v>
                </c:pt>
                <c:pt idx="129">
                  <c:v>2014</c:v>
                </c:pt>
                <c:pt idx="130">
                  <c:v>2015</c:v>
                </c:pt>
                <c:pt idx="131">
                  <c:v>2016</c:v>
                </c:pt>
                <c:pt idx="132">
                  <c:v>2017</c:v>
                </c:pt>
                <c:pt idx="133">
                  <c:v>2018</c:v>
                </c:pt>
                <c:pt idx="134">
                  <c:v>2019</c:v>
                </c:pt>
                <c:pt idx="135">
                  <c:v>2020</c:v>
                </c:pt>
                <c:pt idx="136">
                  <c:v>2021</c:v>
                </c:pt>
              </c:strCache>
            </c:strRef>
          </c:cat>
          <c:val>
            <c:numRef>
              <c:f>'Rainfall charts 90th'!$C$2:$C$138</c:f>
              <c:numCache>
                <c:ptCount val="137"/>
                <c:pt idx="0">
                  <c:v>258.900000</c:v>
                </c:pt>
                <c:pt idx="1">
                  <c:v>563.500000</c:v>
                </c:pt>
                <c:pt idx="2">
                  <c:v>937.300000</c:v>
                </c:pt>
                <c:pt idx="3">
                  <c:v>384.000000</c:v>
                </c:pt>
                <c:pt idx="4">
                  <c:v>993.900000</c:v>
                </c:pt>
                <c:pt idx="5">
                  <c:v>1186.700000</c:v>
                </c:pt>
                <c:pt idx="6">
                  <c:v>441.900000</c:v>
                </c:pt>
                <c:pt idx="7">
                  <c:v>1025.300000</c:v>
                </c:pt>
                <c:pt idx="8">
                  <c:v>1458.800000</c:v>
                </c:pt>
                <c:pt idx="9">
                  <c:v>955.200000</c:v>
                </c:pt>
                <c:pt idx="10">
                  <c:v>527.400000</c:v>
                </c:pt>
                <c:pt idx="11">
                  <c:v>612.400000</c:v>
                </c:pt>
                <c:pt idx="12">
                  <c:v>499.300000</c:v>
                </c:pt>
                <c:pt idx="13">
                  <c:v>896.900000</c:v>
                </c:pt>
                <c:pt idx="14">
                  <c:v>1222.500000</c:v>
                </c:pt>
                <c:pt idx="15">
                  <c:v>473.200000</c:v>
                </c:pt>
                <c:pt idx="16">
                  <c:v>643.500000</c:v>
                </c:pt>
                <c:pt idx="17">
                  <c:v>181.900000</c:v>
                </c:pt>
                <c:pt idx="18">
                  <c:v>498.600000</c:v>
                </c:pt>
                <c:pt idx="19">
                  <c:v>580.100000</c:v>
                </c:pt>
                <c:pt idx="20">
                  <c:v>257.200000</c:v>
                </c:pt>
                <c:pt idx="21">
                  <c:v>724.500000</c:v>
                </c:pt>
                <c:pt idx="22">
                  <c:v>516.600000</c:v>
                </c:pt>
                <c:pt idx="23">
                  <c:v>655.000000</c:v>
                </c:pt>
                <c:pt idx="24">
                  <c:v>355.800000</c:v>
                </c:pt>
                <c:pt idx="25">
                  <c:v>838.100000</c:v>
                </c:pt>
                <c:pt idx="26">
                  <c:v>487.500000</c:v>
                </c:pt>
                <c:pt idx="27">
                  <c:v>332.000000</c:v>
                </c:pt>
                <c:pt idx="28">
                  <c:v>530.900000</c:v>
                </c:pt>
                <c:pt idx="29">
                  <c:v>406.800000</c:v>
                </c:pt>
                <c:pt idx="30">
                  <c:v>146.200000</c:v>
                </c:pt>
                <c:pt idx="31">
                  <c:v>470.000000</c:v>
                </c:pt>
                <c:pt idx="32">
                  <c:v>604.400000</c:v>
                </c:pt>
                <c:pt idx="33">
                  <c:v>269.500000</c:v>
                </c:pt>
                <c:pt idx="34">
                  <c:v>580.800000</c:v>
                </c:pt>
                <c:pt idx="35">
                  <c:v>809.400000</c:v>
                </c:pt>
                <c:pt idx="36">
                  <c:v>1077.700000</c:v>
                </c:pt>
                <c:pt idx="37">
                  <c:v>619.100000</c:v>
                </c:pt>
                <c:pt idx="38">
                  <c:v>556.100000</c:v>
                </c:pt>
                <c:pt idx="39">
                  <c:v>543.200000</c:v>
                </c:pt>
                <c:pt idx="40">
                  <c:v>1522.400000</c:v>
                </c:pt>
                <c:pt idx="41">
                  <c:v>476.600000</c:v>
                </c:pt>
                <c:pt idx="42">
                  <c:v>1008.900000</c:v>
                </c:pt>
                <c:pt idx="43">
                  <c:v>741.700000</c:v>
                </c:pt>
                <c:pt idx="44">
                  <c:v>1302.900000</c:v>
                </c:pt>
                <c:pt idx="45">
                  <c:v>843.000000</c:v>
                </c:pt>
                <c:pt idx="46">
                  <c:v>1132.700000</c:v>
                </c:pt>
                <c:pt idx="47">
                  <c:v>266.500000</c:v>
                </c:pt>
                <c:pt idx="48">
                  <c:v>940.400000</c:v>
                </c:pt>
                <c:pt idx="49">
                  <c:v>835.900000</c:v>
                </c:pt>
                <c:pt idx="50">
                  <c:v>539.900000</c:v>
                </c:pt>
                <c:pt idx="51">
                  <c:v>400.700000</c:v>
                </c:pt>
                <c:pt idx="52">
                  <c:v>1030.500000</c:v>
                </c:pt>
                <c:pt idx="53">
                  <c:v>1272.300000</c:v>
                </c:pt>
                <c:pt idx="54">
                  <c:v>649.900000</c:v>
                </c:pt>
                <c:pt idx="55">
                  <c:v>587.300000</c:v>
                </c:pt>
                <c:pt idx="56">
                  <c:v>313.000000</c:v>
                </c:pt>
                <c:pt idx="57">
                  <c:v>610.700000</c:v>
                </c:pt>
                <c:pt idx="58">
                  <c:v>578.500000</c:v>
                </c:pt>
                <c:pt idx="59">
                  <c:v>582.400000</c:v>
                </c:pt>
                <c:pt idx="60">
                  <c:v>805.700000</c:v>
                </c:pt>
                <c:pt idx="61">
                  <c:v>765.200000</c:v>
                </c:pt>
                <c:pt idx="62">
                  <c:v>665.000000</c:v>
                </c:pt>
                <c:pt idx="63">
                  <c:v>681.200000</c:v>
                </c:pt>
                <c:pt idx="64">
                  <c:v>570.100000</c:v>
                </c:pt>
                <c:pt idx="65">
                  <c:v>1062.800000</c:v>
                </c:pt>
                <c:pt idx="66">
                  <c:v>540.300000</c:v>
                </c:pt>
                <c:pt idx="67">
                  <c:v>346.500000</c:v>
                </c:pt>
                <c:pt idx="68">
                  <c:v>842.000000</c:v>
                </c:pt>
                <c:pt idx="69">
                  <c:v>1234.700000</c:v>
                </c:pt>
                <c:pt idx="70">
                  <c:v>1065.100000</c:v>
                </c:pt>
                <c:pt idx="71">
                  <c:v>1048.500000</c:v>
                </c:pt>
                <c:pt idx="72">
                  <c:v>322.500000</c:v>
                </c:pt>
                <c:pt idx="73">
                  <c:v>580.300000</c:v>
                </c:pt>
                <c:pt idx="74">
                  <c:v>1252.600000</c:v>
                </c:pt>
                <c:pt idx="75">
                  <c:v>207.300000</c:v>
                </c:pt>
                <c:pt idx="76">
                  <c:v>569.900000</c:v>
                </c:pt>
                <c:pt idx="77">
                  <c:v>1248.000000</c:v>
                </c:pt>
                <c:pt idx="78">
                  <c:v>1304.900000</c:v>
                </c:pt>
                <c:pt idx="79">
                  <c:v>592.300000</c:v>
                </c:pt>
                <c:pt idx="80">
                  <c:v>871.200000</c:v>
                </c:pt>
                <c:pt idx="81">
                  <c:v>438.700000</c:v>
                </c:pt>
                <c:pt idx="82">
                  <c:v>1363.700000</c:v>
                </c:pt>
                <c:pt idx="83">
                  <c:v>726.400000</c:v>
                </c:pt>
                <c:pt idx="84">
                  <c:v>446.200000</c:v>
                </c:pt>
                <c:pt idx="85">
                  <c:v>547.400000</c:v>
                </c:pt>
                <c:pt idx="86">
                  <c:v>230.900000</c:v>
                </c:pt>
                <c:pt idx="87">
                  <c:v>1220.600000</c:v>
                </c:pt>
                <c:pt idx="88">
                  <c:v>653.100000</c:v>
                </c:pt>
                <c:pt idx="89">
                  <c:v>1415.300000</c:v>
                </c:pt>
                <c:pt idx="90">
                  <c:v>1046.000000</c:v>
                </c:pt>
                <c:pt idx="91">
                  <c:v>835.000000</c:v>
                </c:pt>
                <c:pt idx="92">
                  <c:v>524.000000</c:v>
                </c:pt>
                <c:pt idx="93">
                  <c:v>657.400000</c:v>
                </c:pt>
                <c:pt idx="94">
                  <c:v>716.200000</c:v>
                </c:pt>
                <c:pt idx="95">
                  <c:v>658.200000</c:v>
                </c:pt>
                <c:pt idx="96">
                  <c:v>776.400000</c:v>
                </c:pt>
                <c:pt idx="97">
                  <c:v>682.400000</c:v>
                </c:pt>
                <c:pt idx="98">
                  <c:v>864.900000</c:v>
                </c:pt>
                <c:pt idx="99">
                  <c:v>1116.400000</c:v>
                </c:pt>
                <c:pt idx="100">
                  <c:v>630.200000</c:v>
                </c:pt>
                <c:pt idx="101">
                  <c:v>332.800000</c:v>
                </c:pt>
                <c:pt idx="102">
                  <c:v>759.600000</c:v>
                </c:pt>
                <c:pt idx="103">
                  <c:v>1091.900000</c:v>
                </c:pt>
                <c:pt idx="104">
                  <c:v>789.900000</c:v>
                </c:pt>
                <c:pt idx="105">
                  <c:v>719.200000</c:v>
                </c:pt>
                <c:pt idx="106">
                  <c:v>553.000000</c:v>
                </c:pt>
                <c:pt idx="107">
                  <c:v>265.800000</c:v>
                </c:pt>
                <c:pt idx="108">
                  <c:v>290.800000</c:v>
                </c:pt>
                <c:pt idx="109">
                  <c:v>554.600000</c:v>
                </c:pt>
                <c:pt idx="110">
                  <c:v>440.400000</c:v>
                </c:pt>
                <c:pt idx="111">
                  <c:v>720.800000</c:v>
                </c:pt>
                <c:pt idx="112">
                  <c:v>275.200000</c:v>
                </c:pt>
                <c:pt idx="113">
                  <c:v>336.200000</c:v>
                </c:pt>
                <c:pt idx="114">
                  <c:v>901.600000</c:v>
                </c:pt>
                <c:pt idx="115">
                  <c:v>428.400000</c:v>
                </c:pt>
                <c:pt idx="116">
                  <c:v>734.800000</c:v>
                </c:pt>
                <c:pt idx="117">
                  <c:v>350.300000</c:v>
                </c:pt>
                <c:pt idx="118">
                  <c:v>501.800000</c:v>
                </c:pt>
                <c:pt idx="119">
                  <c:v>538.600000</c:v>
                </c:pt>
                <c:pt idx="120">
                  <c:v>436.000000</c:v>
                </c:pt>
                <c:pt idx="121">
                  <c:v>657.800000</c:v>
                </c:pt>
                <c:pt idx="122">
                  <c:v>263.800000</c:v>
                </c:pt>
                <c:pt idx="123">
                  <c:v>617.400000</c:v>
                </c:pt>
                <c:pt idx="124">
                  <c:v>665.800000</c:v>
                </c:pt>
                <c:pt idx="125">
                  <c:v>632.400000</c:v>
                </c:pt>
                <c:pt idx="126">
                  <c:v>462.600000</c:v>
                </c:pt>
                <c:pt idx="127">
                  <c:v>590.200000</c:v>
                </c:pt>
                <c:pt idx="128">
                  <c:v>805.800000</c:v>
                </c:pt>
                <c:pt idx="129">
                  <c:v>537.200000</c:v>
                </c:pt>
                <c:pt idx="130">
                  <c:v>610.800000</c:v>
                </c:pt>
                <c:pt idx="131">
                  <c:v>343.000000</c:v>
                </c:pt>
                <c:pt idx="132">
                  <c:v>1419.200000</c:v>
                </c:pt>
                <c:pt idx="133">
                  <c:v>418.000000</c:v>
                </c:pt>
                <c:pt idx="134">
                  <c:v>388.200000</c:v>
                </c:pt>
                <c:pt idx="135">
                  <c:v>1127.400000</c:v>
                </c:pt>
                <c:pt idx="136">
                  <c:v>729.800000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60"/>
        <c:minorUnit val="8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90th percentile (24.9mm) at Lismore 58037 and 58214, 1885-2021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35"/>
          <c:y val="0.1142"/>
          <c:w val="0.942155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90th'!$D$1</c:f>
              <c:strCache>
                <c:ptCount val="1"/>
                <c:pt idx="0">
                  <c:v>Annual average mm in days above 90th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90th'!$A$2:$A$138</c:f>
              <c:strCache>
                <c:ptCount val="137"/>
                <c:pt idx="0">
                  <c:v>1885</c:v>
                </c:pt>
                <c:pt idx="1">
                  <c:v>1886</c:v>
                </c:pt>
                <c:pt idx="2">
                  <c:v>1887</c:v>
                </c:pt>
                <c:pt idx="3">
                  <c:v>1888</c:v>
                </c:pt>
                <c:pt idx="4">
                  <c:v>1889</c:v>
                </c:pt>
                <c:pt idx="5">
                  <c:v>1890</c:v>
                </c:pt>
                <c:pt idx="6">
                  <c:v>1891</c:v>
                </c:pt>
                <c:pt idx="7">
                  <c:v>1892</c:v>
                </c:pt>
                <c:pt idx="8">
                  <c:v>1893</c:v>
                </c:pt>
                <c:pt idx="9">
                  <c:v>1894</c:v>
                </c:pt>
                <c:pt idx="10">
                  <c:v>1895</c:v>
                </c:pt>
                <c:pt idx="11">
                  <c:v>1896</c:v>
                </c:pt>
                <c:pt idx="12">
                  <c:v>1897</c:v>
                </c:pt>
                <c:pt idx="13">
                  <c:v>1898</c:v>
                </c:pt>
                <c:pt idx="14">
                  <c:v>1899</c:v>
                </c:pt>
                <c:pt idx="15">
                  <c:v>1900</c:v>
                </c:pt>
                <c:pt idx="16">
                  <c:v>1901</c:v>
                </c:pt>
                <c:pt idx="17">
                  <c:v>1902</c:v>
                </c:pt>
                <c:pt idx="18">
                  <c:v>1903</c:v>
                </c:pt>
                <c:pt idx="19">
                  <c:v>1904</c:v>
                </c:pt>
                <c:pt idx="20">
                  <c:v>1905</c:v>
                </c:pt>
                <c:pt idx="21">
                  <c:v>1906</c:v>
                </c:pt>
                <c:pt idx="22">
                  <c:v>1907</c:v>
                </c:pt>
                <c:pt idx="23">
                  <c:v>1908</c:v>
                </c:pt>
                <c:pt idx="24">
                  <c:v>1909</c:v>
                </c:pt>
                <c:pt idx="25">
                  <c:v>1910</c:v>
                </c:pt>
                <c:pt idx="26">
                  <c:v>1911</c:v>
                </c:pt>
                <c:pt idx="27">
                  <c:v>1912</c:v>
                </c:pt>
                <c:pt idx="28">
                  <c:v>1913</c:v>
                </c:pt>
                <c:pt idx="29">
                  <c:v>1914</c:v>
                </c:pt>
                <c:pt idx="30">
                  <c:v>1915</c:v>
                </c:pt>
                <c:pt idx="31">
                  <c:v>1916</c:v>
                </c:pt>
                <c:pt idx="32">
                  <c:v>1917</c:v>
                </c:pt>
                <c:pt idx="33">
                  <c:v>1918</c:v>
                </c:pt>
                <c:pt idx="34">
                  <c:v>1919</c:v>
                </c:pt>
                <c:pt idx="35">
                  <c:v>1920</c:v>
                </c:pt>
                <c:pt idx="36">
                  <c:v>1921</c:v>
                </c:pt>
                <c:pt idx="37">
                  <c:v>1922</c:v>
                </c:pt>
                <c:pt idx="38">
                  <c:v>1923</c:v>
                </c:pt>
                <c:pt idx="39">
                  <c:v>1924</c:v>
                </c:pt>
                <c:pt idx="40">
                  <c:v>1925</c:v>
                </c:pt>
                <c:pt idx="41">
                  <c:v>1926</c:v>
                </c:pt>
                <c:pt idx="42">
                  <c:v>1927</c:v>
                </c:pt>
                <c:pt idx="43">
                  <c:v>1928</c:v>
                </c:pt>
                <c:pt idx="44">
                  <c:v>1929</c:v>
                </c:pt>
                <c:pt idx="45">
                  <c:v>1930</c:v>
                </c:pt>
                <c:pt idx="46">
                  <c:v>1931</c:v>
                </c:pt>
                <c:pt idx="47">
                  <c:v>1932</c:v>
                </c:pt>
                <c:pt idx="48">
                  <c:v>1933</c:v>
                </c:pt>
                <c:pt idx="49">
                  <c:v>1934</c:v>
                </c:pt>
                <c:pt idx="50">
                  <c:v>1935</c:v>
                </c:pt>
                <c:pt idx="51">
                  <c:v>1936</c:v>
                </c:pt>
                <c:pt idx="52">
                  <c:v>1937</c:v>
                </c:pt>
                <c:pt idx="53">
                  <c:v>1938</c:v>
                </c:pt>
                <c:pt idx="54">
                  <c:v>1939</c:v>
                </c:pt>
                <c:pt idx="55">
                  <c:v>1940</c:v>
                </c:pt>
                <c:pt idx="56">
                  <c:v>1941</c:v>
                </c:pt>
                <c:pt idx="57">
                  <c:v>1942</c:v>
                </c:pt>
                <c:pt idx="58">
                  <c:v>1943</c:v>
                </c:pt>
                <c:pt idx="59">
                  <c:v>1944</c:v>
                </c:pt>
                <c:pt idx="60">
                  <c:v>1945</c:v>
                </c:pt>
                <c:pt idx="61">
                  <c:v>1946</c:v>
                </c:pt>
                <c:pt idx="62">
                  <c:v>1947</c:v>
                </c:pt>
                <c:pt idx="63">
                  <c:v>1948</c:v>
                </c:pt>
                <c:pt idx="64">
                  <c:v>1949</c:v>
                </c:pt>
                <c:pt idx="65">
                  <c:v>1950</c:v>
                </c:pt>
                <c:pt idx="66">
                  <c:v>1951</c:v>
                </c:pt>
                <c:pt idx="67">
                  <c:v>1952</c:v>
                </c:pt>
                <c:pt idx="68">
                  <c:v>1953</c:v>
                </c:pt>
                <c:pt idx="69">
                  <c:v>1954</c:v>
                </c:pt>
                <c:pt idx="70">
                  <c:v>1955</c:v>
                </c:pt>
                <c:pt idx="71">
                  <c:v>1956</c:v>
                </c:pt>
                <c:pt idx="72">
                  <c:v>1957</c:v>
                </c:pt>
                <c:pt idx="73">
                  <c:v>1958</c:v>
                </c:pt>
                <c:pt idx="74">
                  <c:v>1959</c:v>
                </c:pt>
                <c:pt idx="75">
                  <c:v>1960</c:v>
                </c:pt>
                <c:pt idx="76">
                  <c:v>1961</c:v>
                </c:pt>
                <c:pt idx="77">
                  <c:v>1962</c:v>
                </c:pt>
                <c:pt idx="78">
                  <c:v>1963</c:v>
                </c:pt>
                <c:pt idx="79">
                  <c:v>1964</c:v>
                </c:pt>
                <c:pt idx="80">
                  <c:v>1965</c:v>
                </c:pt>
                <c:pt idx="81">
                  <c:v>1966</c:v>
                </c:pt>
                <c:pt idx="82">
                  <c:v>1967</c:v>
                </c:pt>
                <c:pt idx="83">
                  <c:v>1968</c:v>
                </c:pt>
                <c:pt idx="84">
                  <c:v>1969</c:v>
                </c:pt>
                <c:pt idx="85">
                  <c:v>1970</c:v>
                </c:pt>
                <c:pt idx="86">
                  <c:v>1971</c:v>
                </c:pt>
                <c:pt idx="87">
                  <c:v>1972</c:v>
                </c:pt>
                <c:pt idx="88">
                  <c:v>1973</c:v>
                </c:pt>
                <c:pt idx="89">
                  <c:v>1974</c:v>
                </c:pt>
                <c:pt idx="90">
                  <c:v>1975</c:v>
                </c:pt>
                <c:pt idx="91">
                  <c:v>1976</c:v>
                </c:pt>
                <c:pt idx="92">
                  <c:v>1977</c:v>
                </c:pt>
                <c:pt idx="93">
                  <c:v>1978</c:v>
                </c:pt>
                <c:pt idx="94">
                  <c:v>1979</c:v>
                </c:pt>
                <c:pt idx="95">
                  <c:v>1980</c:v>
                </c:pt>
                <c:pt idx="96">
                  <c:v>1981</c:v>
                </c:pt>
                <c:pt idx="97">
                  <c:v>1982</c:v>
                </c:pt>
                <c:pt idx="98">
                  <c:v>1983</c:v>
                </c:pt>
                <c:pt idx="99">
                  <c:v>1984</c:v>
                </c:pt>
                <c:pt idx="100">
                  <c:v>1985</c:v>
                </c:pt>
                <c:pt idx="101">
                  <c:v>1986</c:v>
                </c:pt>
                <c:pt idx="102">
                  <c:v>1987</c:v>
                </c:pt>
                <c:pt idx="103">
                  <c:v>1988</c:v>
                </c:pt>
                <c:pt idx="104">
                  <c:v>1989</c:v>
                </c:pt>
                <c:pt idx="105">
                  <c:v>1990</c:v>
                </c:pt>
                <c:pt idx="106">
                  <c:v>1991</c:v>
                </c:pt>
                <c:pt idx="107">
                  <c:v>1992</c:v>
                </c:pt>
                <c:pt idx="108">
                  <c:v>1993</c:v>
                </c:pt>
                <c:pt idx="109">
                  <c:v>1994</c:v>
                </c:pt>
                <c:pt idx="110">
                  <c:v>1995</c:v>
                </c:pt>
                <c:pt idx="111">
                  <c:v>1996</c:v>
                </c:pt>
                <c:pt idx="112">
                  <c:v>1997</c:v>
                </c:pt>
                <c:pt idx="113">
                  <c:v>1998</c:v>
                </c:pt>
                <c:pt idx="114">
                  <c:v>1999</c:v>
                </c:pt>
                <c:pt idx="115">
                  <c:v>2000</c:v>
                </c:pt>
                <c:pt idx="116">
                  <c:v>2001</c:v>
                </c:pt>
                <c:pt idx="117">
                  <c:v>2002</c:v>
                </c:pt>
                <c:pt idx="118">
                  <c:v>2003</c:v>
                </c:pt>
                <c:pt idx="119">
                  <c:v>2004</c:v>
                </c:pt>
                <c:pt idx="120">
                  <c:v>2005</c:v>
                </c:pt>
                <c:pt idx="121">
                  <c:v>2006</c:v>
                </c:pt>
                <c:pt idx="122">
                  <c:v>2007</c:v>
                </c:pt>
                <c:pt idx="123">
                  <c:v>2008</c:v>
                </c:pt>
                <c:pt idx="124">
                  <c:v>2009</c:v>
                </c:pt>
                <c:pt idx="125">
                  <c:v>2010</c:v>
                </c:pt>
                <c:pt idx="126">
                  <c:v>2011</c:v>
                </c:pt>
                <c:pt idx="127">
                  <c:v>2012</c:v>
                </c:pt>
                <c:pt idx="128">
                  <c:v>2013</c:v>
                </c:pt>
                <c:pt idx="129">
                  <c:v>2014</c:v>
                </c:pt>
                <c:pt idx="130">
                  <c:v>2015</c:v>
                </c:pt>
                <c:pt idx="131">
                  <c:v>2016</c:v>
                </c:pt>
                <c:pt idx="132">
                  <c:v>2017</c:v>
                </c:pt>
                <c:pt idx="133">
                  <c:v>2018</c:v>
                </c:pt>
                <c:pt idx="134">
                  <c:v>2019</c:v>
                </c:pt>
                <c:pt idx="135">
                  <c:v>2020</c:v>
                </c:pt>
                <c:pt idx="136">
                  <c:v>2021</c:v>
                </c:pt>
              </c:strCache>
            </c:strRef>
          </c:cat>
          <c:val>
            <c:numRef>
              <c:f>'Rainfall charts 90th'!$D$2:$D$138</c:f>
              <c:numCache>
                <c:ptCount val="137"/>
                <c:pt idx="0">
                  <c:v>32.362500</c:v>
                </c:pt>
                <c:pt idx="1">
                  <c:v>46.958333</c:v>
                </c:pt>
                <c:pt idx="2">
                  <c:v>49.331579</c:v>
                </c:pt>
                <c:pt idx="3">
                  <c:v>42.666667</c:v>
                </c:pt>
                <c:pt idx="4">
                  <c:v>58.464706</c:v>
                </c:pt>
                <c:pt idx="5">
                  <c:v>53.940909</c:v>
                </c:pt>
                <c:pt idx="6">
                  <c:v>44.190000</c:v>
                </c:pt>
                <c:pt idx="7">
                  <c:v>68.353333</c:v>
                </c:pt>
                <c:pt idx="8">
                  <c:v>52.100000</c:v>
                </c:pt>
                <c:pt idx="9">
                  <c:v>56.188235</c:v>
                </c:pt>
                <c:pt idx="10">
                  <c:v>43.950000</c:v>
                </c:pt>
                <c:pt idx="11">
                  <c:v>51.033333</c:v>
                </c:pt>
                <c:pt idx="12">
                  <c:v>49.930000</c:v>
                </c:pt>
                <c:pt idx="13">
                  <c:v>44.845000</c:v>
                </c:pt>
                <c:pt idx="14">
                  <c:v>58.214286</c:v>
                </c:pt>
                <c:pt idx="15">
                  <c:v>47.320000</c:v>
                </c:pt>
                <c:pt idx="16">
                  <c:v>42.900000</c:v>
                </c:pt>
                <c:pt idx="17">
                  <c:v>30.316667</c:v>
                </c:pt>
                <c:pt idx="18">
                  <c:v>41.550000</c:v>
                </c:pt>
                <c:pt idx="19">
                  <c:v>44.623077</c:v>
                </c:pt>
                <c:pt idx="20">
                  <c:v>36.742857</c:v>
                </c:pt>
                <c:pt idx="21">
                  <c:v>45.281250</c:v>
                </c:pt>
                <c:pt idx="22">
                  <c:v>39.738462</c:v>
                </c:pt>
                <c:pt idx="23">
                  <c:v>50.384615</c:v>
                </c:pt>
                <c:pt idx="24">
                  <c:v>35.580000</c:v>
                </c:pt>
                <c:pt idx="25">
                  <c:v>52.381250</c:v>
                </c:pt>
                <c:pt idx="26">
                  <c:v>34.821429</c:v>
                </c:pt>
                <c:pt idx="27">
                  <c:v>41.500000</c:v>
                </c:pt>
                <c:pt idx="28">
                  <c:v>40.838462</c:v>
                </c:pt>
                <c:pt idx="29">
                  <c:v>40.680000</c:v>
                </c:pt>
                <c:pt idx="30">
                  <c:v>29.240000</c:v>
                </c:pt>
                <c:pt idx="31">
                  <c:v>42.727273</c:v>
                </c:pt>
                <c:pt idx="32">
                  <c:v>54.945455</c:v>
                </c:pt>
                <c:pt idx="33">
                  <c:v>38.500000</c:v>
                </c:pt>
                <c:pt idx="34">
                  <c:v>58.080000</c:v>
                </c:pt>
                <c:pt idx="35">
                  <c:v>38.542857</c:v>
                </c:pt>
                <c:pt idx="36">
                  <c:v>71.846667</c:v>
                </c:pt>
                <c:pt idx="37">
                  <c:v>44.221429</c:v>
                </c:pt>
                <c:pt idx="38">
                  <c:v>39.721429</c:v>
                </c:pt>
                <c:pt idx="39">
                  <c:v>45.266667</c:v>
                </c:pt>
                <c:pt idx="40">
                  <c:v>52.496552</c:v>
                </c:pt>
                <c:pt idx="41">
                  <c:v>39.716667</c:v>
                </c:pt>
                <c:pt idx="42">
                  <c:v>56.050000</c:v>
                </c:pt>
                <c:pt idx="43">
                  <c:v>49.446667</c:v>
                </c:pt>
                <c:pt idx="44">
                  <c:v>72.383333</c:v>
                </c:pt>
                <c:pt idx="45">
                  <c:v>52.687500</c:v>
                </c:pt>
                <c:pt idx="46">
                  <c:v>70.793750</c:v>
                </c:pt>
                <c:pt idx="47">
                  <c:v>44.416667</c:v>
                </c:pt>
                <c:pt idx="48">
                  <c:v>49.494737</c:v>
                </c:pt>
                <c:pt idx="49">
                  <c:v>49.170588</c:v>
                </c:pt>
                <c:pt idx="50">
                  <c:v>35.993333</c:v>
                </c:pt>
                <c:pt idx="51">
                  <c:v>50.087500</c:v>
                </c:pt>
                <c:pt idx="52">
                  <c:v>54.236842</c:v>
                </c:pt>
                <c:pt idx="53">
                  <c:v>60.585714</c:v>
                </c:pt>
                <c:pt idx="54">
                  <c:v>49.992308</c:v>
                </c:pt>
                <c:pt idx="55">
                  <c:v>41.950000</c:v>
                </c:pt>
                <c:pt idx="56">
                  <c:v>34.777778</c:v>
                </c:pt>
                <c:pt idx="57">
                  <c:v>50.891667</c:v>
                </c:pt>
                <c:pt idx="58">
                  <c:v>41.321429</c:v>
                </c:pt>
                <c:pt idx="59">
                  <c:v>48.533333</c:v>
                </c:pt>
                <c:pt idx="60">
                  <c:v>53.713333</c:v>
                </c:pt>
                <c:pt idx="61">
                  <c:v>51.013333</c:v>
                </c:pt>
                <c:pt idx="62">
                  <c:v>39.117647</c:v>
                </c:pt>
                <c:pt idx="63">
                  <c:v>56.766667</c:v>
                </c:pt>
                <c:pt idx="64">
                  <c:v>57.010000</c:v>
                </c:pt>
                <c:pt idx="65">
                  <c:v>42.512000</c:v>
                </c:pt>
                <c:pt idx="66">
                  <c:v>60.033333</c:v>
                </c:pt>
                <c:pt idx="67">
                  <c:v>38.500000</c:v>
                </c:pt>
                <c:pt idx="68">
                  <c:v>60.142857</c:v>
                </c:pt>
                <c:pt idx="69">
                  <c:v>68.594444</c:v>
                </c:pt>
                <c:pt idx="70">
                  <c:v>81.930769</c:v>
                </c:pt>
                <c:pt idx="71">
                  <c:v>55.184211</c:v>
                </c:pt>
                <c:pt idx="72">
                  <c:v>40.312500</c:v>
                </c:pt>
                <c:pt idx="73">
                  <c:v>48.358333</c:v>
                </c:pt>
                <c:pt idx="74">
                  <c:v>65.926316</c:v>
                </c:pt>
                <c:pt idx="75">
                  <c:v>51.825000</c:v>
                </c:pt>
                <c:pt idx="76">
                  <c:v>47.491667</c:v>
                </c:pt>
                <c:pt idx="77">
                  <c:v>69.333333</c:v>
                </c:pt>
                <c:pt idx="78">
                  <c:v>50.188462</c:v>
                </c:pt>
                <c:pt idx="79">
                  <c:v>39.486667</c:v>
                </c:pt>
                <c:pt idx="80">
                  <c:v>58.080000</c:v>
                </c:pt>
                <c:pt idx="81">
                  <c:v>54.837500</c:v>
                </c:pt>
                <c:pt idx="82">
                  <c:v>52.450000</c:v>
                </c:pt>
                <c:pt idx="83">
                  <c:v>60.533333</c:v>
                </c:pt>
                <c:pt idx="84">
                  <c:v>37.183333</c:v>
                </c:pt>
                <c:pt idx="85">
                  <c:v>54.740000</c:v>
                </c:pt>
                <c:pt idx="86">
                  <c:v>38.483333</c:v>
                </c:pt>
                <c:pt idx="87">
                  <c:v>55.481818</c:v>
                </c:pt>
                <c:pt idx="88">
                  <c:v>50.238462</c:v>
                </c:pt>
                <c:pt idx="89">
                  <c:v>88.456250</c:v>
                </c:pt>
                <c:pt idx="90">
                  <c:v>55.052632</c:v>
                </c:pt>
                <c:pt idx="91">
                  <c:v>52.187500</c:v>
                </c:pt>
                <c:pt idx="92">
                  <c:v>58.222222</c:v>
                </c:pt>
                <c:pt idx="93">
                  <c:v>46.957143</c:v>
                </c:pt>
                <c:pt idx="94">
                  <c:v>47.746667</c:v>
                </c:pt>
                <c:pt idx="95">
                  <c:v>43.880000</c:v>
                </c:pt>
                <c:pt idx="96">
                  <c:v>55.457143</c:v>
                </c:pt>
                <c:pt idx="97">
                  <c:v>48.742857</c:v>
                </c:pt>
                <c:pt idx="98">
                  <c:v>43.245000</c:v>
                </c:pt>
                <c:pt idx="99">
                  <c:v>55.820000</c:v>
                </c:pt>
                <c:pt idx="100">
                  <c:v>57.290909</c:v>
                </c:pt>
                <c:pt idx="101">
                  <c:v>55.466667</c:v>
                </c:pt>
                <c:pt idx="102">
                  <c:v>58.430769</c:v>
                </c:pt>
                <c:pt idx="103">
                  <c:v>68.243750</c:v>
                </c:pt>
                <c:pt idx="104">
                  <c:v>52.660000</c:v>
                </c:pt>
                <c:pt idx="105">
                  <c:v>51.371429</c:v>
                </c:pt>
                <c:pt idx="106">
                  <c:v>50.272727</c:v>
                </c:pt>
                <c:pt idx="107">
                  <c:v>37.971429</c:v>
                </c:pt>
                <c:pt idx="108">
                  <c:v>41.542857</c:v>
                </c:pt>
                <c:pt idx="109">
                  <c:v>42.661538</c:v>
                </c:pt>
                <c:pt idx="110">
                  <c:v>40.036364</c:v>
                </c:pt>
                <c:pt idx="111">
                  <c:v>45.050000</c:v>
                </c:pt>
                <c:pt idx="112">
                  <c:v>34.400000</c:v>
                </c:pt>
                <c:pt idx="113">
                  <c:v>48.028571</c:v>
                </c:pt>
                <c:pt idx="114">
                  <c:v>42.933333</c:v>
                </c:pt>
                <c:pt idx="115">
                  <c:v>53.550000</c:v>
                </c:pt>
                <c:pt idx="116">
                  <c:v>66.800000</c:v>
                </c:pt>
                <c:pt idx="117">
                  <c:v>38.922222</c:v>
                </c:pt>
                <c:pt idx="118">
                  <c:v>45.618182</c:v>
                </c:pt>
                <c:pt idx="119">
                  <c:v>53.860000</c:v>
                </c:pt>
                <c:pt idx="120">
                  <c:v>54.500000</c:v>
                </c:pt>
                <c:pt idx="121">
                  <c:v>54.816667</c:v>
                </c:pt>
                <c:pt idx="122">
                  <c:v>32.975000</c:v>
                </c:pt>
                <c:pt idx="123">
                  <c:v>36.317647</c:v>
                </c:pt>
                <c:pt idx="124">
                  <c:v>47.557143</c:v>
                </c:pt>
                <c:pt idx="125">
                  <c:v>37.200000</c:v>
                </c:pt>
                <c:pt idx="126">
                  <c:v>35.584615</c:v>
                </c:pt>
                <c:pt idx="127">
                  <c:v>36.887500</c:v>
                </c:pt>
                <c:pt idx="128">
                  <c:v>47.400000</c:v>
                </c:pt>
                <c:pt idx="129">
                  <c:v>53.720000</c:v>
                </c:pt>
                <c:pt idx="130">
                  <c:v>46.984615</c:v>
                </c:pt>
                <c:pt idx="131">
                  <c:v>42.875000</c:v>
                </c:pt>
                <c:pt idx="132">
                  <c:v>64.509091</c:v>
                </c:pt>
                <c:pt idx="133">
                  <c:v>38.000000</c:v>
                </c:pt>
                <c:pt idx="134">
                  <c:v>38.820000</c:v>
                </c:pt>
                <c:pt idx="135">
                  <c:v>62.633333</c:v>
                </c:pt>
                <c:pt idx="136">
                  <c:v>40.544444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"/>
        <c:minorUnit val="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95th percentile (39.6mm) rainfall at                                                      Lismore 58037 and 58214, 1885-2021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71"/>
          <c:y val="0.1142"/>
          <c:w val="0.95145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95th'!$B$1</c:f>
              <c:strCache>
                <c:ptCount val="1"/>
                <c:pt idx="0">
                  <c:v>Annual #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95th'!$A$2:$A$138</c:f>
              <c:strCache>
                <c:ptCount val="137"/>
                <c:pt idx="0">
                  <c:v>1885</c:v>
                </c:pt>
                <c:pt idx="1">
                  <c:v>1886</c:v>
                </c:pt>
                <c:pt idx="2">
                  <c:v>1887</c:v>
                </c:pt>
                <c:pt idx="3">
                  <c:v>1888</c:v>
                </c:pt>
                <c:pt idx="4">
                  <c:v>1889</c:v>
                </c:pt>
                <c:pt idx="5">
                  <c:v>1890</c:v>
                </c:pt>
                <c:pt idx="6">
                  <c:v>1891</c:v>
                </c:pt>
                <c:pt idx="7">
                  <c:v>1892</c:v>
                </c:pt>
                <c:pt idx="8">
                  <c:v>1893</c:v>
                </c:pt>
                <c:pt idx="9">
                  <c:v>1894</c:v>
                </c:pt>
                <c:pt idx="10">
                  <c:v>1895</c:v>
                </c:pt>
                <c:pt idx="11">
                  <c:v>1896</c:v>
                </c:pt>
                <c:pt idx="12">
                  <c:v>1897</c:v>
                </c:pt>
                <c:pt idx="13">
                  <c:v>1898</c:v>
                </c:pt>
                <c:pt idx="14">
                  <c:v>1899</c:v>
                </c:pt>
                <c:pt idx="15">
                  <c:v>1900</c:v>
                </c:pt>
                <c:pt idx="16">
                  <c:v>1901</c:v>
                </c:pt>
                <c:pt idx="17">
                  <c:v>1902</c:v>
                </c:pt>
                <c:pt idx="18">
                  <c:v>1903</c:v>
                </c:pt>
                <c:pt idx="19">
                  <c:v>1904</c:v>
                </c:pt>
                <c:pt idx="20">
                  <c:v>1905</c:v>
                </c:pt>
                <c:pt idx="21">
                  <c:v>1906</c:v>
                </c:pt>
                <c:pt idx="22">
                  <c:v>1907</c:v>
                </c:pt>
                <c:pt idx="23">
                  <c:v>1908</c:v>
                </c:pt>
                <c:pt idx="24">
                  <c:v>1909</c:v>
                </c:pt>
                <c:pt idx="25">
                  <c:v>1910</c:v>
                </c:pt>
                <c:pt idx="26">
                  <c:v>1911</c:v>
                </c:pt>
                <c:pt idx="27">
                  <c:v>1912</c:v>
                </c:pt>
                <c:pt idx="28">
                  <c:v>1913</c:v>
                </c:pt>
                <c:pt idx="29">
                  <c:v>1914</c:v>
                </c:pt>
                <c:pt idx="30">
                  <c:v>1915</c:v>
                </c:pt>
                <c:pt idx="31">
                  <c:v>1916</c:v>
                </c:pt>
                <c:pt idx="32">
                  <c:v>1917</c:v>
                </c:pt>
                <c:pt idx="33">
                  <c:v>1918</c:v>
                </c:pt>
                <c:pt idx="34">
                  <c:v>1919</c:v>
                </c:pt>
                <c:pt idx="35">
                  <c:v>1920</c:v>
                </c:pt>
                <c:pt idx="36">
                  <c:v>1921</c:v>
                </c:pt>
                <c:pt idx="37">
                  <c:v>1922</c:v>
                </c:pt>
                <c:pt idx="38">
                  <c:v>1923</c:v>
                </c:pt>
                <c:pt idx="39">
                  <c:v>1924</c:v>
                </c:pt>
                <c:pt idx="40">
                  <c:v>1925</c:v>
                </c:pt>
                <c:pt idx="41">
                  <c:v>1926</c:v>
                </c:pt>
                <c:pt idx="42">
                  <c:v>1927</c:v>
                </c:pt>
                <c:pt idx="43">
                  <c:v>1928</c:v>
                </c:pt>
                <c:pt idx="44">
                  <c:v>1929</c:v>
                </c:pt>
                <c:pt idx="45">
                  <c:v>1930</c:v>
                </c:pt>
                <c:pt idx="46">
                  <c:v>1931</c:v>
                </c:pt>
                <c:pt idx="47">
                  <c:v>1932</c:v>
                </c:pt>
                <c:pt idx="48">
                  <c:v>1933</c:v>
                </c:pt>
                <c:pt idx="49">
                  <c:v>1934</c:v>
                </c:pt>
                <c:pt idx="50">
                  <c:v>1935</c:v>
                </c:pt>
                <c:pt idx="51">
                  <c:v>1936</c:v>
                </c:pt>
                <c:pt idx="52">
                  <c:v>1937</c:v>
                </c:pt>
                <c:pt idx="53">
                  <c:v>1938</c:v>
                </c:pt>
                <c:pt idx="54">
                  <c:v>1939</c:v>
                </c:pt>
                <c:pt idx="55">
                  <c:v>1940</c:v>
                </c:pt>
                <c:pt idx="56">
                  <c:v>1941</c:v>
                </c:pt>
                <c:pt idx="57">
                  <c:v>1942</c:v>
                </c:pt>
                <c:pt idx="58">
                  <c:v>1943</c:v>
                </c:pt>
                <c:pt idx="59">
                  <c:v>1944</c:v>
                </c:pt>
                <c:pt idx="60">
                  <c:v>1945</c:v>
                </c:pt>
                <c:pt idx="61">
                  <c:v>1946</c:v>
                </c:pt>
                <c:pt idx="62">
                  <c:v>1947</c:v>
                </c:pt>
                <c:pt idx="63">
                  <c:v>1948</c:v>
                </c:pt>
                <c:pt idx="64">
                  <c:v>1949</c:v>
                </c:pt>
                <c:pt idx="65">
                  <c:v>1950</c:v>
                </c:pt>
                <c:pt idx="66">
                  <c:v>1951</c:v>
                </c:pt>
                <c:pt idx="67">
                  <c:v>1952</c:v>
                </c:pt>
                <c:pt idx="68">
                  <c:v>1953</c:v>
                </c:pt>
                <c:pt idx="69">
                  <c:v>1954</c:v>
                </c:pt>
                <c:pt idx="70">
                  <c:v>1955</c:v>
                </c:pt>
                <c:pt idx="71">
                  <c:v>1956</c:v>
                </c:pt>
                <c:pt idx="72">
                  <c:v>1957</c:v>
                </c:pt>
                <c:pt idx="73">
                  <c:v>1958</c:v>
                </c:pt>
                <c:pt idx="74">
                  <c:v>1959</c:v>
                </c:pt>
                <c:pt idx="75">
                  <c:v>1960</c:v>
                </c:pt>
                <c:pt idx="76">
                  <c:v>1961</c:v>
                </c:pt>
                <c:pt idx="77">
                  <c:v>1962</c:v>
                </c:pt>
                <c:pt idx="78">
                  <c:v>1963</c:v>
                </c:pt>
                <c:pt idx="79">
                  <c:v>1964</c:v>
                </c:pt>
                <c:pt idx="80">
                  <c:v>1965</c:v>
                </c:pt>
                <c:pt idx="81">
                  <c:v>1966</c:v>
                </c:pt>
                <c:pt idx="82">
                  <c:v>1967</c:v>
                </c:pt>
                <c:pt idx="83">
                  <c:v>1968</c:v>
                </c:pt>
                <c:pt idx="84">
                  <c:v>1969</c:v>
                </c:pt>
                <c:pt idx="85">
                  <c:v>1970</c:v>
                </c:pt>
                <c:pt idx="86">
                  <c:v>1971</c:v>
                </c:pt>
                <c:pt idx="87">
                  <c:v>1972</c:v>
                </c:pt>
                <c:pt idx="88">
                  <c:v>1973</c:v>
                </c:pt>
                <c:pt idx="89">
                  <c:v>1974</c:v>
                </c:pt>
                <c:pt idx="90">
                  <c:v>1975</c:v>
                </c:pt>
                <c:pt idx="91">
                  <c:v>1976</c:v>
                </c:pt>
                <c:pt idx="92">
                  <c:v>1977</c:v>
                </c:pt>
                <c:pt idx="93">
                  <c:v>1978</c:v>
                </c:pt>
                <c:pt idx="94">
                  <c:v>1979</c:v>
                </c:pt>
                <c:pt idx="95">
                  <c:v>1980</c:v>
                </c:pt>
                <c:pt idx="96">
                  <c:v>1981</c:v>
                </c:pt>
                <c:pt idx="97">
                  <c:v>1982</c:v>
                </c:pt>
                <c:pt idx="98">
                  <c:v>1983</c:v>
                </c:pt>
                <c:pt idx="99">
                  <c:v>1984</c:v>
                </c:pt>
                <c:pt idx="100">
                  <c:v>1985</c:v>
                </c:pt>
                <c:pt idx="101">
                  <c:v>1986</c:v>
                </c:pt>
                <c:pt idx="102">
                  <c:v>1987</c:v>
                </c:pt>
                <c:pt idx="103">
                  <c:v>1988</c:v>
                </c:pt>
                <c:pt idx="104">
                  <c:v>1989</c:v>
                </c:pt>
                <c:pt idx="105">
                  <c:v>1990</c:v>
                </c:pt>
                <c:pt idx="106">
                  <c:v>1991</c:v>
                </c:pt>
                <c:pt idx="107">
                  <c:v>1992</c:v>
                </c:pt>
                <c:pt idx="108">
                  <c:v>1993</c:v>
                </c:pt>
                <c:pt idx="109">
                  <c:v>1994</c:v>
                </c:pt>
                <c:pt idx="110">
                  <c:v>1995</c:v>
                </c:pt>
                <c:pt idx="111">
                  <c:v>1996</c:v>
                </c:pt>
                <c:pt idx="112">
                  <c:v>1997</c:v>
                </c:pt>
                <c:pt idx="113">
                  <c:v>1998</c:v>
                </c:pt>
                <c:pt idx="114">
                  <c:v>1999</c:v>
                </c:pt>
                <c:pt idx="115">
                  <c:v>2000</c:v>
                </c:pt>
                <c:pt idx="116">
                  <c:v>2001</c:v>
                </c:pt>
                <c:pt idx="117">
                  <c:v>2002</c:v>
                </c:pt>
                <c:pt idx="118">
                  <c:v>2003</c:v>
                </c:pt>
                <c:pt idx="119">
                  <c:v>2004</c:v>
                </c:pt>
                <c:pt idx="120">
                  <c:v>2005</c:v>
                </c:pt>
                <c:pt idx="121">
                  <c:v>2006</c:v>
                </c:pt>
                <c:pt idx="122">
                  <c:v>2007</c:v>
                </c:pt>
                <c:pt idx="123">
                  <c:v>2008</c:v>
                </c:pt>
                <c:pt idx="124">
                  <c:v>2009</c:v>
                </c:pt>
                <c:pt idx="125">
                  <c:v>2010</c:v>
                </c:pt>
                <c:pt idx="126">
                  <c:v>2011</c:v>
                </c:pt>
                <c:pt idx="127">
                  <c:v>2012</c:v>
                </c:pt>
                <c:pt idx="128">
                  <c:v>2013</c:v>
                </c:pt>
                <c:pt idx="129">
                  <c:v>2014</c:v>
                </c:pt>
                <c:pt idx="130">
                  <c:v>2015</c:v>
                </c:pt>
                <c:pt idx="131">
                  <c:v>2016</c:v>
                </c:pt>
                <c:pt idx="132">
                  <c:v>2017</c:v>
                </c:pt>
                <c:pt idx="133">
                  <c:v>2018</c:v>
                </c:pt>
                <c:pt idx="134">
                  <c:v>2019</c:v>
                </c:pt>
                <c:pt idx="135">
                  <c:v>2020</c:v>
                </c:pt>
                <c:pt idx="136">
                  <c:v>2021</c:v>
                </c:pt>
              </c:strCache>
            </c:strRef>
          </c:cat>
          <c:val>
            <c:numRef>
              <c:f>'Rainfall charts 95th'!$B$2:$B$138</c:f>
              <c:numCache>
                <c:ptCount val="137"/>
                <c:pt idx="0">
                  <c:v>2.000000</c:v>
                </c:pt>
                <c:pt idx="1">
                  <c:v>7.000000</c:v>
                </c:pt>
                <c:pt idx="2">
                  <c:v>11.000000</c:v>
                </c:pt>
                <c:pt idx="3">
                  <c:v>6.000000</c:v>
                </c:pt>
                <c:pt idx="4">
                  <c:v>9.000000</c:v>
                </c:pt>
                <c:pt idx="5">
                  <c:v>12.000000</c:v>
                </c:pt>
                <c:pt idx="6">
                  <c:v>4.000000</c:v>
                </c:pt>
                <c:pt idx="7">
                  <c:v>9.000000</c:v>
                </c:pt>
                <c:pt idx="8">
                  <c:v>13.000000</c:v>
                </c:pt>
                <c:pt idx="9">
                  <c:v>10.000000</c:v>
                </c:pt>
                <c:pt idx="10">
                  <c:v>5.000000</c:v>
                </c:pt>
                <c:pt idx="11">
                  <c:v>5.000000</c:v>
                </c:pt>
                <c:pt idx="12">
                  <c:v>6.000000</c:v>
                </c:pt>
                <c:pt idx="13">
                  <c:v>9.000000</c:v>
                </c:pt>
                <c:pt idx="14">
                  <c:v>11.000000</c:v>
                </c:pt>
                <c:pt idx="15">
                  <c:v>6.000000</c:v>
                </c:pt>
                <c:pt idx="16">
                  <c:v>8.000000</c:v>
                </c:pt>
                <c:pt idx="17">
                  <c:v>1.000000</c:v>
                </c:pt>
                <c:pt idx="18">
                  <c:v>4.000000</c:v>
                </c:pt>
                <c:pt idx="19">
                  <c:v>5.000000</c:v>
                </c:pt>
                <c:pt idx="20">
                  <c:v>2.000000</c:v>
                </c:pt>
                <c:pt idx="21">
                  <c:v>10.000000</c:v>
                </c:pt>
                <c:pt idx="22">
                  <c:v>5.000000</c:v>
                </c:pt>
                <c:pt idx="23">
                  <c:v>9.000000</c:v>
                </c:pt>
                <c:pt idx="24">
                  <c:v>2.000000</c:v>
                </c:pt>
                <c:pt idx="25">
                  <c:v>11.000000</c:v>
                </c:pt>
                <c:pt idx="26">
                  <c:v>3.000000</c:v>
                </c:pt>
                <c:pt idx="27">
                  <c:v>4.000000</c:v>
                </c:pt>
                <c:pt idx="28">
                  <c:v>4.000000</c:v>
                </c:pt>
                <c:pt idx="29">
                  <c:v>5.000000</c:v>
                </c:pt>
                <c:pt idx="30">
                  <c:v>0.000000</c:v>
                </c:pt>
                <c:pt idx="31">
                  <c:v>6.000000</c:v>
                </c:pt>
                <c:pt idx="32">
                  <c:v>7.000000</c:v>
                </c:pt>
                <c:pt idx="33">
                  <c:v>2.000000</c:v>
                </c:pt>
                <c:pt idx="34">
                  <c:v>6.000000</c:v>
                </c:pt>
                <c:pt idx="35">
                  <c:v>9.000000</c:v>
                </c:pt>
                <c:pt idx="36">
                  <c:v>6.000000</c:v>
                </c:pt>
                <c:pt idx="37">
                  <c:v>8.000000</c:v>
                </c:pt>
                <c:pt idx="38">
                  <c:v>3.000000</c:v>
                </c:pt>
                <c:pt idx="39">
                  <c:v>5.000000</c:v>
                </c:pt>
                <c:pt idx="40">
                  <c:v>17.000000</c:v>
                </c:pt>
                <c:pt idx="41">
                  <c:v>6.000000</c:v>
                </c:pt>
                <c:pt idx="42">
                  <c:v>11.000000</c:v>
                </c:pt>
                <c:pt idx="43">
                  <c:v>9.000000</c:v>
                </c:pt>
                <c:pt idx="44">
                  <c:v>11.000000</c:v>
                </c:pt>
                <c:pt idx="45">
                  <c:v>8.000000</c:v>
                </c:pt>
                <c:pt idx="46">
                  <c:v>9.000000</c:v>
                </c:pt>
                <c:pt idx="47">
                  <c:v>3.000000</c:v>
                </c:pt>
                <c:pt idx="48">
                  <c:v>11.000000</c:v>
                </c:pt>
                <c:pt idx="49">
                  <c:v>10.000000</c:v>
                </c:pt>
                <c:pt idx="50">
                  <c:v>4.000000</c:v>
                </c:pt>
                <c:pt idx="51">
                  <c:v>4.000000</c:v>
                </c:pt>
                <c:pt idx="52">
                  <c:v>10.000000</c:v>
                </c:pt>
                <c:pt idx="53">
                  <c:v>14.000000</c:v>
                </c:pt>
                <c:pt idx="54">
                  <c:v>9.000000</c:v>
                </c:pt>
                <c:pt idx="55">
                  <c:v>4.000000</c:v>
                </c:pt>
                <c:pt idx="56">
                  <c:v>2.000000</c:v>
                </c:pt>
                <c:pt idx="57">
                  <c:v>7.000000</c:v>
                </c:pt>
                <c:pt idx="58">
                  <c:v>9.000000</c:v>
                </c:pt>
                <c:pt idx="59">
                  <c:v>7.000000</c:v>
                </c:pt>
                <c:pt idx="60">
                  <c:v>7.000000</c:v>
                </c:pt>
                <c:pt idx="61">
                  <c:v>7.000000</c:v>
                </c:pt>
                <c:pt idx="62">
                  <c:v>5.000000</c:v>
                </c:pt>
                <c:pt idx="63">
                  <c:v>6.000000</c:v>
                </c:pt>
                <c:pt idx="64">
                  <c:v>5.000000</c:v>
                </c:pt>
                <c:pt idx="65">
                  <c:v>12.000000</c:v>
                </c:pt>
                <c:pt idx="66">
                  <c:v>6.000000</c:v>
                </c:pt>
                <c:pt idx="67">
                  <c:v>3.000000</c:v>
                </c:pt>
                <c:pt idx="68">
                  <c:v>11.000000</c:v>
                </c:pt>
                <c:pt idx="69">
                  <c:v>10.000000</c:v>
                </c:pt>
                <c:pt idx="70">
                  <c:v>10.000000</c:v>
                </c:pt>
                <c:pt idx="71">
                  <c:v>9.000000</c:v>
                </c:pt>
                <c:pt idx="72">
                  <c:v>2.000000</c:v>
                </c:pt>
                <c:pt idx="73">
                  <c:v>7.000000</c:v>
                </c:pt>
                <c:pt idx="74">
                  <c:v>15.000000</c:v>
                </c:pt>
                <c:pt idx="75">
                  <c:v>2.000000</c:v>
                </c:pt>
                <c:pt idx="76">
                  <c:v>5.000000</c:v>
                </c:pt>
                <c:pt idx="77">
                  <c:v>12.000000</c:v>
                </c:pt>
                <c:pt idx="78">
                  <c:v>13.000000</c:v>
                </c:pt>
                <c:pt idx="79">
                  <c:v>5.000000</c:v>
                </c:pt>
                <c:pt idx="80">
                  <c:v>8.000000</c:v>
                </c:pt>
                <c:pt idx="81">
                  <c:v>3.000000</c:v>
                </c:pt>
                <c:pt idx="82">
                  <c:v>13.000000</c:v>
                </c:pt>
                <c:pt idx="83">
                  <c:v>9.000000</c:v>
                </c:pt>
                <c:pt idx="84">
                  <c:v>3.000000</c:v>
                </c:pt>
                <c:pt idx="85">
                  <c:v>7.000000</c:v>
                </c:pt>
                <c:pt idx="86">
                  <c:v>2.000000</c:v>
                </c:pt>
                <c:pt idx="87">
                  <c:v>13.000000</c:v>
                </c:pt>
                <c:pt idx="88">
                  <c:v>7.000000</c:v>
                </c:pt>
                <c:pt idx="89">
                  <c:v>13.000000</c:v>
                </c:pt>
                <c:pt idx="90">
                  <c:v>10.000000</c:v>
                </c:pt>
                <c:pt idx="91">
                  <c:v>7.000000</c:v>
                </c:pt>
                <c:pt idx="92">
                  <c:v>5.000000</c:v>
                </c:pt>
                <c:pt idx="93">
                  <c:v>7.000000</c:v>
                </c:pt>
                <c:pt idx="94">
                  <c:v>8.000000</c:v>
                </c:pt>
                <c:pt idx="95">
                  <c:v>8.000000</c:v>
                </c:pt>
                <c:pt idx="96">
                  <c:v>6.000000</c:v>
                </c:pt>
                <c:pt idx="97">
                  <c:v>7.000000</c:v>
                </c:pt>
                <c:pt idx="98">
                  <c:v>8.000000</c:v>
                </c:pt>
                <c:pt idx="99">
                  <c:v>9.000000</c:v>
                </c:pt>
                <c:pt idx="100">
                  <c:v>6.000000</c:v>
                </c:pt>
                <c:pt idx="101">
                  <c:v>3.000000</c:v>
                </c:pt>
                <c:pt idx="102">
                  <c:v>6.000000</c:v>
                </c:pt>
                <c:pt idx="103">
                  <c:v>13.000000</c:v>
                </c:pt>
                <c:pt idx="104">
                  <c:v>6.000000</c:v>
                </c:pt>
                <c:pt idx="105">
                  <c:v>7.000000</c:v>
                </c:pt>
                <c:pt idx="106">
                  <c:v>4.000000</c:v>
                </c:pt>
                <c:pt idx="107">
                  <c:v>2.000000</c:v>
                </c:pt>
                <c:pt idx="108">
                  <c:v>3.000000</c:v>
                </c:pt>
                <c:pt idx="109">
                  <c:v>6.000000</c:v>
                </c:pt>
                <c:pt idx="110">
                  <c:v>5.000000</c:v>
                </c:pt>
                <c:pt idx="111">
                  <c:v>8.000000</c:v>
                </c:pt>
                <c:pt idx="112">
                  <c:v>2.000000</c:v>
                </c:pt>
                <c:pt idx="113">
                  <c:v>5.000000</c:v>
                </c:pt>
                <c:pt idx="114">
                  <c:v>12.000000</c:v>
                </c:pt>
                <c:pt idx="115">
                  <c:v>4.000000</c:v>
                </c:pt>
                <c:pt idx="116">
                  <c:v>5.000000</c:v>
                </c:pt>
                <c:pt idx="117">
                  <c:v>4.000000</c:v>
                </c:pt>
                <c:pt idx="118">
                  <c:v>8.000000</c:v>
                </c:pt>
                <c:pt idx="119">
                  <c:v>7.000000</c:v>
                </c:pt>
                <c:pt idx="120">
                  <c:v>5.000000</c:v>
                </c:pt>
                <c:pt idx="121">
                  <c:v>7.000000</c:v>
                </c:pt>
                <c:pt idx="122">
                  <c:v>2.000000</c:v>
                </c:pt>
                <c:pt idx="123">
                  <c:v>4.000000</c:v>
                </c:pt>
                <c:pt idx="124">
                  <c:v>9.000000</c:v>
                </c:pt>
                <c:pt idx="125">
                  <c:v>5.000000</c:v>
                </c:pt>
                <c:pt idx="126">
                  <c:v>2.000000</c:v>
                </c:pt>
                <c:pt idx="127">
                  <c:v>5.000000</c:v>
                </c:pt>
                <c:pt idx="128">
                  <c:v>11.000000</c:v>
                </c:pt>
                <c:pt idx="129">
                  <c:v>4.000000</c:v>
                </c:pt>
                <c:pt idx="130">
                  <c:v>5.000000</c:v>
                </c:pt>
                <c:pt idx="131">
                  <c:v>3.000000</c:v>
                </c:pt>
                <c:pt idx="132">
                  <c:v>13.000000</c:v>
                </c:pt>
                <c:pt idx="133">
                  <c:v>4.000000</c:v>
                </c:pt>
                <c:pt idx="134">
                  <c:v>5.000000</c:v>
                </c:pt>
                <c:pt idx="135">
                  <c:v>10.000000</c:v>
                </c:pt>
                <c:pt idx="136">
                  <c:v>5.000000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2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2"/>
        <c:minorUnit val="1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95th percentile (39.6mm) at Lismore 58037 and 58214, 1885-2021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686"/>
          <c:y val="0.1142"/>
          <c:w val="0.93303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95th'!$C$1</c:f>
              <c:strCache>
                <c:ptCount val="1"/>
                <c:pt idx="0">
                  <c:v>Annual total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95th'!$A$2:$A$138</c:f>
              <c:strCache>
                <c:ptCount val="137"/>
                <c:pt idx="0">
                  <c:v>1885</c:v>
                </c:pt>
                <c:pt idx="1">
                  <c:v>1886</c:v>
                </c:pt>
                <c:pt idx="2">
                  <c:v>1887</c:v>
                </c:pt>
                <c:pt idx="3">
                  <c:v>1888</c:v>
                </c:pt>
                <c:pt idx="4">
                  <c:v>1889</c:v>
                </c:pt>
                <c:pt idx="5">
                  <c:v>1890</c:v>
                </c:pt>
                <c:pt idx="6">
                  <c:v>1891</c:v>
                </c:pt>
                <c:pt idx="7">
                  <c:v>1892</c:v>
                </c:pt>
                <c:pt idx="8">
                  <c:v>1893</c:v>
                </c:pt>
                <c:pt idx="9">
                  <c:v>1894</c:v>
                </c:pt>
                <c:pt idx="10">
                  <c:v>1895</c:v>
                </c:pt>
                <c:pt idx="11">
                  <c:v>1896</c:v>
                </c:pt>
                <c:pt idx="12">
                  <c:v>1897</c:v>
                </c:pt>
                <c:pt idx="13">
                  <c:v>1898</c:v>
                </c:pt>
                <c:pt idx="14">
                  <c:v>1899</c:v>
                </c:pt>
                <c:pt idx="15">
                  <c:v>1900</c:v>
                </c:pt>
                <c:pt idx="16">
                  <c:v>1901</c:v>
                </c:pt>
                <c:pt idx="17">
                  <c:v>1902</c:v>
                </c:pt>
                <c:pt idx="18">
                  <c:v>1903</c:v>
                </c:pt>
                <c:pt idx="19">
                  <c:v>1904</c:v>
                </c:pt>
                <c:pt idx="20">
                  <c:v>1905</c:v>
                </c:pt>
                <c:pt idx="21">
                  <c:v>1906</c:v>
                </c:pt>
                <c:pt idx="22">
                  <c:v>1907</c:v>
                </c:pt>
                <c:pt idx="23">
                  <c:v>1908</c:v>
                </c:pt>
                <c:pt idx="24">
                  <c:v>1909</c:v>
                </c:pt>
                <c:pt idx="25">
                  <c:v>1910</c:v>
                </c:pt>
                <c:pt idx="26">
                  <c:v>1911</c:v>
                </c:pt>
                <c:pt idx="27">
                  <c:v>1912</c:v>
                </c:pt>
                <c:pt idx="28">
                  <c:v>1913</c:v>
                </c:pt>
                <c:pt idx="29">
                  <c:v>1914</c:v>
                </c:pt>
                <c:pt idx="30">
                  <c:v>1915</c:v>
                </c:pt>
                <c:pt idx="31">
                  <c:v>1916</c:v>
                </c:pt>
                <c:pt idx="32">
                  <c:v>1917</c:v>
                </c:pt>
                <c:pt idx="33">
                  <c:v>1918</c:v>
                </c:pt>
                <c:pt idx="34">
                  <c:v>1919</c:v>
                </c:pt>
                <c:pt idx="35">
                  <c:v>1920</c:v>
                </c:pt>
                <c:pt idx="36">
                  <c:v>1921</c:v>
                </c:pt>
                <c:pt idx="37">
                  <c:v>1922</c:v>
                </c:pt>
                <c:pt idx="38">
                  <c:v>1923</c:v>
                </c:pt>
                <c:pt idx="39">
                  <c:v>1924</c:v>
                </c:pt>
                <c:pt idx="40">
                  <c:v>1925</c:v>
                </c:pt>
                <c:pt idx="41">
                  <c:v>1926</c:v>
                </c:pt>
                <c:pt idx="42">
                  <c:v>1927</c:v>
                </c:pt>
                <c:pt idx="43">
                  <c:v>1928</c:v>
                </c:pt>
                <c:pt idx="44">
                  <c:v>1929</c:v>
                </c:pt>
                <c:pt idx="45">
                  <c:v>1930</c:v>
                </c:pt>
                <c:pt idx="46">
                  <c:v>1931</c:v>
                </c:pt>
                <c:pt idx="47">
                  <c:v>1932</c:v>
                </c:pt>
                <c:pt idx="48">
                  <c:v>1933</c:v>
                </c:pt>
                <c:pt idx="49">
                  <c:v>1934</c:v>
                </c:pt>
                <c:pt idx="50">
                  <c:v>1935</c:v>
                </c:pt>
                <c:pt idx="51">
                  <c:v>1936</c:v>
                </c:pt>
                <c:pt idx="52">
                  <c:v>1937</c:v>
                </c:pt>
                <c:pt idx="53">
                  <c:v>1938</c:v>
                </c:pt>
                <c:pt idx="54">
                  <c:v>1939</c:v>
                </c:pt>
                <c:pt idx="55">
                  <c:v>1940</c:v>
                </c:pt>
                <c:pt idx="56">
                  <c:v>1941</c:v>
                </c:pt>
                <c:pt idx="57">
                  <c:v>1942</c:v>
                </c:pt>
                <c:pt idx="58">
                  <c:v>1943</c:v>
                </c:pt>
                <c:pt idx="59">
                  <c:v>1944</c:v>
                </c:pt>
                <c:pt idx="60">
                  <c:v>1945</c:v>
                </c:pt>
                <c:pt idx="61">
                  <c:v>1946</c:v>
                </c:pt>
                <c:pt idx="62">
                  <c:v>1947</c:v>
                </c:pt>
                <c:pt idx="63">
                  <c:v>1948</c:v>
                </c:pt>
                <c:pt idx="64">
                  <c:v>1949</c:v>
                </c:pt>
                <c:pt idx="65">
                  <c:v>1950</c:v>
                </c:pt>
                <c:pt idx="66">
                  <c:v>1951</c:v>
                </c:pt>
                <c:pt idx="67">
                  <c:v>1952</c:v>
                </c:pt>
                <c:pt idx="68">
                  <c:v>1953</c:v>
                </c:pt>
                <c:pt idx="69">
                  <c:v>1954</c:v>
                </c:pt>
                <c:pt idx="70">
                  <c:v>1955</c:v>
                </c:pt>
                <c:pt idx="71">
                  <c:v>1956</c:v>
                </c:pt>
                <c:pt idx="72">
                  <c:v>1957</c:v>
                </c:pt>
                <c:pt idx="73">
                  <c:v>1958</c:v>
                </c:pt>
                <c:pt idx="74">
                  <c:v>1959</c:v>
                </c:pt>
                <c:pt idx="75">
                  <c:v>1960</c:v>
                </c:pt>
                <c:pt idx="76">
                  <c:v>1961</c:v>
                </c:pt>
                <c:pt idx="77">
                  <c:v>1962</c:v>
                </c:pt>
                <c:pt idx="78">
                  <c:v>1963</c:v>
                </c:pt>
                <c:pt idx="79">
                  <c:v>1964</c:v>
                </c:pt>
                <c:pt idx="80">
                  <c:v>1965</c:v>
                </c:pt>
                <c:pt idx="81">
                  <c:v>1966</c:v>
                </c:pt>
                <c:pt idx="82">
                  <c:v>1967</c:v>
                </c:pt>
                <c:pt idx="83">
                  <c:v>1968</c:v>
                </c:pt>
                <c:pt idx="84">
                  <c:v>1969</c:v>
                </c:pt>
                <c:pt idx="85">
                  <c:v>1970</c:v>
                </c:pt>
                <c:pt idx="86">
                  <c:v>1971</c:v>
                </c:pt>
                <c:pt idx="87">
                  <c:v>1972</c:v>
                </c:pt>
                <c:pt idx="88">
                  <c:v>1973</c:v>
                </c:pt>
                <c:pt idx="89">
                  <c:v>1974</c:v>
                </c:pt>
                <c:pt idx="90">
                  <c:v>1975</c:v>
                </c:pt>
                <c:pt idx="91">
                  <c:v>1976</c:v>
                </c:pt>
                <c:pt idx="92">
                  <c:v>1977</c:v>
                </c:pt>
                <c:pt idx="93">
                  <c:v>1978</c:v>
                </c:pt>
                <c:pt idx="94">
                  <c:v>1979</c:v>
                </c:pt>
                <c:pt idx="95">
                  <c:v>1980</c:v>
                </c:pt>
                <c:pt idx="96">
                  <c:v>1981</c:v>
                </c:pt>
                <c:pt idx="97">
                  <c:v>1982</c:v>
                </c:pt>
                <c:pt idx="98">
                  <c:v>1983</c:v>
                </c:pt>
                <c:pt idx="99">
                  <c:v>1984</c:v>
                </c:pt>
                <c:pt idx="100">
                  <c:v>1985</c:v>
                </c:pt>
                <c:pt idx="101">
                  <c:v>1986</c:v>
                </c:pt>
                <c:pt idx="102">
                  <c:v>1987</c:v>
                </c:pt>
                <c:pt idx="103">
                  <c:v>1988</c:v>
                </c:pt>
                <c:pt idx="104">
                  <c:v>1989</c:v>
                </c:pt>
                <c:pt idx="105">
                  <c:v>1990</c:v>
                </c:pt>
                <c:pt idx="106">
                  <c:v>1991</c:v>
                </c:pt>
                <c:pt idx="107">
                  <c:v>1992</c:v>
                </c:pt>
                <c:pt idx="108">
                  <c:v>1993</c:v>
                </c:pt>
                <c:pt idx="109">
                  <c:v>1994</c:v>
                </c:pt>
                <c:pt idx="110">
                  <c:v>1995</c:v>
                </c:pt>
                <c:pt idx="111">
                  <c:v>1996</c:v>
                </c:pt>
                <c:pt idx="112">
                  <c:v>1997</c:v>
                </c:pt>
                <c:pt idx="113">
                  <c:v>1998</c:v>
                </c:pt>
                <c:pt idx="114">
                  <c:v>1999</c:v>
                </c:pt>
                <c:pt idx="115">
                  <c:v>2000</c:v>
                </c:pt>
                <c:pt idx="116">
                  <c:v>2001</c:v>
                </c:pt>
                <c:pt idx="117">
                  <c:v>2002</c:v>
                </c:pt>
                <c:pt idx="118">
                  <c:v>2003</c:v>
                </c:pt>
                <c:pt idx="119">
                  <c:v>2004</c:v>
                </c:pt>
                <c:pt idx="120">
                  <c:v>2005</c:v>
                </c:pt>
                <c:pt idx="121">
                  <c:v>2006</c:v>
                </c:pt>
                <c:pt idx="122">
                  <c:v>2007</c:v>
                </c:pt>
                <c:pt idx="123">
                  <c:v>2008</c:v>
                </c:pt>
                <c:pt idx="124">
                  <c:v>2009</c:v>
                </c:pt>
                <c:pt idx="125">
                  <c:v>2010</c:v>
                </c:pt>
                <c:pt idx="126">
                  <c:v>2011</c:v>
                </c:pt>
                <c:pt idx="127">
                  <c:v>2012</c:v>
                </c:pt>
                <c:pt idx="128">
                  <c:v>2013</c:v>
                </c:pt>
                <c:pt idx="129">
                  <c:v>2014</c:v>
                </c:pt>
                <c:pt idx="130">
                  <c:v>2015</c:v>
                </c:pt>
                <c:pt idx="131">
                  <c:v>2016</c:v>
                </c:pt>
                <c:pt idx="132">
                  <c:v>2017</c:v>
                </c:pt>
                <c:pt idx="133">
                  <c:v>2018</c:v>
                </c:pt>
                <c:pt idx="134">
                  <c:v>2019</c:v>
                </c:pt>
                <c:pt idx="135">
                  <c:v>2020</c:v>
                </c:pt>
                <c:pt idx="136">
                  <c:v>2021</c:v>
                </c:pt>
              </c:strCache>
            </c:strRef>
          </c:cat>
          <c:val>
            <c:numRef>
              <c:f>'Rainfall charts 95th'!$C$2:$C$138</c:f>
              <c:numCache>
                <c:ptCount val="137"/>
                <c:pt idx="0">
                  <c:v>88.600000</c:v>
                </c:pt>
                <c:pt idx="1">
                  <c:v>427.800000</c:v>
                </c:pt>
                <c:pt idx="2">
                  <c:v>702.800000</c:v>
                </c:pt>
                <c:pt idx="3">
                  <c:v>287.500000</c:v>
                </c:pt>
                <c:pt idx="4">
                  <c:v>753.100000</c:v>
                </c:pt>
                <c:pt idx="5">
                  <c:v>857.700000</c:v>
                </c:pt>
                <c:pt idx="6">
                  <c:v>246.700000</c:v>
                </c:pt>
                <c:pt idx="7">
                  <c:v>839.600000</c:v>
                </c:pt>
                <c:pt idx="8">
                  <c:v>978.600000</c:v>
                </c:pt>
                <c:pt idx="9">
                  <c:v>721.400000</c:v>
                </c:pt>
                <c:pt idx="10">
                  <c:v>308.400000</c:v>
                </c:pt>
                <c:pt idx="11">
                  <c:v>375.200000</c:v>
                </c:pt>
                <c:pt idx="12">
                  <c:v>375.400000</c:v>
                </c:pt>
                <c:pt idx="13">
                  <c:v>557.800000</c:v>
                </c:pt>
                <c:pt idx="14">
                  <c:v>916.300000</c:v>
                </c:pt>
                <c:pt idx="15">
                  <c:v>360.100000</c:v>
                </c:pt>
                <c:pt idx="16">
                  <c:v>431.800000</c:v>
                </c:pt>
                <c:pt idx="17">
                  <c:v>42.700000</c:v>
                </c:pt>
                <c:pt idx="18">
                  <c:v>266.700000</c:v>
                </c:pt>
                <c:pt idx="19">
                  <c:v>327.600000</c:v>
                </c:pt>
                <c:pt idx="20">
                  <c:v>108.400000</c:v>
                </c:pt>
                <c:pt idx="21">
                  <c:v>538.800000</c:v>
                </c:pt>
                <c:pt idx="22">
                  <c:v>262.200000</c:v>
                </c:pt>
                <c:pt idx="23">
                  <c:v>527.700000</c:v>
                </c:pt>
                <c:pt idx="24">
                  <c:v>107.100000</c:v>
                </c:pt>
                <c:pt idx="25">
                  <c:v>686.000000</c:v>
                </c:pt>
                <c:pt idx="26">
                  <c:v>156.200000</c:v>
                </c:pt>
                <c:pt idx="27">
                  <c:v>205.800000</c:v>
                </c:pt>
                <c:pt idx="28">
                  <c:v>243.800000</c:v>
                </c:pt>
                <c:pt idx="29">
                  <c:v>257.200000</c:v>
                </c:pt>
                <c:pt idx="30">
                  <c:v>0.000000</c:v>
                </c:pt>
                <c:pt idx="31">
                  <c:v>303.100000</c:v>
                </c:pt>
                <c:pt idx="32">
                  <c:v>488.000000</c:v>
                </c:pt>
                <c:pt idx="33">
                  <c:v>114.800000</c:v>
                </c:pt>
                <c:pt idx="34">
                  <c:v>465.800000</c:v>
                </c:pt>
                <c:pt idx="35">
                  <c:v>433.600000</c:v>
                </c:pt>
                <c:pt idx="36">
                  <c:v>766.800000</c:v>
                </c:pt>
                <c:pt idx="37">
                  <c:v>440.300000</c:v>
                </c:pt>
                <c:pt idx="38">
                  <c:v>218.700000</c:v>
                </c:pt>
                <c:pt idx="39">
                  <c:v>320.300000</c:v>
                </c:pt>
                <c:pt idx="40">
                  <c:v>1143.900000</c:v>
                </c:pt>
                <c:pt idx="41">
                  <c:v>288.100000</c:v>
                </c:pt>
                <c:pt idx="42">
                  <c:v>773.300000</c:v>
                </c:pt>
                <c:pt idx="43">
                  <c:v>552.700000</c:v>
                </c:pt>
                <c:pt idx="44">
                  <c:v>1084.500000</c:v>
                </c:pt>
                <c:pt idx="45">
                  <c:v>597.400000</c:v>
                </c:pt>
                <c:pt idx="46">
                  <c:v>913.200000</c:v>
                </c:pt>
                <c:pt idx="47">
                  <c:v>172.200000</c:v>
                </c:pt>
                <c:pt idx="48">
                  <c:v>684.400000</c:v>
                </c:pt>
                <c:pt idx="49">
                  <c:v>629.000000</c:v>
                </c:pt>
                <c:pt idx="50">
                  <c:v>201.200000</c:v>
                </c:pt>
                <c:pt idx="51">
                  <c:v>261.900000</c:v>
                </c:pt>
                <c:pt idx="52">
                  <c:v>753.100000</c:v>
                </c:pt>
                <c:pt idx="53">
                  <c:v>1054.400000</c:v>
                </c:pt>
                <c:pt idx="54">
                  <c:v>523.300000</c:v>
                </c:pt>
                <c:pt idx="55">
                  <c:v>293.900000</c:v>
                </c:pt>
                <c:pt idx="56">
                  <c:v>84.300000</c:v>
                </c:pt>
                <c:pt idx="57">
                  <c:v>466.700000</c:v>
                </c:pt>
                <c:pt idx="58">
                  <c:v>428.600000</c:v>
                </c:pt>
                <c:pt idx="59">
                  <c:v>436.900000</c:v>
                </c:pt>
                <c:pt idx="60">
                  <c:v>573.900000</c:v>
                </c:pt>
                <c:pt idx="61">
                  <c:v>519.500000</c:v>
                </c:pt>
                <c:pt idx="62">
                  <c:v>299.800000</c:v>
                </c:pt>
                <c:pt idx="63">
                  <c:v>500.400000</c:v>
                </c:pt>
                <c:pt idx="64">
                  <c:v>422.300000</c:v>
                </c:pt>
                <c:pt idx="65">
                  <c:v>669.200000</c:v>
                </c:pt>
                <c:pt idx="66">
                  <c:v>456.200000</c:v>
                </c:pt>
                <c:pt idx="67">
                  <c:v>176.000000</c:v>
                </c:pt>
                <c:pt idx="68">
                  <c:v>741.400000</c:v>
                </c:pt>
                <c:pt idx="69">
                  <c:v>978.800000</c:v>
                </c:pt>
                <c:pt idx="70">
                  <c:v>966.400000</c:v>
                </c:pt>
                <c:pt idx="71">
                  <c:v>720.800000</c:v>
                </c:pt>
                <c:pt idx="72">
                  <c:v>130.100000</c:v>
                </c:pt>
                <c:pt idx="73">
                  <c:v>420.800000</c:v>
                </c:pt>
                <c:pt idx="74">
                  <c:v>1121.800000</c:v>
                </c:pt>
                <c:pt idx="75">
                  <c:v>137.200000</c:v>
                </c:pt>
                <c:pt idx="76">
                  <c:v>353.200000</c:v>
                </c:pt>
                <c:pt idx="77">
                  <c:v>1058.600000</c:v>
                </c:pt>
                <c:pt idx="78">
                  <c:v>874.500000</c:v>
                </c:pt>
                <c:pt idx="79">
                  <c:v>292.400000</c:v>
                </c:pt>
                <c:pt idx="80">
                  <c:v>639.600000</c:v>
                </c:pt>
                <c:pt idx="81">
                  <c:v>292.600000</c:v>
                </c:pt>
                <c:pt idx="82">
                  <c:v>940.200000</c:v>
                </c:pt>
                <c:pt idx="83">
                  <c:v>627.100000</c:v>
                </c:pt>
                <c:pt idx="84">
                  <c:v>146.800000</c:v>
                </c:pt>
                <c:pt idx="85">
                  <c:v>450.600000</c:v>
                </c:pt>
                <c:pt idx="86">
                  <c:v>110.500000</c:v>
                </c:pt>
                <c:pt idx="87">
                  <c:v>938.200000</c:v>
                </c:pt>
                <c:pt idx="88">
                  <c:v>460.600000</c:v>
                </c:pt>
                <c:pt idx="89">
                  <c:v>1321.800000</c:v>
                </c:pt>
                <c:pt idx="90">
                  <c:v>769.100000</c:v>
                </c:pt>
                <c:pt idx="91">
                  <c:v>550.900000</c:v>
                </c:pt>
                <c:pt idx="92">
                  <c:v>393.000000</c:v>
                </c:pt>
                <c:pt idx="93">
                  <c:v>431.700000</c:v>
                </c:pt>
                <c:pt idx="94">
                  <c:v>514.600000</c:v>
                </c:pt>
                <c:pt idx="95">
                  <c:v>450.000000</c:v>
                </c:pt>
                <c:pt idx="96">
                  <c:v>543.400000</c:v>
                </c:pt>
                <c:pt idx="97">
                  <c:v>470.000000</c:v>
                </c:pt>
                <c:pt idx="98">
                  <c:v>495.300000</c:v>
                </c:pt>
                <c:pt idx="99">
                  <c:v>754.400000</c:v>
                </c:pt>
                <c:pt idx="100">
                  <c:v>452.400000</c:v>
                </c:pt>
                <c:pt idx="101">
                  <c:v>233.800000</c:v>
                </c:pt>
                <c:pt idx="102">
                  <c:v>537.700000</c:v>
                </c:pt>
                <c:pt idx="103">
                  <c:v>989.500000</c:v>
                </c:pt>
                <c:pt idx="104">
                  <c:v>509.200000</c:v>
                </c:pt>
                <c:pt idx="105">
                  <c:v>484.200000</c:v>
                </c:pt>
                <c:pt idx="106">
                  <c:v>333.200000</c:v>
                </c:pt>
                <c:pt idx="107">
                  <c:v>114.200000</c:v>
                </c:pt>
                <c:pt idx="108">
                  <c:v>152.400000</c:v>
                </c:pt>
                <c:pt idx="109">
                  <c:v>354.000000</c:v>
                </c:pt>
                <c:pt idx="110">
                  <c:v>275.400000</c:v>
                </c:pt>
                <c:pt idx="111">
                  <c:v>461.000000</c:v>
                </c:pt>
                <c:pt idx="112">
                  <c:v>90.000000</c:v>
                </c:pt>
                <c:pt idx="113">
                  <c:v>270.200000</c:v>
                </c:pt>
                <c:pt idx="114">
                  <c:v>629.600000</c:v>
                </c:pt>
                <c:pt idx="115">
                  <c:v>299.600000</c:v>
                </c:pt>
                <c:pt idx="116">
                  <c:v>552.600000</c:v>
                </c:pt>
                <c:pt idx="117">
                  <c:v>191.700000</c:v>
                </c:pt>
                <c:pt idx="118">
                  <c:v>405.600000</c:v>
                </c:pt>
                <c:pt idx="119">
                  <c:v>448.200000</c:v>
                </c:pt>
                <c:pt idx="120">
                  <c:v>353.800000</c:v>
                </c:pt>
                <c:pt idx="121">
                  <c:v>507.000000</c:v>
                </c:pt>
                <c:pt idx="122">
                  <c:v>89.600000</c:v>
                </c:pt>
                <c:pt idx="123">
                  <c:v>199.800000</c:v>
                </c:pt>
                <c:pt idx="124">
                  <c:v>514.800000</c:v>
                </c:pt>
                <c:pt idx="125">
                  <c:v>241.800000</c:v>
                </c:pt>
                <c:pt idx="126">
                  <c:v>103.400000</c:v>
                </c:pt>
                <c:pt idx="127">
                  <c:v>256.600000</c:v>
                </c:pt>
                <c:pt idx="128">
                  <c:v>605.400000</c:v>
                </c:pt>
                <c:pt idx="129">
                  <c:v>336.600000</c:v>
                </c:pt>
                <c:pt idx="130">
                  <c:v>371.400000</c:v>
                </c:pt>
                <c:pt idx="131">
                  <c:v>184.400000</c:v>
                </c:pt>
                <c:pt idx="132">
                  <c:v>1144.200000</c:v>
                </c:pt>
                <c:pt idx="133">
                  <c:v>198.800000</c:v>
                </c:pt>
                <c:pt idx="134">
                  <c:v>239.200000</c:v>
                </c:pt>
                <c:pt idx="135">
                  <c:v>877.200000</c:v>
                </c:pt>
                <c:pt idx="136">
                  <c:v>320.800000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6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60"/>
        <c:minorUnit val="8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95th percentile (39.6mm) at Lismore 58037 and 58214, 1885-2021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35"/>
          <c:y val="0.1142"/>
          <c:w val="0.942155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95th'!$D$1</c:f>
              <c:strCache>
                <c:ptCount val="1"/>
                <c:pt idx="0">
                  <c:v>Annual average mm in days above 95th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95th'!$A$2:$A$138</c:f>
              <c:strCache>
                <c:ptCount val="137"/>
                <c:pt idx="0">
                  <c:v>1885</c:v>
                </c:pt>
                <c:pt idx="1">
                  <c:v>1886</c:v>
                </c:pt>
                <c:pt idx="2">
                  <c:v>1887</c:v>
                </c:pt>
                <c:pt idx="3">
                  <c:v>1888</c:v>
                </c:pt>
                <c:pt idx="4">
                  <c:v>1889</c:v>
                </c:pt>
                <c:pt idx="5">
                  <c:v>1890</c:v>
                </c:pt>
                <c:pt idx="6">
                  <c:v>1891</c:v>
                </c:pt>
                <c:pt idx="7">
                  <c:v>1892</c:v>
                </c:pt>
                <c:pt idx="8">
                  <c:v>1893</c:v>
                </c:pt>
                <c:pt idx="9">
                  <c:v>1894</c:v>
                </c:pt>
                <c:pt idx="10">
                  <c:v>1895</c:v>
                </c:pt>
                <c:pt idx="11">
                  <c:v>1896</c:v>
                </c:pt>
                <c:pt idx="12">
                  <c:v>1897</c:v>
                </c:pt>
                <c:pt idx="13">
                  <c:v>1898</c:v>
                </c:pt>
                <c:pt idx="14">
                  <c:v>1899</c:v>
                </c:pt>
                <c:pt idx="15">
                  <c:v>1900</c:v>
                </c:pt>
                <c:pt idx="16">
                  <c:v>1901</c:v>
                </c:pt>
                <c:pt idx="17">
                  <c:v>1902</c:v>
                </c:pt>
                <c:pt idx="18">
                  <c:v>1903</c:v>
                </c:pt>
                <c:pt idx="19">
                  <c:v>1904</c:v>
                </c:pt>
                <c:pt idx="20">
                  <c:v>1905</c:v>
                </c:pt>
                <c:pt idx="21">
                  <c:v>1906</c:v>
                </c:pt>
                <c:pt idx="22">
                  <c:v>1907</c:v>
                </c:pt>
                <c:pt idx="23">
                  <c:v>1908</c:v>
                </c:pt>
                <c:pt idx="24">
                  <c:v>1909</c:v>
                </c:pt>
                <c:pt idx="25">
                  <c:v>1910</c:v>
                </c:pt>
                <c:pt idx="26">
                  <c:v>1911</c:v>
                </c:pt>
                <c:pt idx="27">
                  <c:v>1912</c:v>
                </c:pt>
                <c:pt idx="28">
                  <c:v>1913</c:v>
                </c:pt>
                <c:pt idx="29">
                  <c:v>1914</c:v>
                </c:pt>
                <c:pt idx="30">
                  <c:v>1915</c:v>
                </c:pt>
                <c:pt idx="31">
                  <c:v>1916</c:v>
                </c:pt>
                <c:pt idx="32">
                  <c:v>1917</c:v>
                </c:pt>
                <c:pt idx="33">
                  <c:v>1918</c:v>
                </c:pt>
                <c:pt idx="34">
                  <c:v>1919</c:v>
                </c:pt>
                <c:pt idx="35">
                  <c:v>1920</c:v>
                </c:pt>
                <c:pt idx="36">
                  <c:v>1921</c:v>
                </c:pt>
                <c:pt idx="37">
                  <c:v>1922</c:v>
                </c:pt>
                <c:pt idx="38">
                  <c:v>1923</c:v>
                </c:pt>
                <c:pt idx="39">
                  <c:v>1924</c:v>
                </c:pt>
                <c:pt idx="40">
                  <c:v>1925</c:v>
                </c:pt>
                <c:pt idx="41">
                  <c:v>1926</c:v>
                </c:pt>
                <c:pt idx="42">
                  <c:v>1927</c:v>
                </c:pt>
                <c:pt idx="43">
                  <c:v>1928</c:v>
                </c:pt>
                <c:pt idx="44">
                  <c:v>1929</c:v>
                </c:pt>
                <c:pt idx="45">
                  <c:v>1930</c:v>
                </c:pt>
                <c:pt idx="46">
                  <c:v>1931</c:v>
                </c:pt>
                <c:pt idx="47">
                  <c:v>1932</c:v>
                </c:pt>
                <c:pt idx="48">
                  <c:v>1933</c:v>
                </c:pt>
                <c:pt idx="49">
                  <c:v>1934</c:v>
                </c:pt>
                <c:pt idx="50">
                  <c:v>1935</c:v>
                </c:pt>
                <c:pt idx="51">
                  <c:v>1936</c:v>
                </c:pt>
                <c:pt idx="52">
                  <c:v>1937</c:v>
                </c:pt>
                <c:pt idx="53">
                  <c:v>1938</c:v>
                </c:pt>
                <c:pt idx="54">
                  <c:v>1939</c:v>
                </c:pt>
                <c:pt idx="55">
                  <c:v>1940</c:v>
                </c:pt>
                <c:pt idx="56">
                  <c:v>1941</c:v>
                </c:pt>
                <c:pt idx="57">
                  <c:v>1942</c:v>
                </c:pt>
                <c:pt idx="58">
                  <c:v>1943</c:v>
                </c:pt>
                <c:pt idx="59">
                  <c:v>1944</c:v>
                </c:pt>
                <c:pt idx="60">
                  <c:v>1945</c:v>
                </c:pt>
                <c:pt idx="61">
                  <c:v>1946</c:v>
                </c:pt>
                <c:pt idx="62">
                  <c:v>1947</c:v>
                </c:pt>
                <c:pt idx="63">
                  <c:v>1948</c:v>
                </c:pt>
                <c:pt idx="64">
                  <c:v>1949</c:v>
                </c:pt>
                <c:pt idx="65">
                  <c:v>1950</c:v>
                </c:pt>
                <c:pt idx="66">
                  <c:v>1951</c:v>
                </c:pt>
                <c:pt idx="67">
                  <c:v>1952</c:v>
                </c:pt>
                <c:pt idx="68">
                  <c:v>1953</c:v>
                </c:pt>
                <c:pt idx="69">
                  <c:v>1954</c:v>
                </c:pt>
                <c:pt idx="70">
                  <c:v>1955</c:v>
                </c:pt>
                <c:pt idx="71">
                  <c:v>1956</c:v>
                </c:pt>
                <c:pt idx="72">
                  <c:v>1957</c:v>
                </c:pt>
                <c:pt idx="73">
                  <c:v>1958</c:v>
                </c:pt>
                <c:pt idx="74">
                  <c:v>1959</c:v>
                </c:pt>
                <c:pt idx="75">
                  <c:v>1960</c:v>
                </c:pt>
                <c:pt idx="76">
                  <c:v>1961</c:v>
                </c:pt>
                <c:pt idx="77">
                  <c:v>1962</c:v>
                </c:pt>
                <c:pt idx="78">
                  <c:v>1963</c:v>
                </c:pt>
                <c:pt idx="79">
                  <c:v>1964</c:v>
                </c:pt>
                <c:pt idx="80">
                  <c:v>1965</c:v>
                </c:pt>
                <c:pt idx="81">
                  <c:v>1966</c:v>
                </c:pt>
                <c:pt idx="82">
                  <c:v>1967</c:v>
                </c:pt>
                <c:pt idx="83">
                  <c:v>1968</c:v>
                </c:pt>
                <c:pt idx="84">
                  <c:v>1969</c:v>
                </c:pt>
                <c:pt idx="85">
                  <c:v>1970</c:v>
                </c:pt>
                <c:pt idx="86">
                  <c:v>1971</c:v>
                </c:pt>
                <c:pt idx="87">
                  <c:v>1972</c:v>
                </c:pt>
                <c:pt idx="88">
                  <c:v>1973</c:v>
                </c:pt>
                <c:pt idx="89">
                  <c:v>1974</c:v>
                </c:pt>
                <c:pt idx="90">
                  <c:v>1975</c:v>
                </c:pt>
                <c:pt idx="91">
                  <c:v>1976</c:v>
                </c:pt>
                <c:pt idx="92">
                  <c:v>1977</c:v>
                </c:pt>
                <c:pt idx="93">
                  <c:v>1978</c:v>
                </c:pt>
                <c:pt idx="94">
                  <c:v>1979</c:v>
                </c:pt>
                <c:pt idx="95">
                  <c:v>1980</c:v>
                </c:pt>
                <c:pt idx="96">
                  <c:v>1981</c:v>
                </c:pt>
                <c:pt idx="97">
                  <c:v>1982</c:v>
                </c:pt>
                <c:pt idx="98">
                  <c:v>1983</c:v>
                </c:pt>
                <c:pt idx="99">
                  <c:v>1984</c:v>
                </c:pt>
                <c:pt idx="100">
                  <c:v>1985</c:v>
                </c:pt>
                <c:pt idx="101">
                  <c:v>1986</c:v>
                </c:pt>
                <c:pt idx="102">
                  <c:v>1987</c:v>
                </c:pt>
                <c:pt idx="103">
                  <c:v>1988</c:v>
                </c:pt>
                <c:pt idx="104">
                  <c:v>1989</c:v>
                </c:pt>
                <c:pt idx="105">
                  <c:v>1990</c:v>
                </c:pt>
                <c:pt idx="106">
                  <c:v>1991</c:v>
                </c:pt>
                <c:pt idx="107">
                  <c:v>1992</c:v>
                </c:pt>
                <c:pt idx="108">
                  <c:v>1993</c:v>
                </c:pt>
                <c:pt idx="109">
                  <c:v>1994</c:v>
                </c:pt>
                <c:pt idx="110">
                  <c:v>1995</c:v>
                </c:pt>
                <c:pt idx="111">
                  <c:v>1996</c:v>
                </c:pt>
                <c:pt idx="112">
                  <c:v>1997</c:v>
                </c:pt>
                <c:pt idx="113">
                  <c:v>1998</c:v>
                </c:pt>
                <c:pt idx="114">
                  <c:v>1999</c:v>
                </c:pt>
                <c:pt idx="115">
                  <c:v>2000</c:v>
                </c:pt>
                <c:pt idx="116">
                  <c:v>2001</c:v>
                </c:pt>
                <c:pt idx="117">
                  <c:v>2002</c:v>
                </c:pt>
                <c:pt idx="118">
                  <c:v>2003</c:v>
                </c:pt>
                <c:pt idx="119">
                  <c:v>2004</c:v>
                </c:pt>
                <c:pt idx="120">
                  <c:v>2005</c:v>
                </c:pt>
                <c:pt idx="121">
                  <c:v>2006</c:v>
                </c:pt>
                <c:pt idx="122">
                  <c:v>2007</c:v>
                </c:pt>
                <c:pt idx="123">
                  <c:v>2008</c:v>
                </c:pt>
                <c:pt idx="124">
                  <c:v>2009</c:v>
                </c:pt>
                <c:pt idx="125">
                  <c:v>2010</c:v>
                </c:pt>
                <c:pt idx="126">
                  <c:v>2011</c:v>
                </c:pt>
                <c:pt idx="127">
                  <c:v>2012</c:v>
                </c:pt>
                <c:pt idx="128">
                  <c:v>2013</c:v>
                </c:pt>
                <c:pt idx="129">
                  <c:v>2014</c:v>
                </c:pt>
                <c:pt idx="130">
                  <c:v>2015</c:v>
                </c:pt>
                <c:pt idx="131">
                  <c:v>2016</c:v>
                </c:pt>
                <c:pt idx="132">
                  <c:v>2017</c:v>
                </c:pt>
                <c:pt idx="133">
                  <c:v>2018</c:v>
                </c:pt>
                <c:pt idx="134">
                  <c:v>2019</c:v>
                </c:pt>
                <c:pt idx="135">
                  <c:v>2020</c:v>
                </c:pt>
                <c:pt idx="136">
                  <c:v>2021</c:v>
                </c:pt>
              </c:strCache>
            </c:strRef>
          </c:cat>
          <c:val>
            <c:numRef>
              <c:f>'Rainfall charts 95th'!$D$2:$D$138</c:f>
              <c:numCache>
                <c:ptCount val="137"/>
                <c:pt idx="0">
                  <c:v>44.300000</c:v>
                </c:pt>
                <c:pt idx="1">
                  <c:v>61.114286</c:v>
                </c:pt>
                <c:pt idx="2">
                  <c:v>63.890909</c:v>
                </c:pt>
                <c:pt idx="3">
                  <c:v>47.916667</c:v>
                </c:pt>
                <c:pt idx="4">
                  <c:v>83.677778</c:v>
                </c:pt>
                <c:pt idx="5">
                  <c:v>71.475000</c:v>
                </c:pt>
                <c:pt idx="6">
                  <c:v>61.675000</c:v>
                </c:pt>
                <c:pt idx="7">
                  <c:v>93.288889</c:v>
                </c:pt>
                <c:pt idx="8">
                  <c:v>75.276923</c:v>
                </c:pt>
                <c:pt idx="9">
                  <c:v>72.140000</c:v>
                </c:pt>
                <c:pt idx="10">
                  <c:v>61.680000</c:v>
                </c:pt>
                <c:pt idx="11">
                  <c:v>75.040000</c:v>
                </c:pt>
                <c:pt idx="12">
                  <c:v>62.566667</c:v>
                </c:pt>
                <c:pt idx="13">
                  <c:v>61.977778</c:v>
                </c:pt>
                <c:pt idx="14">
                  <c:v>83.300000</c:v>
                </c:pt>
                <c:pt idx="15">
                  <c:v>60.016667</c:v>
                </c:pt>
                <c:pt idx="16">
                  <c:v>53.975000</c:v>
                </c:pt>
                <c:pt idx="17">
                  <c:v>42.700000</c:v>
                </c:pt>
                <c:pt idx="18">
                  <c:v>66.675000</c:v>
                </c:pt>
                <c:pt idx="19">
                  <c:v>65.520000</c:v>
                </c:pt>
                <c:pt idx="20">
                  <c:v>54.200000</c:v>
                </c:pt>
                <c:pt idx="21">
                  <c:v>53.880000</c:v>
                </c:pt>
                <c:pt idx="22">
                  <c:v>52.440000</c:v>
                </c:pt>
                <c:pt idx="23">
                  <c:v>58.633333</c:v>
                </c:pt>
                <c:pt idx="24">
                  <c:v>53.550000</c:v>
                </c:pt>
                <c:pt idx="25">
                  <c:v>62.363636</c:v>
                </c:pt>
                <c:pt idx="26">
                  <c:v>52.066667</c:v>
                </c:pt>
                <c:pt idx="27">
                  <c:v>51.450000</c:v>
                </c:pt>
                <c:pt idx="28">
                  <c:v>60.950000</c:v>
                </c:pt>
                <c:pt idx="29">
                  <c:v>51.440000</c:v>
                </c:pt>
                <c:pt idx="30">
                  <c:v>0.000000</c:v>
                </c:pt>
                <c:pt idx="31">
                  <c:v>50.516667</c:v>
                </c:pt>
                <c:pt idx="32">
                  <c:v>69.714286</c:v>
                </c:pt>
                <c:pt idx="33">
                  <c:v>57.400000</c:v>
                </c:pt>
                <c:pt idx="34">
                  <c:v>77.633333</c:v>
                </c:pt>
                <c:pt idx="35">
                  <c:v>48.177778</c:v>
                </c:pt>
                <c:pt idx="36">
                  <c:v>127.800000</c:v>
                </c:pt>
                <c:pt idx="37">
                  <c:v>55.037500</c:v>
                </c:pt>
                <c:pt idx="38">
                  <c:v>72.900000</c:v>
                </c:pt>
                <c:pt idx="39">
                  <c:v>64.060000</c:v>
                </c:pt>
                <c:pt idx="40">
                  <c:v>67.288235</c:v>
                </c:pt>
                <c:pt idx="41">
                  <c:v>48.016667</c:v>
                </c:pt>
                <c:pt idx="42">
                  <c:v>70.300000</c:v>
                </c:pt>
                <c:pt idx="43">
                  <c:v>61.411111</c:v>
                </c:pt>
                <c:pt idx="44">
                  <c:v>98.590909</c:v>
                </c:pt>
                <c:pt idx="45">
                  <c:v>74.675000</c:v>
                </c:pt>
                <c:pt idx="46">
                  <c:v>101.466667</c:v>
                </c:pt>
                <c:pt idx="47">
                  <c:v>57.400000</c:v>
                </c:pt>
                <c:pt idx="48">
                  <c:v>62.218182</c:v>
                </c:pt>
                <c:pt idx="49">
                  <c:v>62.900000</c:v>
                </c:pt>
                <c:pt idx="50">
                  <c:v>50.300000</c:v>
                </c:pt>
                <c:pt idx="51">
                  <c:v>65.475000</c:v>
                </c:pt>
                <c:pt idx="52">
                  <c:v>75.310000</c:v>
                </c:pt>
                <c:pt idx="53">
                  <c:v>75.314286</c:v>
                </c:pt>
                <c:pt idx="54">
                  <c:v>58.144444</c:v>
                </c:pt>
                <c:pt idx="55">
                  <c:v>73.475000</c:v>
                </c:pt>
                <c:pt idx="56">
                  <c:v>42.150000</c:v>
                </c:pt>
                <c:pt idx="57">
                  <c:v>66.671429</c:v>
                </c:pt>
                <c:pt idx="58">
                  <c:v>47.622222</c:v>
                </c:pt>
                <c:pt idx="59">
                  <c:v>62.414286</c:v>
                </c:pt>
                <c:pt idx="60">
                  <c:v>81.985714</c:v>
                </c:pt>
                <c:pt idx="61">
                  <c:v>74.214286</c:v>
                </c:pt>
                <c:pt idx="62">
                  <c:v>59.960000</c:v>
                </c:pt>
                <c:pt idx="63">
                  <c:v>83.400000</c:v>
                </c:pt>
                <c:pt idx="64">
                  <c:v>84.460000</c:v>
                </c:pt>
                <c:pt idx="65">
                  <c:v>55.766667</c:v>
                </c:pt>
                <c:pt idx="66">
                  <c:v>76.033333</c:v>
                </c:pt>
                <c:pt idx="67">
                  <c:v>58.666667</c:v>
                </c:pt>
                <c:pt idx="68">
                  <c:v>67.400000</c:v>
                </c:pt>
                <c:pt idx="69">
                  <c:v>97.880000</c:v>
                </c:pt>
                <c:pt idx="70">
                  <c:v>96.640000</c:v>
                </c:pt>
                <c:pt idx="71">
                  <c:v>80.088889</c:v>
                </c:pt>
                <c:pt idx="72">
                  <c:v>65.050000</c:v>
                </c:pt>
                <c:pt idx="73">
                  <c:v>60.114286</c:v>
                </c:pt>
                <c:pt idx="74">
                  <c:v>74.786667</c:v>
                </c:pt>
                <c:pt idx="75">
                  <c:v>68.600000</c:v>
                </c:pt>
                <c:pt idx="76">
                  <c:v>70.640000</c:v>
                </c:pt>
                <c:pt idx="77">
                  <c:v>88.216667</c:v>
                </c:pt>
                <c:pt idx="78">
                  <c:v>67.269231</c:v>
                </c:pt>
                <c:pt idx="79">
                  <c:v>58.480000</c:v>
                </c:pt>
                <c:pt idx="80">
                  <c:v>79.950000</c:v>
                </c:pt>
                <c:pt idx="81">
                  <c:v>97.533333</c:v>
                </c:pt>
                <c:pt idx="82">
                  <c:v>72.323077</c:v>
                </c:pt>
                <c:pt idx="83">
                  <c:v>69.677778</c:v>
                </c:pt>
                <c:pt idx="84">
                  <c:v>48.933333</c:v>
                </c:pt>
                <c:pt idx="85">
                  <c:v>64.371429</c:v>
                </c:pt>
                <c:pt idx="86">
                  <c:v>55.250000</c:v>
                </c:pt>
                <c:pt idx="87">
                  <c:v>72.169231</c:v>
                </c:pt>
                <c:pt idx="88">
                  <c:v>65.800000</c:v>
                </c:pt>
                <c:pt idx="89">
                  <c:v>101.676923</c:v>
                </c:pt>
                <c:pt idx="90">
                  <c:v>76.910000</c:v>
                </c:pt>
                <c:pt idx="91">
                  <c:v>78.700000</c:v>
                </c:pt>
                <c:pt idx="92">
                  <c:v>78.600000</c:v>
                </c:pt>
                <c:pt idx="93">
                  <c:v>61.671429</c:v>
                </c:pt>
                <c:pt idx="94">
                  <c:v>64.325000</c:v>
                </c:pt>
                <c:pt idx="95">
                  <c:v>56.250000</c:v>
                </c:pt>
                <c:pt idx="96">
                  <c:v>90.566667</c:v>
                </c:pt>
                <c:pt idx="97">
                  <c:v>67.142857</c:v>
                </c:pt>
                <c:pt idx="98">
                  <c:v>61.912500</c:v>
                </c:pt>
                <c:pt idx="99">
                  <c:v>83.822222</c:v>
                </c:pt>
                <c:pt idx="100">
                  <c:v>75.400000</c:v>
                </c:pt>
                <c:pt idx="101">
                  <c:v>77.933333</c:v>
                </c:pt>
                <c:pt idx="102">
                  <c:v>89.616667</c:v>
                </c:pt>
                <c:pt idx="103">
                  <c:v>76.115385</c:v>
                </c:pt>
                <c:pt idx="104">
                  <c:v>84.866667</c:v>
                </c:pt>
                <c:pt idx="105">
                  <c:v>69.171429</c:v>
                </c:pt>
                <c:pt idx="106">
                  <c:v>83.300000</c:v>
                </c:pt>
                <c:pt idx="107">
                  <c:v>57.100000</c:v>
                </c:pt>
                <c:pt idx="108">
                  <c:v>50.800000</c:v>
                </c:pt>
                <c:pt idx="109">
                  <c:v>59.000000</c:v>
                </c:pt>
                <c:pt idx="110">
                  <c:v>55.080000</c:v>
                </c:pt>
                <c:pt idx="111">
                  <c:v>57.625000</c:v>
                </c:pt>
                <c:pt idx="112">
                  <c:v>45.000000</c:v>
                </c:pt>
                <c:pt idx="113">
                  <c:v>54.040000</c:v>
                </c:pt>
                <c:pt idx="114">
                  <c:v>52.466667</c:v>
                </c:pt>
                <c:pt idx="115">
                  <c:v>74.900000</c:v>
                </c:pt>
                <c:pt idx="116">
                  <c:v>110.520000</c:v>
                </c:pt>
                <c:pt idx="117">
                  <c:v>47.925000</c:v>
                </c:pt>
                <c:pt idx="118">
                  <c:v>50.700000</c:v>
                </c:pt>
                <c:pt idx="119">
                  <c:v>64.028571</c:v>
                </c:pt>
                <c:pt idx="120">
                  <c:v>70.760000</c:v>
                </c:pt>
                <c:pt idx="121">
                  <c:v>72.428571</c:v>
                </c:pt>
                <c:pt idx="122">
                  <c:v>44.800000</c:v>
                </c:pt>
                <c:pt idx="123">
                  <c:v>49.950000</c:v>
                </c:pt>
                <c:pt idx="124">
                  <c:v>57.200000</c:v>
                </c:pt>
                <c:pt idx="125">
                  <c:v>48.360000</c:v>
                </c:pt>
                <c:pt idx="126">
                  <c:v>51.700000</c:v>
                </c:pt>
                <c:pt idx="127">
                  <c:v>51.320000</c:v>
                </c:pt>
                <c:pt idx="128">
                  <c:v>55.036364</c:v>
                </c:pt>
                <c:pt idx="129">
                  <c:v>84.150000</c:v>
                </c:pt>
                <c:pt idx="130">
                  <c:v>74.280000</c:v>
                </c:pt>
                <c:pt idx="131">
                  <c:v>61.466667</c:v>
                </c:pt>
                <c:pt idx="132">
                  <c:v>88.015385</c:v>
                </c:pt>
                <c:pt idx="133">
                  <c:v>49.700000</c:v>
                </c:pt>
                <c:pt idx="134">
                  <c:v>47.840000</c:v>
                </c:pt>
                <c:pt idx="135">
                  <c:v>87.720000</c:v>
                </c:pt>
                <c:pt idx="136">
                  <c:v>64.160000</c:v>
                </c:pt>
              </c:numCache>
            </c:numRef>
          </c:val>
        </c:ser>
        <c:gapWidth val="7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3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3"/>
        <c:minorUnit val="6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# days above 99th percentile (85.2mm) rainfall at                                                      Lismore 58037 and 58214, 1885-2021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416171"/>
          <c:y val="0.1142"/>
          <c:w val="0.951453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99th'!$B$1</c:f>
              <c:strCache>
                <c:ptCount val="1"/>
                <c:pt idx="0">
                  <c:v>Annual #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2"/>
            <c:forward val="0"/>
            <c:backward val="0"/>
            <c:dispRSqr val="0"/>
            <c:dispEq val="0"/>
          </c:trendline>
          <c:cat>
            <c:strRef>
              <c:f>'Rainfall charts 99th'!$A$2:$A$138</c:f>
              <c:strCache>
                <c:ptCount val="137"/>
                <c:pt idx="0">
                  <c:v>1885</c:v>
                </c:pt>
                <c:pt idx="1">
                  <c:v>1886</c:v>
                </c:pt>
                <c:pt idx="2">
                  <c:v>1887</c:v>
                </c:pt>
                <c:pt idx="3">
                  <c:v>1888</c:v>
                </c:pt>
                <c:pt idx="4">
                  <c:v>1889</c:v>
                </c:pt>
                <c:pt idx="5">
                  <c:v>1890</c:v>
                </c:pt>
                <c:pt idx="6">
                  <c:v>1891</c:v>
                </c:pt>
                <c:pt idx="7">
                  <c:v>1892</c:v>
                </c:pt>
                <c:pt idx="8">
                  <c:v>1893</c:v>
                </c:pt>
                <c:pt idx="9">
                  <c:v>1894</c:v>
                </c:pt>
                <c:pt idx="10">
                  <c:v>1895</c:v>
                </c:pt>
                <c:pt idx="11">
                  <c:v>1896</c:v>
                </c:pt>
                <c:pt idx="12">
                  <c:v>1897</c:v>
                </c:pt>
                <c:pt idx="13">
                  <c:v>1898</c:v>
                </c:pt>
                <c:pt idx="14">
                  <c:v>1899</c:v>
                </c:pt>
                <c:pt idx="15">
                  <c:v>1900</c:v>
                </c:pt>
                <c:pt idx="16">
                  <c:v>1901</c:v>
                </c:pt>
                <c:pt idx="17">
                  <c:v>1902</c:v>
                </c:pt>
                <c:pt idx="18">
                  <c:v>1903</c:v>
                </c:pt>
                <c:pt idx="19">
                  <c:v>1904</c:v>
                </c:pt>
                <c:pt idx="20">
                  <c:v>1905</c:v>
                </c:pt>
                <c:pt idx="21">
                  <c:v>1906</c:v>
                </c:pt>
                <c:pt idx="22">
                  <c:v>1907</c:v>
                </c:pt>
                <c:pt idx="23">
                  <c:v>1908</c:v>
                </c:pt>
                <c:pt idx="24">
                  <c:v>1909</c:v>
                </c:pt>
                <c:pt idx="25">
                  <c:v>1910</c:v>
                </c:pt>
                <c:pt idx="26">
                  <c:v>1911</c:v>
                </c:pt>
                <c:pt idx="27">
                  <c:v>1912</c:v>
                </c:pt>
                <c:pt idx="28">
                  <c:v>1913</c:v>
                </c:pt>
                <c:pt idx="29">
                  <c:v>1914</c:v>
                </c:pt>
                <c:pt idx="30">
                  <c:v>1915</c:v>
                </c:pt>
                <c:pt idx="31">
                  <c:v>1916</c:v>
                </c:pt>
                <c:pt idx="32">
                  <c:v>1917</c:v>
                </c:pt>
                <c:pt idx="33">
                  <c:v>1918</c:v>
                </c:pt>
                <c:pt idx="34">
                  <c:v>1919</c:v>
                </c:pt>
                <c:pt idx="35">
                  <c:v>1920</c:v>
                </c:pt>
                <c:pt idx="36">
                  <c:v>1921</c:v>
                </c:pt>
                <c:pt idx="37">
                  <c:v>1922</c:v>
                </c:pt>
                <c:pt idx="38">
                  <c:v>1923</c:v>
                </c:pt>
                <c:pt idx="39">
                  <c:v>1924</c:v>
                </c:pt>
                <c:pt idx="40">
                  <c:v>1925</c:v>
                </c:pt>
                <c:pt idx="41">
                  <c:v>1926</c:v>
                </c:pt>
                <c:pt idx="42">
                  <c:v>1927</c:v>
                </c:pt>
                <c:pt idx="43">
                  <c:v>1928</c:v>
                </c:pt>
                <c:pt idx="44">
                  <c:v>1929</c:v>
                </c:pt>
                <c:pt idx="45">
                  <c:v>1930</c:v>
                </c:pt>
                <c:pt idx="46">
                  <c:v>1931</c:v>
                </c:pt>
                <c:pt idx="47">
                  <c:v>1932</c:v>
                </c:pt>
                <c:pt idx="48">
                  <c:v>1933</c:v>
                </c:pt>
                <c:pt idx="49">
                  <c:v>1934</c:v>
                </c:pt>
                <c:pt idx="50">
                  <c:v>1935</c:v>
                </c:pt>
                <c:pt idx="51">
                  <c:v>1936</c:v>
                </c:pt>
                <c:pt idx="52">
                  <c:v>1937</c:v>
                </c:pt>
                <c:pt idx="53">
                  <c:v>1938</c:v>
                </c:pt>
                <c:pt idx="54">
                  <c:v>1939</c:v>
                </c:pt>
                <c:pt idx="55">
                  <c:v>1940</c:v>
                </c:pt>
                <c:pt idx="56">
                  <c:v>1941</c:v>
                </c:pt>
                <c:pt idx="57">
                  <c:v>1942</c:v>
                </c:pt>
                <c:pt idx="58">
                  <c:v>1943</c:v>
                </c:pt>
                <c:pt idx="59">
                  <c:v>1944</c:v>
                </c:pt>
                <c:pt idx="60">
                  <c:v>1945</c:v>
                </c:pt>
                <c:pt idx="61">
                  <c:v>1946</c:v>
                </c:pt>
                <c:pt idx="62">
                  <c:v>1947</c:v>
                </c:pt>
                <c:pt idx="63">
                  <c:v>1948</c:v>
                </c:pt>
                <c:pt idx="64">
                  <c:v>1949</c:v>
                </c:pt>
                <c:pt idx="65">
                  <c:v>1950</c:v>
                </c:pt>
                <c:pt idx="66">
                  <c:v>1951</c:v>
                </c:pt>
                <c:pt idx="67">
                  <c:v>1952</c:v>
                </c:pt>
                <c:pt idx="68">
                  <c:v>1953</c:v>
                </c:pt>
                <c:pt idx="69">
                  <c:v>1954</c:v>
                </c:pt>
                <c:pt idx="70">
                  <c:v>1955</c:v>
                </c:pt>
                <c:pt idx="71">
                  <c:v>1956</c:v>
                </c:pt>
                <c:pt idx="72">
                  <c:v>1957</c:v>
                </c:pt>
                <c:pt idx="73">
                  <c:v>1958</c:v>
                </c:pt>
                <c:pt idx="74">
                  <c:v>1959</c:v>
                </c:pt>
                <c:pt idx="75">
                  <c:v>1960</c:v>
                </c:pt>
                <c:pt idx="76">
                  <c:v>1961</c:v>
                </c:pt>
                <c:pt idx="77">
                  <c:v>1962</c:v>
                </c:pt>
                <c:pt idx="78">
                  <c:v>1963</c:v>
                </c:pt>
                <c:pt idx="79">
                  <c:v>1964</c:v>
                </c:pt>
                <c:pt idx="80">
                  <c:v>1965</c:v>
                </c:pt>
                <c:pt idx="81">
                  <c:v>1966</c:v>
                </c:pt>
                <c:pt idx="82">
                  <c:v>1967</c:v>
                </c:pt>
                <c:pt idx="83">
                  <c:v>1968</c:v>
                </c:pt>
                <c:pt idx="84">
                  <c:v>1969</c:v>
                </c:pt>
                <c:pt idx="85">
                  <c:v>1970</c:v>
                </c:pt>
                <c:pt idx="86">
                  <c:v>1971</c:v>
                </c:pt>
                <c:pt idx="87">
                  <c:v>1972</c:v>
                </c:pt>
                <c:pt idx="88">
                  <c:v>1973</c:v>
                </c:pt>
                <c:pt idx="89">
                  <c:v>1974</c:v>
                </c:pt>
                <c:pt idx="90">
                  <c:v>1975</c:v>
                </c:pt>
                <c:pt idx="91">
                  <c:v>1976</c:v>
                </c:pt>
                <c:pt idx="92">
                  <c:v>1977</c:v>
                </c:pt>
                <c:pt idx="93">
                  <c:v>1978</c:v>
                </c:pt>
                <c:pt idx="94">
                  <c:v>1979</c:v>
                </c:pt>
                <c:pt idx="95">
                  <c:v>1980</c:v>
                </c:pt>
                <c:pt idx="96">
                  <c:v>1981</c:v>
                </c:pt>
                <c:pt idx="97">
                  <c:v>1982</c:v>
                </c:pt>
                <c:pt idx="98">
                  <c:v>1983</c:v>
                </c:pt>
                <c:pt idx="99">
                  <c:v>1984</c:v>
                </c:pt>
                <c:pt idx="100">
                  <c:v>1985</c:v>
                </c:pt>
                <c:pt idx="101">
                  <c:v>1986</c:v>
                </c:pt>
                <c:pt idx="102">
                  <c:v>1987</c:v>
                </c:pt>
                <c:pt idx="103">
                  <c:v>1988</c:v>
                </c:pt>
                <c:pt idx="104">
                  <c:v>1989</c:v>
                </c:pt>
                <c:pt idx="105">
                  <c:v>1990</c:v>
                </c:pt>
                <c:pt idx="106">
                  <c:v>1991</c:v>
                </c:pt>
                <c:pt idx="107">
                  <c:v>1992</c:v>
                </c:pt>
                <c:pt idx="108">
                  <c:v>1993</c:v>
                </c:pt>
                <c:pt idx="109">
                  <c:v>1994</c:v>
                </c:pt>
                <c:pt idx="110">
                  <c:v>1995</c:v>
                </c:pt>
                <c:pt idx="111">
                  <c:v>1996</c:v>
                </c:pt>
                <c:pt idx="112">
                  <c:v>1997</c:v>
                </c:pt>
                <c:pt idx="113">
                  <c:v>1998</c:v>
                </c:pt>
                <c:pt idx="114">
                  <c:v>1999</c:v>
                </c:pt>
                <c:pt idx="115">
                  <c:v>2000</c:v>
                </c:pt>
                <c:pt idx="116">
                  <c:v>2001</c:v>
                </c:pt>
                <c:pt idx="117">
                  <c:v>2002</c:v>
                </c:pt>
                <c:pt idx="118">
                  <c:v>2003</c:v>
                </c:pt>
                <c:pt idx="119">
                  <c:v>2004</c:v>
                </c:pt>
                <c:pt idx="120">
                  <c:v>2005</c:v>
                </c:pt>
                <c:pt idx="121">
                  <c:v>2006</c:v>
                </c:pt>
                <c:pt idx="122">
                  <c:v>2007</c:v>
                </c:pt>
                <c:pt idx="123">
                  <c:v>2008</c:v>
                </c:pt>
                <c:pt idx="124">
                  <c:v>2009</c:v>
                </c:pt>
                <c:pt idx="125">
                  <c:v>2010</c:v>
                </c:pt>
                <c:pt idx="126">
                  <c:v>2011</c:v>
                </c:pt>
                <c:pt idx="127">
                  <c:v>2012</c:v>
                </c:pt>
                <c:pt idx="128">
                  <c:v>2013</c:v>
                </c:pt>
                <c:pt idx="129">
                  <c:v>2014</c:v>
                </c:pt>
                <c:pt idx="130">
                  <c:v>2015</c:v>
                </c:pt>
                <c:pt idx="131">
                  <c:v>2016</c:v>
                </c:pt>
                <c:pt idx="132">
                  <c:v>2017</c:v>
                </c:pt>
                <c:pt idx="133">
                  <c:v>2018</c:v>
                </c:pt>
                <c:pt idx="134">
                  <c:v>2019</c:v>
                </c:pt>
                <c:pt idx="135">
                  <c:v>2020</c:v>
                </c:pt>
                <c:pt idx="136">
                  <c:v>2021</c:v>
                </c:pt>
              </c:strCache>
            </c:strRef>
          </c:cat>
          <c:val>
            <c:numRef>
              <c:f>'Rainfall charts 99th'!$B$2:$B$138</c:f>
              <c:numCache>
                <c:ptCount val="137"/>
                <c:pt idx="0">
                  <c:v>0.000000</c:v>
                </c:pt>
                <c:pt idx="1">
                  <c:v>0.000000</c:v>
                </c:pt>
                <c:pt idx="2">
                  <c:v>2.000000</c:v>
                </c:pt>
                <c:pt idx="3">
                  <c:v>0.000000</c:v>
                </c:pt>
                <c:pt idx="4">
                  <c:v>4.000000</c:v>
                </c:pt>
                <c:pt idx="5">
                  <c:v>2.000000</c:v>
                </c:pt>
                <c:pt idx="6">
                  <c:v>0.000000</c:v>
                </c:pt>
                <c:pt idx="7">
                  <c:v>5.000000</c:v>
                </c:pt>
                <c:pt idx="8">
                  <c:v>4.000000</c:v>
                </c:pt>
                <c:pt idx="9">
                  <c:v>3.000000</c:v>
                </c:pt>
                <c:pt idx="10">
                  <c:v>1.000000</c:v>
                </c:pt>
                <c:pt idx="11">
                  <c:v>2.000000</c:v>
                </c:pt>
                <c:pt idx="12">
                  <c:v>1.000000</c:v>
                </c:pt>
                <c:pt idx="13">
                  <c:v>1.000000</c:v>
                </c:pt>
                <c:pt idx="14">
                  <c:v>5.000000</c:v>
                </c:pt>
                <c:pt idx="15">
                  <c:v>1.000000</c:v>
                </c:pt>
                <c:pt idx="16">
                  <c:v>1.000000</c:v>
                </c:pt>
                <c:pt idx="17">
                  <c:v>0.000000</c:v>
                </c:pt>
                <c:pt idx="18">
                  <c:v>1.000000</c:v>
                </c:pt>
                <c:pt idx="19">
                  <c:v>0.000000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0.000000</c:v>
                </c:pt>
                <c:pt idx="23">
                  <c:v>1.000000</c:v>
                </c:pt>
                <c:pt idx="24">
                  <c:v>0.000000</c:v>
                </c:pt>
                <c:pt idx="25">
                  <c:v>2.000000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1.000000</c:v>
                </c:pt>
                <c:pt idx="33">
                  <c:v>0.000000</c:v>
                </c:pt>
                <c:pt idx="34">
                  <c:v>2.000000</c:v>
                </c:pt>
                <c:pt idx="35">
                  <c:v>0.000000</c:v>
                </c:pt>
                <c:pt idx="36">
                  <c:v>3.000000</c:v>
                </c:pt>
                <c:pt idx="37">
                  <c:v>0.000000</c:v>
                </c:pt>
                <c:pt idx="38">
                  <c:v>1.000000</c:v>
                </c:pt>
                <c:pt idx="39">
                  <c:v>1.000000</c:v>
                </c:pt>
                <c:pt idx="40">
                  <c:v>4.000000</c:v>
                </c:pt>
                <c:pt idx="41">
                  <c:v>0.000000</c:v>
                </c:pt>
                <c:pt idx="42">
                  <c:v>3.000000</c:v>
                </c:pt>
                <c:pt idx="43">
                  <c:v>2.000000</c:v>
                </c:pt>
                <c:pt idx="44">
                  <c:v>4.000000</c:v>
                </c:pt>
                <c:pt idx="45">
                  <c:v>2.000000</c:v>
                </c:pt>
                <c:pt idx="46">
                  <c:v>3.000000</c:v>
                </c:pt>
                <c:pt idx="47">
                  <c:v>0.000000</c:v>
                </c:pt>
                <c:pt idx="48">
                  <c:v>2.000000</c:v>
                </c:pt>
                <c:pt idx="49">
                  <c:v>1.000000</c:v>
                </c:pt>
                <c:pt idx="50">
                  <c:v>0.000000</c:v>
                </c:pt>
                <c:pt idx="51">
                  <c:v>1.000000</c:v>
                </c:pt>
                <c:pt idx="52">
                  <c:v>3.000000</c:v>
                </c:pt>
                <c:pt idx="53">
                  <c:v>4.000000</c:v>
                </c:pt>
                <c:pt idx="54">
                  <c:v>1.000000</c:v>
                </c:pt>
                <c:pt idx="55">
                  <c:v>1.000000</c:v>
                </c:pt>
                <c:pt idx="56">
                  <c:v>0.000000</c:v>
                </c:pt>
                <c:pt idx="57">
                  <c:v>2.000000</c:v>
                </c:pt>
                <c:pt idx="58">
                  <c:v>0.000000</c:v>
                </c:pt>
                <c:pt idx="59">
                  <c:v>0.000000</c:v>
                </c:pt>
                <c:pt idx="60">
                  <c:v>2.000000</c:v>
                </c:pt>
                <c:pt idx="61">
                  <c:v>2.000000</c:v>
                </c:pt>
                <c:pt idx="62">
                  <c:v>1.000000</c:v>
                </c:pt>
                <c:pt idx="63">
                  <c:v>2.000000</c:v>
                </c:pt>
                <c:pt idx="64">
                  <c:v>2.000000</c:v>
                </c:pt>
                <c:pt idx="65">
                  <c:v>1.000000</c:v>
                </c:pt>
                <c:pt idx="66">
                  <c:v>2.000000</c:v>
                </c:pt>
                <c:pt idx="67">
                  <c:v>0.000000</c:v>
                </c:pt>
                <c:pt idx="68">
                  <c:v>2.000000</c:v>
                </c:pt>
                <c:pt idx="69">
                  <c:v>3.000000</c:v>
                </c:pt>
                <c:pt idx="70">
                  <c:v>5.000000</c:v>
                </c:pt>
                <c:pt idx="71">
                  <c:v>3.000000</c:v>
                </c:pt>
                <c:pt idx="72">
                  <c:v>0.000000</c:v>
                </c:pt>
                <c:pt idx="73">
                  <c:v>2.000000</c:v>
                </c:pt>
                <c:pt idx="74">
                  <c:v>4.000000</c:v>
                </c:pt>
                <c:pt idx="75">
                  <c:v>1.000000</c:v>
                </c:pt>
                <c:pt idx="76">
                  <c:v>1.000000</c:v>
                </c:pt>
                <c:pt idx="77">
                  <c:v>5.000000</c:v>
                </c:pt>
                <c:pt idx="78">
                  <c:v>1.000000</c:v>
                </c:pt>
                <c:pt idx="79">
                  <c:v>1.000000</c:v>
                </c:pt>
                <c:pt idx="80">
                  <c:v>2.000000</c:v>
                </c:pt>
                <c:pt idx="81">
                  <c:v>1.000000</c:v>
                </c:pt>
                <c:pt idx="82">
                  <c:v>2.000000</c:v>
                </c:pt>
                <c:pt idx="83">
                  <c:v>2.000000</c:v>
                </c:pt>
                <c:pt idx="84">
                  <c:v>0.000000</c:v>
                </c:pt>
                <c:pt idx="85">
                  <c:v>2.000000</c:v>
                </c:pt>
                <c:pt idx="86">
                  <c:v>0.000000</c:v>
                </c:pt>
                <c:pt idx="87">
                  <c:v>4.000000</c:v>
                </c:pt>
                <c:pt idx="88">
                  <c:v>1.000000</c:v>
                </c:pt>
                <c:pt idx="89">
                  <c:v>5.000000</c:v>
                </c:pt>
                <c:pt idx="90">
                  <c:v>3.000000</c:v>
                </c:pt>
                <c:pt idx="91">
                  <c:v>2.000000</c:v>
                </c:pt>
                <c:pt idx="92">
                  <c:v>1.000000</c:v>
                </c:pt>
                <c:pt idx="93">
                  <c:v>1.000000</c:v>
                </c:pt>
                <c:pt idx="94">
                  <c:v>2.000000</c:v>
                </c:pt>
                <c:pt idx="95">
                  <c:v>1.000000</c:v>
                </c:pt>
                <c:pt idx="96">
                  <c:v>2.000000</c:v>
                </c:pt>
                <c:pt idx="97">
                  <c:v>2.000000</c:v>
                </c:pt>
                <c:pt idx="98">
                  <c:v>1.000000</c:v>
                </c:pt>
                <c:pt idx="99">
                  <c:v>3.000000</c:v>
                </c:pt>
                <c:pt idx="100">
                  <c:v>3.000000</c:v>
                </c:pt>
                <c:pt idx="101">
                  <c:v>1.000000</c:v>
                </c:pt>
                <c:pt idx="102">
                  <c:v>2.000000</c:v>
                </c:pt>
                <c:pt idx="103">
                  <c:v>4.000000</c:v>
                </c:pt>
                <c:pt idx="104">
                  <c:v>1.000000</c:v>
                </c:pt>
                <c:pt idx="105">
                  <c:v>2.000000</c:v>
                </c:pt>
                <c:pt idx="106">
                  <c:v>1.000000</c:v>
                </c:pt>
                <c:pt idx="107">
                  <c:v>0.000000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1.000000</c:v>
                </c:pt>
                <c:pt idx="116">
                  <c:v>3.000000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2.000000</c:v>
                </c:pt>
                <c:pt idx="120">
                  <c:v>1.000000</c:v>
                </c:pt>
                <c:pt idx="121">
                  <c:v>1.000000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0.000000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0.000000</c:v>
                </c:pt>
                <c:pt idx="128">
                  <c:v>1.000000</c:v>
                </c:pt>
                <c:pt idx="129">
                  <c:v>2.000000</c:v>
                </c:pt>
                <c:pt idx="130">
                  <c:v>1.000000</c:v>
                </c:pt>
                <c:pt idx="131">
                  <c:v>0.000000</c:v>
                </c:pt>
                <c:pt idx="132">
                  <c:v>3.000000</c:v>
                </c:pt>
                <c:pt idx="133">
                  <c:v>0.000000</c:v>
                </c:pt>
                <c:pt idx="134">
                  <c:v>0.000000</c:v>
                </c:pt>
                <c:pt idx="135">
                  <c:v>4.000000</c:v>
                </c:pt>
                <c:pt idx="136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"/>
        <c:minorUnit val="0.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total millimetre volume of rainfall days above 99th percentile (85.2mm) at Lismore 58037 and 58214, 1885-2021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601686"/>
          <c:y val="0.1142"/>
          <c:w val="0.933036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99th'!$C$1</c:f>
              <c:strCache>
                <c:ptCount val="1"/>
                <c:pt idx="0">
                  <c:v>Annual total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99th'!$A$2:$A$138</c:f>
              <c:strCache>
                <c:ptCount val="137"/>
                <c:pt idx="0">
                  <c:v>1885</c:v>
                </c:pt>
                <c:pt idx="1">
                  <c:v>1886</c:v>
                </c:pt>
                <c:pt idx="2">
                  <c:v>1887</c:v>
                </c:pt>
                <c:pt idx="3">
                  <c:v>1888</c:v>
                </c:pt>
                <c:pt idx="4">
                  <c:v>1889</c:v>
                </c:pt>
                <c:pt idx="5">
                  <c:v>1890</c:v>
                </c:pt>
                <c:pt idx="6">
                  <c:v>1891</c:v>
                </c:pt>
                <c:pt idx="7">
                  <c:v>1892</c:v>
                </c:pt>
                <c:pt idx="8">
                  <c:v>1893</c:v>
                </c:pt>
                <c:pt idx="9">
                  <c:v>1894</c:v>
                </c:pt>
                <c:pt idx="10">
                  <c:v>1895</c:v>
                </c:pt>
                <c:pt idx="11">
                  <c:v>1896</c:v>
                </c:pt>
                <c:pt idx="12">
                  <c:v>1897</c:v>
                </c:pt>
                <c:pt idx="13">
                  <c:v>1898</c:v>
                </c:pt>
                <c:pt idx="14">
                  <c:v>1899</c:v>
                </c:pt>
                <c:pt idx="15">
                  <c:v>1900</c:v>
                </c:pt>
                <c:pt idx="16">
                  <c:v>1901</c:v>
                </c:pt>
                <c:pt idx="17">
                  <c:v>1902</c:v>
                </c:pt>
                <c:pt idx="18">
                  <c:v>1903</c:v>
                </c:pt>
                <c:pt idx="19">
                  <c:v>1904</c:v>
                </c:pt>
                <c:pt idx="20">
                  <c:v>1905</c:v>
                </c:pt>
                <c:pt idx="21">
                  <c:v>1906</c:v>
                </c:pt>
                <c:pt idx="22">
                  <c:v>1907</c:v>
                </c:pt>
                <c:pt idx="23">
                  <c:v>1908</c:v>
                </c:pt>
                <c:pt idx="24">
                  <c:v>1909</c:v>
                </c:pt>
                <c:pt idx="25">
                  <c:v>1910</c:v>
                </c:pt>
                <c:pt idx="26">
                  <c:v>1911</c:v>
                </c:pt>
                <c:pt idx="27">
                  <c:v>1912</c:v>
                </c:pt>
                <c:pt idx="28">
                  <c:v>1913</c:v>
                </c:pt>
                <c:pt idx="29">
                  <c:v>1914</c:v>
                </c:pt>
                <c:pt idx="30">
                  <c:v>1915</c:v>
                </c:pt>
                <c:pt idx="31">
                  <c:v>1916</c:v>
                </c:pt>
                <c:pt idx="32">
                  <c:v>1917</c:v>
                </c:pt>
                <c:pt idx="33">
                  <c:v>1918</c:v>
                </c:pt>
                <c:pt idx="34">
                  <c:v>1919</c:v>
                </c:pt>
                <c:pt idx="35">
                  <c:v>1920</c:v>
                </c:pt>
                <c:pt idx="36">
                  <c:v>1921</c:v>
                </c:pt>
                <c:pt idx="37">
                  <c:v>1922</c:v>
                </c:pt>
                <c:pt idx="38">
                  <c:v>1923</c:v>
                </c:pt>
                <c:pt idx="39">
                  <c:v>1924</c:v>
                </c:pt>
                <c:pt idx="40">
                  <c:v>1925</c:v>
                </c:pt>
                <c:pt idx="41">
                  <c:v>1926</c:v>
                </c:pt>
                <c:pt idx="42">
                  <c:v>1927</c:v>
                </c:pt>
                <c:pt idx="43">
                  <c:v>1928</c:v>
                </c:pt>
                <c:pt idx="44">
                  <c:v>1929</c:v>
                </c:pt>
                <c:pt idx="45">
                  <c:v>1930</c:v>
                </c:pt>
                <c:pt idx="46">
                  <c:v>1931</c:v>
                </c:pt>
                <c:pt idx="47">
                  <c:v>1932</c:v>
                </c:pt>
                <c:pt idx="48">
                  <c:v>1933</c:v>
                </c:pt>
                <c:pt idx="49">
                  <c:v>1934</c:v>
                </c:pt>
                <c:pt idx="50">
                  <c:v>1935</c:v>
                </c:pt>
                <c:pt idx="51">
                  <c:v>1936</c:v>
                </c:pt>
                <c:pt idx="52">
                  <c:v>1937</c:v>
                </c:pt>
                <c:pt idx="53">
                  <c:v>1938</c:v>
                </c:pt>
                <c:pt idx="54">
                  <c:v>1939</c:v>
                </c:pt>
                <c:pt idx="55">
                  <c:v>1940</c:v>
                </c:pt>
                <c:pt idx="56">
                  <c:v>1941</c:v>
                </c:pt>
                <c:pt idx="57">
                  <c:v>1942</c:v>
                </c:pt>
                <c:pt idx="58">
                  <c:v>1943</c:v>
                </c:pt>
                <c:pt idx="59">
                  <c:v>1944</c:v>
                </c:pt>
                <c:pt idx="60">
                  <c:v>1945</c:v>
                </c:pt>
                <c:pt idx="61">
                  <c:v>1946</c:v>
                </c:pt>
                <c:pt idx="62">
                  <c:v>1947</c:v>
                </c:pt>
                <c:pt idx="63">
                  <c:v>1948</c:v>
                </c:pt>
                <c:pt idx="64">
                  <c:v>1949</c:v>
                </c:pt>
                <c:pt idx="65">
                  <c:v>1950</c:v>
                </c:pt>
                <c:pt idx="66">
                  <c:v>1951</c:v>
                </c:pt>
                <c:pt idx="67">
                  <c:v>1952</c:v>
                </c:pt>
                <c:pt idx="68">
                  <c:v>1953</c:v>
                </c:pt>
                <c:pt idx="69">
                  <c:v>1954</c:v>
                </c:pt>
                <c:pt idx="70">
                  <c:v>1955</c:v>
                </c:pt>
                <c:pt idx="71">
                  <c:v>1956</c:v>
                </c:pt>
                <c:pt idx="72">
                  <c:v>1957</c:v>
                </c:pt>
                <c:pt idx="73">
                  <c:v>1958</c:v>
                </c:pt>
                <c:pt idx="74">
                  <c:v>1959</c:v>
                </c:pt>
                <c:pt idx="75">
                  <c:v>1960</c:v>
                </c:pt>
                <c:pt idx="76">
                  <c:v>1961</c:v>
                </c:pt>
                <c:pt idx="77">
                  <c:v>1962</c:v>
                </c:pt>
                <c:pt idx="78">
                  <c:v>1963</c:v>
                </c:pt>
                <c:pt idx="79">
                  <c:v>1964</c:v>
                </c:pt>
                <c:pt idx="80">
                  <c:v>1965</c:v>
                </c:pt>
                <c:pt idx="81">
                  <c:v>1966</c:v>
                </c:pt>
                <c:pt idx="82">
                  <c:v>1967</c:v>
                </c:pt>
                <c:pt idx="83">
                  <c:v>1968</c:v>
                </c:pt>
                <c:pt idx="84">
                  <c:v>1969</c:v>
                </c:pt>
                <c:pt idx="85">
                  <c:v>1970</c:v>
                </c:pt>
                <c:pt idx="86">
                  <c:v>1971</c:v>
                </c:pt>
                <c:pt idx="87">
                  <c:v>1972</c:v>
                </c:pt>
                <c:pt idx="88">
                  <c:v>1973</c:v>
                </c:pt>
                <c:pt idx="89">
                  <c:v>1974</c:v>
                </c:pt>
                <c:pt idx="90">
                  <c:v>1975</c:v>
                </c:pt>
                <c:pt idx="91">
                  <c:v>1976</c:v>
                </c:pt>
                <c:pt idx="92">
                  <c:v>1977</c:v>
                </c:pt>
                <c:pt idx="93">
                  <c:v>1978</c:v>
                </c:pt>
                <c:pt idx="94">
                  <c:v>1979</c:v>
                </c:pt>
                <c:pt idx="95">
                  <c:v>1980</c:v>
                </c:pt>
                <c:pt idx="96">
                  <c:v>1981</c:v>
                </c:pt>
                <c:pt idx="97">
                  <c:v>1982</c:v>
                </c:pt>
                <c:pt idx="98">
                  <c:v>1983</c:v>
                </c:pt>
                <c:pt idx="99">
                  <c:v>1984</c:v>
                </c:pt>
                <c:pt idx="100">
                  <c:v>1985</c:v>
                </c:pt>
                <c:pt idx="101">
                  <c:v>1986</c:v>
                </c:pt>
                <c:pt idx="102">
                  <c:v>1987</c:v>
                </c:pt>
                <c:pt idx="103">
                  <c:v>1988</c:v>
                </c:pt>
                <c:pt idx="104">
                  <c:v>1989</c:v>
                </c:pt>
                <c:pt idx="105">
                  <c:v>1990</c:v>
                </c:pt>
                <c:pt idx="106">
                  <c:v>1991</c:v>
                </c:pt>
                <c:pt idx="107">
                  <c:v>1992</c:v>
                </c:pt>
                <c:pt idx="108">
                  <c:v>1993</c:v>
                </c:pt>
                <c:pt idx="109">
                  <c:v>1994</c:v>
                </c:pt>
                <c:pt idx="110">
                  <c:v>1995</c:v>
                </c:pt>
                <c:pt idx="111">
                  <c:v>1996</c:v>
                </c:pt>
                <c:pt idx="112">
                  <c:v>1997</c:v>
                </c:pt>
                <c:pt idx="113">
                  <c:v>1998</c:v>
                </c:pt>
                <c:pt idx="114">
                  <c:v>1999</c:v>
                </c:pt>
                <c:pt idx="115">
                  <c:v>2000</c:v>
                </c:pt>
                <c:pt idx="116">
                  <c:v>2001</c:v>
                </c:pt>
                <c:pt idx="117">
                  <c:v>2002</c:v>
                </c:pt>
                <c:pt idx="118">
                  <c:v>2003</c:v>
                </c:pt>
                <c:pt idx="119">
                  <c:v>2004</c:v>
                </c:pt>
                <c:pt idx="120">
                  <c:v>2005</c:v>
                </c:pt>
                <c:pt idx="121">
                  <c:v>2006</c:v>
                </c:pt>
                <c:pt idx="122">
                  <c:v>2007</c:v>
                </c:pt>
                <c:pt idx="123">
                  <c:v>2008</c:v>
                </c:pt>
                <c:pt idx="124">
                  <c:v>2009</c:v>
                </c:pt>
                <c:pt idx="125">
                  <c:v>2010</c:v>
                </c:pt>
                <c:pt idx="126">
                  <c:v>2011</c:v>
                </c:pt>
                <c:pt idx="127">
                  <c:v>2012</c:v>
                </c:pt>
                <c:pt idx="128">
                  <c:v>2013</c:v>
                </c:pt>
                <c:pt idx="129">
                  <c:v>2014</c:v>
                </c:pt>
                <c:pt idx="130">
                  <c:v>2015</c:v>
                </c:pt>
                <c:pt idx="131">
                  <c:v>2016</c:v>
                </c:pt>
                <c:pt idx="132">
                  <c:v>2017</c:v>
                </c:pt>
                <c:pt idx="133">
                  <c:v>2018</c:v>
                </c:pt>
                <c:pt idx="134">
                  <c:v>2019</c:v>
                </c:pt>
                <c:pt idx="135">
                  <c:v>2020</c:v>
                </c:pt>
                <c:pt idx="136">
                  <c:v>2021</c:v>
                </c:pt>
              </c:strCache>
            </c:strRef>
          </c:cat>
          <c:val>
            <c:numRef>
              <c:f>'Rainfall charts 99th'!$C$2:$C$138</c:f>
              <c:numCache>
                <c:ptCount val="137"/>
                <c:pt idx="0">
                  <c:v>0.000000</c:v>
                </c:pt>
                <c:pt idx="1">
                  <c:v>0.000000</c:v>
                </c:pt>
                <c:pt idx="2">
                  <c:v>202.100000</c:v>
                </c:pt>
                <c:pt idx="3">
                  <c:v>0.000000</c:v>
                </c:pt>
                <c:pt idx="4">
                  <c:v>503.400000</c:v>
                </c:pt>
                <c:pt idx="5">
                  <c:v>273.100000</c:v>
                </c:pt>
                <c:pt idx="6">
                  <c:v>0.000000</c:v>
                </c:pt>
                <c:pt idx="7">
                  <c:v>639.200000</c:v>
                </c:pt>
                <c:pt idx="8">
                  <c:v>530.300000</c:v>
                </c:pt>
                <c:pt idx="9">
                  <c:v>280.300000</c:v>
                </c:pt>
                <c:pt idx="10">
                  <c:v>112.000000</c:v>
                </c:pt>
                <c:pt idx="11">
                  <c:v>235.500000</c:v>
                </c:pt>
                <c:pt idx="12">
                  <c:v>87.400000</c:v>
                </c:pt>
                <c:pt idx="13">
                  <c:v>99.300000</c:v>
                </c:pt>
                <c:pt idx="14">
                  <c:v>604.600000</c:v>
                </c:pt>
                <c:pt idx="15">
                  <c:v>95.800000</c:v>
                </c:pt>
                <c:pt idx="16">
                  <c:v>94.700000</c:v>
                </c:pt>
                <c:pt idx="17">
                  <c:v>0.000000</c:v>
                </c:pt>
                <c:pt idx="18">
                  <c:v>94.000000</c:v>
                </c:pt>
                <c:pt idx="19">
                  <c:v>0.000000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0.000000</c:v>
                </c:pt>
                <c:pt idx="23">
                  <c:v>102.600000</c:v>
                </c:pt>
                <c:pt idx="24">
                  <c:v>0.000000</c:v>
                </c:pt>
                <c:pt idx="25">
                  <c:v>182.600000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144.500000</c:v>
                </c:pt>
                <c:pt idx="33">
                  <c:v>0.000000</c:v>
                </c:pt>
                <c:pt idx="34">
                  <c:v>244.900000</c:v>
                </c:pt>
                <c:pt idx="35">
                  <c:v>0.000000</c:v>
                </c:pt>
                <c:pt idx="36">
                  <c:v>578.800000</c:v>
                </c:pt>
                <c:pt idx="37">
                  <c:v>0.000000</c:v>
                </c:pt>
                <c:pt idx="38">
                  <c:v>112.300000</c:v>
                </c:pt>
                <c:pt idx="39">
                  <c:v>132.100000</c:v>
                </c:pt>
                <c:pt idx="40">
                  <c:v>437.700000</c:v>
                </c:pt>
                <c:pt idx="41">
                  <c:v>0.000000</c:v>
                </c:pt>
                <c:pt idx="42">
                  <c:v>315.600000</c:v>
                </c:pt>
                <c:pt idx="43">
                  <c:v>196.800000</c:v>
                </c:pt>
                <c:pt idx="44">
                  <c:v>703.500000</c:v>
                </c:pt>
                <c:pt idx="45">
                  <c:v>270.800000</c:v>
                </c:pt>
                <c:pt idx="46">
                  <c:v>538.300000</c:v>
                </c:pt>
                <c:pt idx="47">
                  <c:v>0.000000</c:v>
                </c:pt>
                <c:pt idx="48">
                  <c:v>211.300000</c:v>
                </c:pt>
                <c:pt idx="49">
                  <c:v>95.000000</c:v>
                </c:pt>
                <c:pt idx="50">
                  <c:v>0.000000</c:v>
                </c:pt>
                <c:pt idx="51">
                  <c:v>90.200000</c:v>
                </c:pt>
                <c:pt idx="52">
                  <c:v>335.800000</c:v>
                </c:pt>
                <c:pt idx="53">
                  <c:v>522.400000</c:v>
                </c:pt>
                <c:pt idx="54">
                  <c:v>109.200000</c:v>
                </c:pt>
                <c:pt idx="55">
                  <c:v>108.000000</c:v>
                </c:pt>
                <c:pt idx="56">
                  <c:v>0.000000</c:v>
                </c:pt>
                <c:pt idx="57">
                  <c:v>190.800000</c:v>
                </c:pt>
                <c:pt idx="58">
                  <c:v>0.000000</c:v>
                </c:pt>
                <c:pt idx="59">
                  <c:v>0.000000</c:v>
                </c:pt>
                <c:pt idx="60">
                  <c:v>291.100000</c:v>
                </c:pt>
                <c:pt idx="61">
                  <c:v>231.400000</c:v>
                </c:pt>
                <c:pt idx="62">
                  <c:v>128.300000</c:v>
                </c:pt>
                <c:pt idx="63">
                  <c:v>253.000000</c:v>
                </c:pt>
                <c:pt idx="64">
                  <c:v>260.800000</c:v>
                </c:pt>
                <c:pt idx="65">
                  <c:v>98.600000</c:v>
                </c:pt>
                <c:pt idx="66">
                  <c:v>244.400000</c:v>
                </c:pt>
                <c:pt idx="67">
                  <c:v>0.000000</c:v>
                </c:pt>
                <c:pt idx="68">
                  <c:v>225.300000</c:v>
                </c:pt>
                <c:pt idx="69">
                  <c:v>588.100000</c:v>
                </c:pt>
                <c:pt idx="70">
                  <c:v>648.400000</c:v>
                </c:pt>
                <c:pt idx="71">
                  <c:v>388.800000</c:v>
                </c:pt>
                <c:pt idx="72">
                  <c:v>0.000000</c:v>
                </c:pt>
                <c:pt idx="73">
                  <c:v>174.800000</c:v>
                </c:pt>
                <c:pt idx="74">
                  <c:v>524.800000</c:v>
                </c:pt>
                <c:pt idx="75">
                  <c:v>92.700000</c:v>
                </c:pt>
                <c:pt idx="76">
                  <c:v>132.600000</c:v>
                </c:pt>
                <c:pt idx="77">
                  <c:v>635.400000</c:v>
                </c:pt>
                <c:pt idx="78">
                  <c:v>205.500000</c:v>
                </c:pt>
                <c:pt idx="79">
                  <c:v>95.000000</c:v>
                </c:pt>
                <c:pt idx="80">
                  <c:v>299.500000</c:v>
                </c:pt>
                <c:pt idx="81">
                  <c:v>154.200000</c:v>
                </c:pt>
                <c:pt idx="82">
                  <c:v>250.700000</c:v>
                </c:pt>
                <c:pt idx="83">
                  <c:v>172.200000</c:v>
                </c:pt>
                <c:pt idx="84">
                  <c:v>0.000000</c:v>
                </c:pt>
                <c:pt idx="85">
                  <c:v>219.200000</c:v>
                </c:pt>
                <c:pt idx="86">
                  <c:v>0.000000</c:v>
                </c:pt>
                <c:pt idx="87">
                  <c:v>472.200000</c:v>
                </c:pt>
                <c:pt idx="88">
                  <c:v>133.100000</c:v>
                </c:pt>
                <c:pt idx="89">
                  <c:v>887.500000</c:v>
                </c:pt>
                <c:pt idx="90">
                  <c:v>382.300000</c:v>
                </c:pt>
                <c:pt idx="91">
                  <c:v>237.100000</c:v>
                </c:pt>
                <c:pt idx="92">
                  <c:v>145.000000</c:v>
                </c:pt>
                <c:pt idx="93">
                  <c:v>100.000000</c:v>
                </c:pt>
                <c:pt idx="94">
                  <c:v>189.000000</c:v>
                </c:pt>
                <c:pt idx="95">
                  <c:v>104.000000</c:v>
                </c:pt>
                <c:pt idx="96">
                  <c:v>299.400000</c:v>
                </c:pt>
                <c:pt idx="97">
                  <c:v>189.000000</c:v>
                </c:pt>
                <c:pt idx="98">
                  <c:v>103.600000</c:v>
                </c:pt>
                <c:pt idx="99">
                  <c:v>405.600000</c:v>
                </c:pt>
                <c:pt idx="100">
                  <c:v>285.400000</c:v>
                </c:pt>
                <c:pt idx="101">
                  <c:v>107.400000</c:v>
                </c:pt>
                <c:pt idx="102">
                  <c:v>252.000000</c:v>
                </c:pt>
                <c:pt idx="103">
                  <c:v>493.800000</c:v>
                </c:pt>
                <c:pt idx="104">
                  <c:v>209.800000</c:v>
                </c:pt>
                <c:pt idx="105">
                  <c:v>217.000000</c:v>
                </c:pt>
                <c:pt idx="106">
                  <c:v>176.400000</c:v>
                </c:pt>
                <c:pt idx="107">
                  <c:v>0.000000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119.400000</c:v>
                </c:pt>
                <c:pt idx="116">
                  <c:v>425.400000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177.800000</c:v>
                </c:pt>
                <c:pt idx="120">
                  <c:v>129.400000</c:v>
                </c:pt>
                <c:pt idx="121">
                  <c:v>170.000000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0.000000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0.000000</c:v>
                </c:pt>
                <c:pt idx="128">
                  <c:v>104.000000</c:v>
                </c:pt>
                <c:pt idx="129">
                  <c:v>234.400000</c:v>
                </c:pt>
                <c:pt idx="130">
                  <c:v>159.400000</c:v>
                </c:pt>
                <c:pt idx="131">
                  <c:v>0.000000</c:v>
                </c:pt>
                <c:pt idx="132">
                  <c:v>526.600000</c:v>
                </c:pt>
                <c:pt idx="133">
                  <c:v>0.000000</c:v>
                </c:pt>
                <c:pt idx="134">
                  <c:v>0.000000</c:v>
                </c:pt>
                <c:pt idx="135">
                  <c:v>540.400000</c:v>
                </c:pt>
                <c:pt idx="136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10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100"/>
        <c:minorUnit val="50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0" i="0" strike="noStrike" sz="1400" u="none">
                <a:solidFill>
                  <a:srgbClr val="000000"/>
                </a:solidFill>
                <a:latin typeface="Arial"/>
              </a:defRPr>
            </a:pPr>
            <a:r>
              <a:rPr b="0" i="0" strike="noStrike" sz="1400" u="none">
                <a:solidFill>
                  <a:srgbClr val="000000"/>
                </a:solidFill>
                <a:latin typeface="Arial"/>
              </a:rPr>
              <a:t>Annual average millimetre volume of rainfall days above 99th percentile (85.2mm) at Lismore 58037 and 58214, 1885-2021</a:t>
            </a:r>
          </a:p>
        </c:rich>
      </c:tx>
      <c:layout>
        <c:manualLayout>
          <c:xMode val="edge"/>
          <c:yMode val="edge"/>
          <c:x val="0"/>
          <c:y val="0"/>
          <c:w val="1"/>
          <c:h val="0.114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509835"/>
          <c:y val="0.1142"/>
          <c:w val="0.942155"/>
          <c:h val="0.800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'Rainfall charts 99th'!$D$1</c:f>
              <c:strCache>
                <c:ptCount val="1"/>
                <c:pt idx="0">
                  <c:v>Annual average mm in days above 99th percentile</c:v>
                </c:pt>
              </c:strCache>
            </c:strRef>
          </c:tx>
          <c:spPr>
            <a:solidFill>
              <a:srgbClr val="64B2DF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0.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12700" cap="flat">
                <a:solidFill>
                  <a:srgbClr val="000000"/>
                </a:solidFill>
                <a:custDash>
                  <a:ds d="200000" sp="200000"/>
                </a:custDash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poly"/>
            <c:order val="4"/>
            <c:forward val="0"/>
            <c:backward val="0"/>
            <c:dispRSqr val="0"/>
            <c:dispEq val="0"/>
          </c:trendline>
          <c:cat>
            <c:strRef>
              <c:f>'Rainfall charts 99th'!$A$2:$A$138</c:f>
              <c:strCache>
                <c:ptCount val="137"/>
                <c:pt idx="0">
                  <c:v>1885</c:v>
                </c:pt>
                <c:pt idx="1">
                  <c:v>1886</c:v>
                </c:pt>
                <c:pt idx="2">
                  <c:v>1887</c:v>
                </c:pt>
                <c:pt idx="3">
                  <c:v>1888</c:v>
                </c:pt>
                <c:pt idx="4">
                  <c:v>1889</c:v>
                </c:pt>
                <c:pt idx="5">
                  <c:v>1890</c:v>
                </c:pt>
                <c:pt idx="6">
                  <c:v>1891</c:v>
                </c:pt>
                <c:pt idx="7">
                  <c:v>1892</c:v>
                </c:pt>
                <c:pt idx="8">
                  <c:v>1893</c:v>
                </c:pt>
                <c:pt idx="9">
                  <c:v>1894</c:v>
                </c:pt>
                <c:pt idx="10">
                  <c:v>1895</c:v>
                </c:pt>
                <c:pt idx="11">
                  <c:v>1896</c:v>
                </c:pt>
                <c:pt idx="12">
                  <c:v>1897</c:v>
                </c:pt>
                <c:pt idx="13">
                  <c:v>1898</c:v>
                </c:pt>
                <c:pt idx="14">
                  <c:v>1899</c:v>
                </c:pt>
                <c:pt idx="15">
                  <c:v>1900</c:v>
                </c:pt>
                <c:pt idx="16">
                  <c:v>1901</c:v>
                </c:pt>
                <c:pt idx="17">
                  <c:v>1902</c:v>
                </c:pt>
                <c:pt idx="18">
                  <c:v>1903</c:v>
                </c:pt>
                <c:pt idx="19">
                  <c:v>1904</c:v>
                </c:pt>
                <c:pt idx="20">
                  <c:v>1905</c:v>
                </c:pt>
                <c:pt idx="21">
                  <c:v>1906</c:v>
                </c:pt>
                <c:pt idx="22">
                  <c:v>1907</c:v>
                </c:pt>
                <c:pt idx="23">
                  <c:v>1908</c:v>
                </c:pt>
                <c:pt idx="24">
                  <c:v>1909</c:v>
                </c:pt>
                <c:pt idx="25">
                  <c:v>1910</c:v>
                </c:pt>
                <c:pt idx="26">
                  <c:v>1911</c:v>
                </c:pt>
                <c:pt idx="27">
                  <c:v>1912</c:v>
                </c:pt>
                <c:pt idx="28">
                  <c:v>1913</c:v>
                </c:pt>
                <c:pt idx="29">
                  <c:v>1914</c:v>
                </c:pt>
                <c:pt idx="30">
                  <c:v>1915</c:v>
                </c:pt>
                <c:pt idx="31">
                  <c:v>1916</c:v>
                </c:pt>
                <c:pt idx="32">
                  <c:v>1917</c:v>
                </c:pt>
                <c:pt idx="33">
                  <c:v>1918</c:v>
                </c:pt>
                <c:pt idx="34">
                  <c:v>1919</c:v>
                </c:pt>
                <c:pt idx="35">
                  <c:v>1920</c:v>
                </c:pt>
                <c:pt idx="36">
                  <c:v>1921</c:v>
                </c:pt>
                <c:pt idx="37">
                  <c:v>1922</c:v>
                </c:pt>
                <c:pt idx="38">
                  <c:v>1923</c:v>
                </c:pt>
                <c:pt idx="39">
                  <c:v>1924</c:v>
                </c:pt>
                <c:pt idx="40">
                  <c:v>1925</c:v>
                </c:pt>
                <c:pt idx="41">
                  <c:v>1926</c:v>
                </c:pt>
                <c:pt idx="42">
                  <c:v>1927</c:v>
                </c:pt>
                <c:pt idx="43">
                  <c:v>1928</c:v>
                </c:pt>
                <c:pt idx="44">
                  <c:v>1929</c:v>
                </c:pt>
                <c:pt idx="45">
                  <c:v>1930</c:v>
                </c:pt>
                <c:pt idx="46">
                  <c:v>1931</c:v>
                </c:pt>
                <c:pt idx="47">
                  <c:v>1932</c:v>
                </c:pt>
                <c:pt idx="48">
                  <c:v>1933</c:v>
                </c:pt>
                <c:pt idx="49">
                  <c:v>1934</c:v>
                </c:pt>
                <c:pt idx="50">
                  <c:v>1935</c:v>
                </c:pt>
                <c:pt idx="51">
                  <c:v>1936</c:v>
                </c:pt>
                <c:pt idx="52">
                  <c:v>1937</c:v>
                </c:pt>
                <c:pt idx="53">
                  <c:v>1938</c:v>
                </c:pt>
                <c:pt idx="54">
                  <c:v>1939</c:v>
                </c:pt>
                <c:pt idx="55">
                  <c:v>1940</c:v>
                </c:pt>
                <c:pt idx="56">
                  <c:v>1941</c:v>
                </c:pt>
                <c:pt idx="57">
                  <c:v>1942</c:v>
                </c:pt>
                <c:pt idx="58">
                  <c:v>1943</c:v>
                </c:pt>
                <c:pt idx="59">
                  <c:v>1944</c:v>
                </c:pt>
                <c:pt idx="60">
                  <c:v>1945</c:v>
                </c:pt>
                <c:pt idx="61">
                  <c:v>1946</c:v>
                </c:pt>
                <c:pt idx="62">
                  <c:v>1947</c:v>
                </c:pt>
                <c:pt idx="63">
                  <c:v>1948</c:v>
                </c:pt>
                <c:pt idx="64">
                  <c:v>1949</c:v>
                </c:pt>
                <c:pt idx="65">
                  <c:v>1950</c:v>
                </c:pt>
                <c:pt idx="66">
                  <c:v>1951</c:v>
                </c:pt>
                <c:pt idx="67">
                  <c:v>1952</c:v>
                </c:pt>
                <c:pt idx="68">
                  <c:v>1953</c:v>
                </c:pt>
                <c:pt idx="69">
                  <c:v>1954</c:v>
                </c:pt>
                <c:pt idx="70">
                  <c:v>1955</c:v>
                </c:pt>
                <c:pt idx="71">
                  <c:v>1956</c:v>
                </c:pt>
                <c:pt idx="72">
                  <c:v>1957</c:v>
                </c:pt>
                <c:pt idx="73">
                  <c:v>1958</c:v>
                </c:pt>
                <c:pt idx="74">
                  <c:v>1959</c:v>
                </c:pt>
                <c:pt idx="75">
                  <c:v>1960</c:v>
                </c:pt>
                <c:pt idx="76">
                  <c:v>1961</c:v>
                </c:pt>
                <c:pt idx="77">
                  <c:v>1962</c:v>
                </c:pt>
                <c:pt idx="78">
                  <c:v>1963</c:v>
                </c:pt>
                <c:pt idx="79">
                  <c:v>1964</c:v>
                </c:pt>
                <c:pt idx="80">
                  <c:v>1965</c:v>
                </c:pt>
                <c:pt idx="81">
                  <c:v>1966</c:v>
                </c:pt>
                <c:pt idx="82">
                  <c:v>1967</c:v>
                </c:pt>
                <c:pt idx="83">
                  <c:v>1968</c:v>
                </c:pt>
                <c:pt idx="84">
                  <c:v>1969</c:v>
                </c:pt>
                <c:pt idx="85">
                  <c:v>1970</c:v>
                </c:pt>
                <c:pt idx="86">
                  <c:v>1971</c:v>
                </c:pt>
                <c:pt idx="87">
                  <c:v>1972</c:v>
                </c:pt>
                <c:pt idx="88">
                  <c:v>1973</c:v>
                </c:pt>
                <c:pt idx="89">
                  <c:v>1974</c:v>
                </c:pt>
                <c:pt idx="90">
                  <c:v>1975</c:v>
                </c:pt>
                <c:pt idx="91">
                  <c:v>1976</c:v>
                </c:pt>
                <c:pt idx="92">
                  <c:v>1977</c:v>
                </c:pt>
                <c:pt idx="93">
                  <c:v>1978</c:v>
                </c:pt>
                <c:pt idx="94">
                  <c:v>1979</c:v>
                </c:pt>
                <c:pt idx="95">
                  <c:v>1980</c:v>
                </c:pt>
                <c:pt idx="96">
                  <c:v>1981</c:v>
                </c:pt>
                <c:pt idx="97">
                  <c:v>1982</c:v>
                </c:pt>
                <c:pt idx="98">
                  <c:v>1983</c:v>
                </c:pt>
                <c:pt idx="99">
                  <c:v>1984</c:v>
                </c:pt>
                <c:pt idx="100">
                  <c:v>1985</c:v>
                </c:pt>
                <c:pt idx="101">
                  <c:v>1986</c:v>
                </c:pt>
                <c:pt idx="102">
                  <c:v>1987</c:v>
                </c:pt>
                <c:pt idx="103">
                  <c:v>1988</c:v>
                </c:pt>
                <c:pt idx="104">
                  <c:v>1989</c:v>
                </c:pt>
                <c:pt idx="105">
                  <c:v>1990</c:v>
                </c:pt>
                <c:pt idx="106">
                  <c:v>1991</c:v>
                </c:pt>
                <c:pt idx="107">
                  <c:v>1992</c:v>
                </c:pt>
                <c:pt idx="108">
                  <c:v>1993</c:v>
                </c:pt>
                <c:pt idx="109">
                  <c:v>1994</c:v>
                </c:pt>
                <c:pt idx="110">
                  <c:v>1995</c:v>
                </c:pt>
                <c:pt idx="111">
                  <c:v>1996</c:v>
                </c:pt>
                <c:pt idx="112">
                  <c:v>1997</c:v>
                </c:pt>
                <c:pt idx="113">
                  <c:v>1998</c:v>
                </c:pt>
                <c:pt idx="114">
                  <c:v>1999</c:v>
                </c:pt>
                <c:pt idx="115">
                  <c:v>2000</c:v>
                </c:pt>
                <c:pt idx="116">
                  <c:v>2001</c:v>
                </c:pt>
                <c:pt idx="117">
                  <c:v>2002</c:v>
                </c:pt>
                <c:pt idx="118">
                  <c:v>2003</c:v>
                </c:pt>
                <c:pt idx="119">
                  <c:v>2004</c:v>
                </c:pt>
                <c:pt idx="120">
                  <c:v>2005</c:v>
                </c:pt>
                <c:pt idx="121">
                  <c:v>2006</c:v>
                </c:pt>
                <c:pt idx="122">
                  <c:v>2007</c:v>
                </c:pt>
                <c:pt idx="123">
                  <c:v>2008</c:v>
                </c:pt>
                <c:pt idx="124">
                  <c:v>2009</c:v>
                </c:pt>
                <c:pt idx="125">
                  <c:v>2010</c:v>
                </c:pt>
                <c:pt idx="126">
                  <c:v>2011</c:v>
                </c:pt>
                <c:pt idx="127">
                  <c:v>2012</c:v>
                </c:pt>
                <c:pt idx="128">
                  <c:v>2013</c:v>
                </c:pt>
                <c:pt idx="129">
                  <c:v>2014</c:v>
                </c:pt>
                <c:pt idx="130">
                  <c:v>2015</c:v>
                </c:pt>
                <c:pt idx="131">
                  <c:v>2016</c:v>
                </c:pt>
                <c:pt idx="132">
                  <c:v>2017</c:v>
                </c:pt>
                <c:pt idx="133">
                  <c:v>2018</c:v>
                </c:pt>
                <c:pt idx="134">
                  <c:v>2019</c:v>
                </c:pt>
                <c:pt idx="135">
                  <c:v>2020</c:v>
                </c:pt>
                <c:pt idx="136">
                  <c:v>2021</c:v>
                </c:pt>
              </c:strCache>
            </c:strRef>
          </c:cat>
          <c:val>
            <c:numRef>
              <c:f>'Rainfall charts 99th'!$D$2:$D$138</c:f>
              <c:numCache>
                <c:ptCount val="137"/>
                <c:pt idx="0">
                  <c:v>0.000000</c:v>
                </c:pt>
                <c:pt idx="1">
                  <c:v>0.000000</c:v>
                </c:pt>
                <c:pt idx="2">
                  <c:v>101.050000</c:v>
                </c:pt>
                <c:pt idx="3">
                  <c:v>0.000000</c:v>
                </c:pt>
                <c:pt idx="4">
                  <c:v>125.850000</c:v>
                </c:pt>
                <c:pt idx="5">
                  <c:v>136.550000</c:v>
                </c:pt>
                <c:pt idx="6">
                  <c:v>0.000000</c:v>
                </c:pt>
                <c:pt idx="7">
                  <c:v>127.840000</c:v>
                </c:pt>
                <c:pt idx="8">
                  <c:v>132.575000</c:v>
                </c:pt>
                <c:pt idx="9">
                  <c:v>93.433333</c:v>
                </c:pt>
                <c:pt idx="10">
                  <c:v>112.000000</c:v>
                </c:pt>
                <c:pt idx="11">
                  <c:v>117.750000</c:v>
                </c:pt>
                <c:pt idx="12">
                  <c:v>87.400000</c:v>
                </c:pt>
                <c:pt idx="13">
                  <c:v>99.300000</c:v>
                </c:pt>
                <c:pt idx="14">
                  <c:v>120.920000</c:v>
                </c:pt>
                <c:pt idx="15">
                  <c:v>95.800000</c:v>
                </c:pt>
                <c:pt idx="16">
                  <c:v>94.700000</c:v>
                </c:pt>
                <c:pt idx="17">
                  <c:v>0.000000</c:v>
                </c:pt>
                <c:pt idx="18">
                  <c:v>94.000000</c:v>
                </c:pt>
                <c:pt idx="19">
                  <c:v>0.000000</c:v>
                </c:pt>
                <c:pt idx="20">
                  <c:v>0.000000</c:v>
                </c:pt>
                <c:pt idx="21">
                  <c:v>0.000000</c:v>
                </c:pt>
                <c:pt idx="22">
                  <c:v>0.000000</c:v>
                </c:pt>
                <c:pt idx="23">
                  <c:v>102.600000</c:v>
                </c:pt>
                <c:pt idx="24">
                  <c:v>0.000000</c:v>
                </c:pt>
                <c:pt idx="25">
                  <c:v>91.300000</c:v>
                </c:pt>
                <c:pt idx="26">
                  <c:v>0.000000</c:v>
                </c:pt>
                <c:pt idx="27">
                  <c:v>0.000000</c:v>
                </c:pt>
                <c:pt idx="28">
                  <c:v>0.000000</c:v>
                </c:pt>
                <c:pt idx="29">
                  <c:v>0.000000</c:v>
                </c:pt>
                <c:pt idx="30">
                  <c:v>0.000000</c:v>
                </c:pt>
                <c:pt idx="31">
                  <c:v>0.000000</c:v>
                </c:pt>
                <c:pt idx="32">
                  <c:v>144.500000</c:v>
                </c:pt>
                <c:pt idx="33">
                  <c:v>0.000000</c:v>
                </c:pt>
                <c:pt idx="34">
                  <c:v>122.450000</c:v>
                </c:pt>
                <c:pt idx="35">
                  <c:v>0.000000</c:v>
                </c:pt>
                <c:pt idx="36">
                  <c:v>192.933333</c:v>
                </c:pt>
                <c:pt idx="37">
                  <c:v>0.000000</c:v>
                </c:pt>
                <c:pt idx="38">
                  <c:v>112.300000</c:v>
                </c:pt>
                <c:pt idx="39">
                  <c:v>132.100000</c:v>
                </c:pt>
                <c:pt idx="40">
                  <c:v>109.425000</c:v>
                </c:pt>
                <c:pt idx="41">
                  <c:v>0.000000</c:v>
                </c:pt>
                <c:pt idx="42">
                  <c:v>105.200000</c:v>
                </c:pt>
                <c:pt idx="43">
                  <c:v>98.400000</c:v>
                </c:pt>
                <c:pt idx="44">
                  <c:v>175.875000</c:v>
                </c:pt>
                <c:pt idx="45">
                  <c:v>135.400000</c:v>
                </c:pt>
                <c:pt idx="46">
                  <c:v>179.433333</c:v>
                </c:pt>
                <c:pt idx="47">
                  <c:v>0.000000</c:v>
                </c:pt>
                <c:pt idx="48">
                  <c:v>105.650000</c:v>
                </c:pt>
                <c:pt idx="49">
                  <c:v>95.000000</c:v>
                </c:pt>
                <c:pt idx="50">
                  <c:v>0.000000</c:v>
                </c:pt>
                <c:pt idx="51">
                  <c:v>90.200000</c:v>
                </c:pt>
                <c:pt idx="52">
                  <c:v>111.933333</c:v>
                </c:pt>
                <c:pt idx="53">
                  <c:v>130.600000</c:v>
                </c:pt>
                <c:pt idx="54">
                  <c:v>109.200000</c:v>
                </c:pt>
                <c:pt idx="55">
                  <c:v>108.000000</c:v>
                </c:pt>
                <c:pt idx="56">
                  <c:v>0.000000</c:v>
                </c:pt>
                <c:pt idx="57">
                  <c:v>95.400000</c:v>
                </c:pt>
                <c:pt idx="58">
                  <c:v>0.000000</c:v>
                </c:pt>
                <c:pt idx="59">
                  <c:v>0.000000</c:v>
                </c:pt>
                <c:pt idx="60">
                  <c:v>145.550000</c:v>
                </c:pt>
                <c:pt idx="61">
                  <c:v>115.700000</c:v>
                </c:pt>
                <c:pt idx="62">
                  <c:v>128.300000</c:v>
                </c:pt>
                <c:pt idx="63">
                  <c:v>126.500000</c:v>
                </c:pt>
                <c:pt idx="64">
                  <c:v>130.400000</c:v>
                </c:pt>
                <c:pt idx="65">
                  <c:v>98.600000</c:v>
                </c:pt>
                <c:pt idx="66">
                  <c:v>122.200000</c:v>
                </c:pt>
                <c:pt idx="67">
                  <c:v>0.000000</c:v>
                </c:pt>
                <c:pt idx="68">
                  <c:v>112.650000</c:v>
                </c:pt>
                <c:pt idx="69">
                  <c:v>196.033333</c:v>
                </c:pt>
                <c:pt idx="70">
                  <c:v>129.680000</c:v>
                </c:pt>
                <c:pt idx="71">
                  <c:v>129.600000</c:v>
                </c:pt>
                <c:pt idx="72">
                  <c:v>0.000000</c:v>
                </c:pt>
                <c:pt idx="73">
                  <c:v>87.400000</c:v>
                </c:pt>
                <c:pt idx="74">
                  <c:v>131.200000</c:v>
                </c:pt>
                <c:pt idx="75">
                  <c:v>92.700000</c:v>
                </c:pt>
                <c:pt idx="76">
                  <c:v>132.600000</c:v>
                </c:pt>
                <c:pt idx="77">
                  <c:v>127.080000</c:v>
                </c:pt>
                <c:pt idx="78">
                  <c:v>205.500000</c:v>
                </c:pt>
                <c:pt idx="79">
                  <c:v>95.000000</c:v>
                </c:pt>
                <c:pt idx="80">
                  <c:v>149.750000</c:v>
                </c:pt>
                <c:pt idx="81">
                  <c:v>154.200000</c:v>
                </c:pt>
                <c:pt idx="82">
                  <c:v>125.350000</c:v>
                </c:pt>
                <c:pt idx="83">
                  <c:v>86.100000</c:v>
                </c:pt>
                <c:pt idx="84">
                  <c:v>0.000000</c:v>
                </c:pt>
                <c:pt idx="85">
                  <c:v>109.600000</c:v>
                </c:pt>
                <c:pt idx="86">
                  <c:v>0.000000</c:v>
                </c:pt>
                <c:pt idx="87">
                  <c:v>118.050000</c:v>
                </c:pt>
                <c:pt idx="88">
                  <c:v>133.100000</c:v>
                </c:pt>
                <c:pt idx="89">
                  <c:v>177.500000</c:v>
                </c:pt>
                <c:pt idx="90">
                  <c:v>127.433333</c:v>
                </c:pt>
                <c:pt idx="91">
                  <c:v>118.550000</c:v>
                </c:pt>
                <c:pt idx="92">
                  <c:v>145.000000</c:v>
                </c:pt>
                <c:pt idx="93">
                  <c:v>100.000000</c:v>
                </c:pt>
                <c:pt idx="94">
                  <c:v>94.500000</c:v>
                </c:pt>
                <c:pt idx="95">
                  <c:v>104.000000</c:v>
                </c:pt>
                <c:pt idx="96">
                  <c:v>149.700000</c:v>
                </c:pt>
                <c:pt idx="97">
                  <c:v>94.500000</c:v>
                </c:pt>
                <c:pt idx="98">
                  <c:v>103.600000</c:v>
                </c:pt>
                <c:pt idx="99">
                  <c:v>135.200000</c:v>
                </c:pt>
                <c:pt idx="100">
                  <c:v>95.133333</c:v>
                </c:pt>
                <c:pt idx="101">
                  <c:v>107.400000</c:v>
                </c:pt>
                <c:pt idx="102">
                  <c:v>126.000000</c:v>
                </c:pt>
                <c:pt idx="103">
                  <c:v>123.450000</c:v>
                </c:pt>
                <c:pt idx="104">
                  <c:v>209.800000</c:v>
                </c:pt>
                <c:pt idx="105">
                  <c:v>108.500000</c:v>
                </c:pt>
                <c:pt idx="106">
                  <c:v>176.400000</c:v>
                </c:pt>
                <c:pt idx="107">
                  <c:v>0.000000</c:v>
                </c:pt>
                <c:pt idx="108">
                  <c:v>0.000000</c:v>
                </c:pt>
                <c:pt idx="109">
                  <c:v>0.000000</c:v>
                </c:pt>
                <c:pt idx="110">
                  <c:v>0.000000</c:v>
                </c:pt>
                <c:pt idx="111">
                  <c:v>0.000000</c:v>
                </c:pt>
                <c:pt idx="112">
                  <c:v>0.000000</c:v>
                </c:pt>
                <c:pt idx="113">
                  <c:v>0.000000</c:v>
                </c:pt>
                <c:pt idx="114">
                  <c:v>0.000000</c:v>
                </c:pt>
                <c:pt idx="115">
                  <c:v>119.400000</c:v>
                </c:pt>
                <c:pt idx="116">
                  <c:v>141.800000</c:v>
                </c:pt>
                <c:pt idx="117">
                  <c:v>0.000000</c:v>
                </c:pt>
                <c:pt idx="118">
                  <c:v>0.000000</c:v>
                </c:pt>
                <c:pt idx="119">
                  <c:v>88.900000</c:v>
                </c:pt>
                <c:pt idx="120">
                  <c:v>129.400000</c:v>
                </c:pt>
                <c:pt idx="121">
                  <c:v>170.000000</c:v>
                </c:pt>
                <c:pt idx="122">
                  <c:v>0.000000</c:v>
                </c:pt>
                <c:pt idx="123">
                  <c:v>0.000000</c:v>
                </c:pt>
                <c:pt idx="124">
                  <c:v>0.000000</c:v>
                </c:pt>
                <c:pt idx="125">
                  <c:v>0.000000</c:v>
                </c:pt>
                <c:pt idx="126">
                  <c:v>0.000000</c:v>
                </c:pt>
                <c:pt idx="127">
                  <c:v>0.000000</c:v>
                </c:pt>
                <c:pt idx="128">
                  <c:v>104.000000</c:v>
                </c:pt>
                <c:pt idx="129">
                  <c:v>117.200000</c:v>
                </c:pt>
                <c:pt idx="130">
                  <c:v>159.400000</c:v>
                </c:pt>
                <c:pt idx="131">
                  <c:v>0.000000</c:v>
                </c:pt>
                <c:pt idx="132">
                  <c:v>175.533333</c:v>
                </c:pt>
                <c:pt idx="133">
                  <c:v>0.000000</c:v>
                </c:pt>
                <c:pt idx="134">
                  <c:v>0.000000</c:v>
                </c:pt>
                <c:pt idx="135">
                  <c:v>135.100000</c:v>
                </c:pt>
                <c:pt idx="136">
                  <c:v>0.000000</c:v>
                </c:pt>
              </c:numCache>
            </c:numRef>
          </c:val>
        </c:ser>
        <c:gapWidth val="3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0.0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-1620000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tickLblSkip val="4"/>
        <c:noMultiLvlLbl val="1"/>
      </c:catAx>
      <c:valAx>
        <c:axId val="2094734553"/>
        <c:scaling>
          <c:orientation val="minMax"/>
          <c:max val="300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0" sourceLinked="0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0"/>
        <c:minorUnit val="15"/>
      </c:valAx>
      <c:spPr>
        <a:noFill/>
        <a:ln w="12700" cap="flat">
          <a:solidFill>
            <a:srgbClr val="000000"/>
          </a:solidFill>
          <a:prstDash val="solid"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
</file>

<file path=xl/drawings/_rels/drawing2.xml.rels><?xml version="1.0" encoding="UTF-8"?>
<Relationships xmlns="http://schemas.openxmlformats.org/package/2006/relationships"><Relationship Id="rId1" Type="http://schemas.openxmlformats.org/officeDocument/2006/relationships/chart" Target="../charts/chart4.xml"/><Relationship Id="rId2" Type="http://schemas.openxmlformats.org/officeDocument/2006/relationships/chart" Target="../charts/chart5.xml"/><Relationship Id="rId3" Type="http://schemas.openxmlformats.org/officeDocument/2006/relationships/chart" Target="../charts/chart6.xml"/></Relationships>

</file>

<file path=xl/drawings/_rels/drawing3.xml.rels><?xml version="1.0" encoding="UTF-8"?>
<Relationships xmlns="http://schemas.openxmlformats.org/package/2006/relationships"><Relationship Id="rId1" Type="http://schemas.openxmlformats.org/officeDocument/2006/relationships/chart" Target="../charts/chart7.xml"/><Relationship Id="rId2" Type="http://schemas.openxmlformats.org/officeDocument/2006/relationships/chart" Target="../charts/chart8.xml"/><Relationship Id="rId3" Type="http://schemas.openxmlformats.org/officeDocument/2006/relationships/chart" Target="../charts/chart9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315579</xdr:colOff>
      <xdr:row>16</xdr:row>
      <xdr:rowOff>89242</xdr:rowOff>
    </xdr:to>
    <xdr:graphicFrame>
      <xdr:nvGraphicFramePr>
        <xdr:cNvPr id="2" name="2D Column Graph"/>
        <xdr:cNvGraphicFramePr/>
      </xdr:nvGraphicFramePr>
      <xdr:xfrm>
        <a:off x="9340849" y="-78207"/>
        <a:ext cx="7154531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310626</xdr:colOff>
      <xdr:row>34</xdr:row>
      <xdr:rowOff>113704</xdr:rowOff>
    </xdr:to>
    <xdr:graphicFrame>
      <xdr:nvGraphicFramePr>
        <xdr:cNvPr id="3" name="2D Column Graph"/>
        <xdr:cNvGraphicFramePr/>
      </xdr:nvGraphicFramePr>
      <xdr:xfrm>
        <a:off x="9194673" y="5042232"/>
        <a:ext cx="729575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315579</xdr:colOff>
      <xdr:row>53</xdr:row>
      <xdr:rowOff>1736</xdr:rowOff>
    </xdr:to>
    <xdr:graphicFrame>
      <xdr:nvGraphicFramePr>
        <xdr:cNvPr id="4" name="2D Column Graph"/>
        <xdr:cNvGraphicFramePr/>
      </xdr:nvGraphicFramePr>
      <xdr:xfrm>
        <a:off x="9270237" y="10226798"/>
        <a:ext cx="7225143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960481</xdr:colOff>
      <xdr:row>0</xdr:row>
      <xdr:rowOff>438928</xdr:rowOff>
    </xdr:from>
    <xdr:to>
      <xdr:col>13</xdr:col>
      <xdr:colOff>130193</xdr:colOff>
      <xdr:row>3</xdr:row>
      <xdr:rowOff>133911</xdr:rowOff>
    </xdr:to>
    <xdr:sp>
      <xdr:nvSpPr>
        <xdr:cNvPr id="5" name="Average annual number of 24.9mm+ days…"/>
        <xdr:cNvSpPr txBox="1"/>
      </xdr:nvSpPr>
      <xdr:spPr>
        <a:xfrm>
          <a:off x="134064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24.9mm+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13.9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12.8 days</a:t>
          </a:r>
        </a:p>
      </xdr:txBody>
    </xdr:sp>
    <xdr:clientData/>
  </xdr:twoCellAnchor>
  <xdr:twoCellAnchor>
    <xdr:from>
      <xdr:col>10</xdr:col>
      <xdr:colOff>923650</xdr:colOff>
      <xdr:row>18</xdr:row>
      <xdr:rowOff>265905</xdr:rowOff>
    </xdr:from>
    <xdr:to>
      <xdr:col>13</xdr:col>
      <xdr:colOff>173131</xdr:colOff>
      <xdr:row>21</xdr:row>
      <xdr:rowOff>222508</xdr:rowOff>
    </xdr:to>
    <xdr:sp>
      <xdr:nvSpPr>
        <xdr:cNvPr id="6" name="Average annual total mm of 24.9mm+ days…"/>
        <xdr:cNvSpPr txBox="1"/>
      </xdr:nvSpPr>
      <xdr:spPr>
        <a:xfrm>
          <a:off x="133696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24.9mm+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703.6mm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602.7mm</a:t>
          </a:r>
        </a:p>
      </xdr:txBody>
    </xdr:sp>
    <xdr:clientData/>
  </xdr:twoCellAnchor>
  <xdr:twoCellAnchor>
    <xdr:from>
      <xdr:col>8</xdr:col>
      <xdr:colOff>103821</xdr:colOff>
      <xdr:row>37</xdr:row>
      <xdr:rowOff>167910</xdr:rowOff>
    </xdr:from>
    <xdr:to>
      <xdr:col>10</xdr:col>
      <xdr:colOff>259129</xdr:colOff>
      <xdr:row>40</xdr:row>
      <xdr:rowOff>124513</xdr:rowOff>
    </xdr:to>
    <xdr:sp>
      <xdr:nvSpPr>
        <xdr:cNvPr id="7" name="Average annual mm of 24.9mm+ days…"/>
        <xdr:cNvSpPr txBox="1"/>
      </xdr:nvSpPr>
      <xdr:spPr>
        <a:xfrm>
          <a:off x="100606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24.9mm+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49.6mm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46.8mm</a:t>
          </a:r>
        </a:p>
      </xdr:txBody>
    </xdr:sp>
    <xdr:clientData/>
  </xdr:twoCellAnchor>
</xdr:wsDr>
</file>

<file path=xl/drawings/drawing2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315579</xdr:colOff>
      <xdr:row>16</xdr:row>
      <xdr:rowOff>89242</xdr:rowOff>
    </xdr:to>
    <xdr:graphicFrame>
      <xdr:nvGraphicFramePr>
        <xdr:cNvPr id="9" name="2D Column Graph"/>
        <xdr:cNvGraphicFramePr/>
      </xdr:nvGraphicFramePr>
      <xdr:xfrm>
        <a:off x="9340849" y="-78207"/>
        <a:ext cx="7154531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310626</xdr:colOff>
      <xdr:row>34</xdr:row>
      <xdr:rowOff>113704</xdr:rowOff>
    </xdr:to>
    <xdr:graphicFrame>
      <xdr:nvGraphicFramePr>
        <xdr:cNvPr id="10" name="2D Column Graph"/>
        <xdr:cNvGraphicFramePr/>
      </xdr:nvGraphicFramePr>
      <xdr:xfrm>
        <a:off x="9194673" y="5042232"/>
        <a:ext cx="729575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315579</xdr:colOff>
      <xdr:row>53</xdr:row>
      <xdr:rowOff>1736</xdr:rowOff>
    </xdr:to>
    <xdr:graphicFrame>
      <xdr:nvGraphicFramePr>
        <xdr:cNvPr id="11" name="2D Column Graph"/>
        <xdr:cNvGraphicFramePr/>
      </xdr:nvGraphicFramePr>
      <xdr:xfrm>
        <a:off x="9270237" y="10226798"/>
        <a:ext cx="7225143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10</xdr:col>
      <xdr:colOff>935081</xdr:colOff>
      <xdr:row>0</xdr:row>
      <xdr:rowOff>438928</xdr:rowOff>
    </xdr:from>
    <xdr:to>
      <xdr:col>13</xdr:col>
      <xdr:colOff>104793</xdr:colOff>
      <xdr:row>3</xdr:row>
      <xdr:rowOff>133911</xdr:rowOff>
    </xdr:to>
    <xdr:sp>
      <xdr:nvSpPr>
        <xdr:cNvPr id="12" name="Average annual number of 39.6mm+ days…"/>
        <xdr:cNvSpPr txBox="1"/>
      </xdr:nvSpPr>
      <xdr:spPr>
        <a:xfrm>
          <a:off x="133810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39.6mm+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7.1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5.8 days</a:t>
          </a:r>
        </a:p>
      </xdr:txBody>
    </xdr:sp>
    <xdr:clientData/>
  </xdr:twoCellAnchor>
  <xdr:twoCellAnchor>
    <xdr:from>
      <xdr:col>7</xdr:col>
      <xdr:colOff>1128019</xdr:colOff>
      <xdr:row>18</xdr:row>
      <xdr:rowOff>260559</xdr:rowOff>
    </xdr:from>
    <xdr:to>
      <xdr:col>10</xdr:col>
      <xdr:colOff>377499</xdr:colOff>
      <xdr:row>21</xdr:row>
      <xdr:rowOff>217161</xdr:rowOff>
    </xdr:to>
    <xdr:sp>
      <xdr:nvSpPr>
        <xdr:cNvPr id="13" name="Average annual total mm of 39.6mm+ days…"/>
        <xdr:cNvSpPr txBox="1"/>
      </xdr:nvSpPr>
      <xdr:spPr>
        <a:xfrm>
          <a:off x="9840219" y="5539949"/>
          <a:ext cx="2983281" cy="792898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39.6mm+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495.2mm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383.8mm</a:t>
          </a:r>
        </a:p>
      </xdr:txBody>
    </xdr:sp>
    <xdr:clientData/>
  </xdr:twoCellAnchor>
  <xdr:twoCellAnchor>
    <xdr:from>
      <xdr:col>9</xdr:col>
      <xdr:colOff>891221</xdr:colOff>
      <xdr:row>37</xdr:row>
      <xdr:rowOff>167910</xdr:rowOff>
    </xdr:from>
    <xdr:to>
      <xdr:col>11</xdr:col>
      <xdr:colOff>1046529</xdr:colOff>
      <xdr:row>40</xdr:row>
      <xdr:rowOff>124513</xdr:rowOff>
    </xdr:to>
    <xdr:sp>
      <xdr:nvSpPr>
        <xdr:cNvPr id="14" name="Average annual mm of 39.6mm+ days…"/>
        <xdr:cNvSpPr txBox="1"/>
      </xdr:nvSpPr>
      <xdr:spPr>
        <a:xfrm>
          <a:off x="120926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39.6mm+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67.6mm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64.0mm</a:t>
          </a:r>
        </a:p>
      </xdr:txBody>
    </xdr:sp>
    <xdr:clientData/>
  </xdr:twoCellAnchor>
</xdr:wsDr>
</file>

<file path=xl/drawings/drawing3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7</xdr:col>
      <xdr:colOff>628649</xdr:colOff>
      <xdr:row>0</xdr:row>
      <xdr:rowOff>0</xdr:rowOff>
    </xdr:from>
    <xdr:to>
      <xdr:col>13</xdr:col>
      <xdr:colOff>315579</xdr:colOff>
      <xdr:row>16</xdr:row>
      <xdr:rowOff>89242</xdr:rowOff>
    </xdr:to>
    <xdr:graphicFrame>
      <xdr:nvGraphicFramePr>
        <xdr:cNvPr id="16" name="2D Column Graph"/>
        <xdr:cNvGraphicFramePr/>
      </xdr:nvGraphicFramePr>
      <xdr:xfrm>
        <a:off x="9340849" y="-78207"/>
        <a:ext cx="7154531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7</xdr:col>
      <xdr:colOff>482473</xdr:colOff>
      <xdr:row>17</xdr:row>
      <xdr:rowOff>41607</xdr:rowOff>
    </xdr:from>
    <xdr:to>
      <xdr:col>13</xdr:col>
      <xdr:colOff>310626</xdr:colOff>
      <xdr:row>34</xdr:row>
      <xdr:rowOff>113704</xdr:rowOff>
    </xdr:to>
    <xdr:graphicFrame>
      <xdr:nvGraphicFramePr>
        <xdr:cNvPr id="17" name="2D Column Graph"/>
        <xdr:cNvGraphicFramePr/>
      </xdr:nvGraphicFramePr>
      <xdr:xfrm>
        <a:off x="9194673" y="5042232"/>
        <a:ext cx="7295754" cy="4811103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7</xdr:col>
      <xdr:colOff>558037</xdr:colOff>
      <xdr:row>35</xdr:row>
      <xdr:rowOff>208403</xdr:rowOff>
    </xdr:from>
    <xdr:to>
      <xdr:col>13</xdr:col>
      <xdr:colOff>315579</xdr:colOff>
      <xdr:row>53</xdr:row>
      <xdr:rowOff>1736</xdr:rowOff>
    </xdr:to>
    <xdr:graphicFrame>
      <xdr:nvGraphicFramePr>
        <xdr:cNvPr id="18" name="2D Column Graph"/>
        <xdr:cNvGraphicFramePr/>
      </xdr:nvGraphicFramePr>
      <xdr:xfrm>
        <a:off x="9270237" y="10226798"/>
        <a:ext cx="7225143" cy="481110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9</xdr:col>
      <xdr:colOff>490581</xdr:colOff>
      <xdr:row>0</xdr:row>
      <xdr:rowOff>438928</xdr:rowOff>
    </xdr:from>
    <xdr:to>
      <xdr:col>11</xdr:col>
      <xdr:colOff>904893</xdr:colOff>
      <xdr:row>3</xdr:row>
      <xdr:rowOff>133911</xdr:rowOff>
    </xdr:to>
    <xdr:sp>
      <xdr:nvSpPr>
        <xdr:cNvPr id="19" name="Average annual number of 85.2mm+ days…"/>
        <xdr:cNvSpPr txBox="1"/>
      </xdr:nvSpPr>
      <xdr:spPr>
        <a:xfrm>
          <a:off x="11691981" y="438928"/>
          <a:ext cx="2903513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number of 85.2mm+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2.2 days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1.9 days</a:t>
          </a:r>
        </a:p>
      </xdr:txBody>
    </xdr:sp>
    <xdr:clientData/>
  </xdr:twoCellAnchor>
  <xdr:twoCellAnchor>
    <xdr:from>
      <xdr:col>8</xdr:col>
      <xdr:colOff>631550</xdr:colOff>
      <xdr:row>18</xdr:row>
      <xdr:rowOff>265905</xdr:rowOff>
    </xdr:from>
    <xdr:to>
      <xdr:col>10</xdr:col>
      <xdr:colOff>1125631</xdr:colOff>
      <xdr:row>21</xdr:row>
      <xdr:rowOff>222508</xdr:rowOff>
    </xdr:to>
    <xdr:sp>
      <xdr:nvSpPr>
        <xdr:cNvPr id="20" name="Average annual total mm of 85.2mm+ days…"/>
        <xdr:cNvSpPr txBox="1"/>
      </xdr:nvSpPr>
      <xdr:spPr>
        <a:xfrm>
          <a:off x="10588350" y="5545295"/>
          <a:ext cx="2983282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total mm of 85.2mm+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271.5mm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258.7mm</a:t>
          </a:r>
        </a:p>
      </xdr:txBody>
    </xdr:sp>
    <xdr:clientData/>
  </xdr:twoCellAnchor>
  <xdr:twoCellAnchor>
    <xdr:from>
      <xdr:col>9</xdr:col>
      <xdr:colOff>611821</xdr:colOff>
      <xdr:row>37</xdr:row>
      <xdr:rowOff>167910</xdr:rowOff>
    </xdr:from>
    <xdr:to>
      <xdr:col>11</xdr:col>
      <xdr:colOff>767129</xdr:colOff>
      <xdr:row>40</xdr:row>
      <xdr:rowOff>124513</xdr:rowOff>
    </xdr:to>
    <xdr:sp>
      <xdr:nvSpPr>
        <xdr:cNvPr id="21" name="Average annual mm of 85.2mm+ days…"/>
        <xdr:cNvSpPr txBox="1"/>
      </xdr:nvSpPr>
      <xdr:spPr>
        <a:xfrm>
          <a:off x="11813221" y="10743835"/>
          <a:ext cx="2644509" cy="792899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ctr">
          <a:spAutoFit/>
        </a:bodyPr>
        <a:lstStyle/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Average annual mm of 85.2mm+ days</a:t>
          </a:r>
          <a:endParaRPr b="1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1885-1999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122.6mm</a:t>
          </a:r>
          <a:endParaRPr b="0" baseline="0" cap="none" i="0" spc="0" strike="noStrike" sz="1100" u="none">
            <a:solidFill>
              <a:srgbClr val="000000"/>
            </a:solidFill>
            <a:uFillTx/>
            <a:latin typeface="+mn-lt"/>
            <a:ea typeface="+mn-ea"/>
            <a:cs typeface="+mn-cs"/>
            <a:sym typeface="Helvetica Neue"/>
          </a:endParaRPr>
        </a:p>
        <a:p>
          <a:pPr marL="0" marR="0" indent="0" algn="ctr" defTabSz="457200" latinLnBrk="0">
            <a:lnSpc>
              <a:spcPct val="13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defRPr>
          </a:pPr>
          <a:r>
            <a:rPr b="1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2000-2021</a:t>
          </a:r>
          <a:r>
            <a:rPr b="0" baseline="0" cap="none" i="0" spc="0" strike="noStrike" sz="11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 Neue"/>
            </a:rPr>
            <a:t> : 134.1mm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2.xml"/></Relationships>
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F13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1" customWidth="1"/>
    <col min="7" max="16384" width="16.3516" style="1" customWidth="1"/>
  </cols>
  <sheetData>
    <row r="1" ht="64.95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4">
        <v>4</v>
      </c>
    </row>
    <row r="2" ht="22.15" customHeight="1">
      <c r="A2" t="s" s="5">
        <v>5</v>
      </c>
      <c r="B2" s="6">
        <v>101</v>
      </c>
      <c r="C2" s="7">
        <v>742.9</v>
      </c>
      <c r="D2" s="8">
        <v>8</v>
      </c>
      <c r="E2" s="7">
        <v>258.9</v>
      </c>
      <c r="F2" s="9">
        <v>32.3625</v>
      </c>
    </row>
    <row r="3" ht="21.95" customHeight="1">
      <c r="A3" t="s" s="10">
        <v>6</v>
      </c>
      <c r="B3" s="11">
        <v>150</v>
      </c>
      <c r="C3" s="12">
        <v>1366</v>
      </c>
      <c r="D3" s="13">
        <v>12</v>
      </c>
      <c r="E3" s="12">
        <v>563.5</v>
      </c>
      <c r="F3" s="14">
        <v>46.9583333333333</v>
      </c>
    </row>
    <row r="4" ht="21.95" customHeight="1">
      <c r="A4" t="s" s="10">
        <v>7</v>
      </c>
      <c r="B4" s="11">
        <v>159</v>
      </c>
      <c r="C4" s="12">
        <v>1710.7</v>
      </c>
      <c r="D4" s="13">
        <v>19</v>
      </c>
      <c r="E4" s="12">
        <v>937.3</v>
      </c>
      <c r="F4" s="14">
        <v>49.3315789473684</v>
      </c>
    </row>
    <row r="5" ht="21.95" customHeight="1">
      <c r="A5" t="s" s="10">
        <v>8</v>
      </c>
      <c r="B5" s="11">
        <v>118</v>
      </c>
      <c r="C5" s="12">
        <v>920.5</v>
      </c>
      <c r="D5" s="13">
        <v>9</v>
      </c>
      <c r="E5" s="12">
        <v>384</v>
      </c>
      <c r="F5" s="14">
        <v>42.6666666666667</v>
      </c>
    </row>
    <row r="6" ht="21.95" customHeight="1">
      <c r="A6" t="s" s="10">
        <v>9</v>
      </c>
      <c r="B6" s="11">
        <v>158</v>
      </c>
      <c r="C6" s="12">
        <v>1705</v>
      </c>
      <c r="D6" s="13">
        <v>17</v>
      </c>
      <c r="E6" s="12">
        <v>993.9</v>
      </c>
      <c r="F6" s="14">
        <v>58.4647058823529</v>
      </c>
    </row>
    <row r="7" ht="21.95" customHeight="1">
      <c r="A7" t="s" s="10">
        <v>10</v>
      </c>
      <c r="B7" s="11">
        <v>163</v>
      </c>
      <c r="C7" s="12">
        <v>2058.3</v>
      </c>
      <c r="D7" s="13">
        <v>22</v>
      </c>
      <c r="E7" s="12">
        <v>1186.7</v>
      </c>
      <c r="F7" s="14">
        <v>53.9409090909091</v>
      </c>
    </row>
    <row r="8" ht="21.95" customHeight="1">
      <c r="A8" t="s" s="10">
        <v>11</v>
      </c>
      <c r="B8" s="11">
        <v>170</v>
      </c>
      <c r="C8" s="12">
        <v>1349.2</v>
      </c>
      <c r="D8" s="13">
        <v>10</v>
      </c>
      <c r="E8" s="12">
        <v>441.9</v>
      </c>
      <c r="F8" s="14">
        <v>44.19</v>
      </c>
    </row>
    <row r="9" ht="21.95" customHeight="1">
      <c r="A9" t="s" s="10">
        <v>12</v>
      </c>
      <c r="B9" s="11">
        <v>147</v>
      </c>
      <c r="C9" s="12">
        <v>1806.3</v>
      </c>
      <c r="D9" s="13">
        <v>15</v>
      </c>
      <c r="E9" s="12">
        <v>1025.3</v>
      </c>
      <c r="F9" s="14">
        <v>68.3533333333333</v>
      </c>
    </row>
    <row r="10" ht="21.95" customHeight="1">
      <c r="A10" t="s" s="10">
        <v>13</v>
      </c>
      <c r="B10" s="11">
        <v>141</v>
      </c>
      <c r="C10" s="12">
        <v>2213</v>
      </c>
      <c r="D10" s="13">
        <v>28</v>
      </c>
      <c r="E10" s="12">
        <v>1458.8</v>
      </c>
      <c r="F10" s="14">
        <v>52.1</v>
      </c>
    </row>
    <row r="11" ht="21.95" customHeight="1">
      <c r="A11" t="s" s="10">
        <v>14</v>
      </c>
      <c r="B11" s="11">
        <v>150</v>
      </c>
      <c r="C11" s="12">
        <v>1713.4</v>
      </c>
      <c r="D11" s="13">
        <v>17</v>
      </c>
      <c r="E11" s="12">
        <v>955.2</v>
      </c>
      <c r="F11" s="14">
        <v>56.1882352941176</v>
      </c>
    </row>
    <row r="12" ht="21.95" customHeight="1">
      <c r="A12" t="s" s="10">
        <v>15</v>
      </c>
      <c r="B12" s="11">
        <v>125</v>
      </c>
      <c r="C12" s="12">
        <v>1120.6</v>
      </c>
      <c r="D12" s="13">
        <v>12</v>
      </c>
      <c r="E12" s="12">
        <v>527.4</v>
      </c>
      <c r="F12" s="14">
        <v>43.95</v>
      </c>
    </row>
    <row r="13" ht="21.95" customHeight="1">
      <c r="A13" t="s" s="10">
        <v>16</v>
      </c>
      <c r="B13" s="11">
        <v>136</v>
      </c>
      <c r="C13" s="12">
        <v>1333.4</v>
      </c>
      <c r="D13" s="13">
        <v>12</v>
      </c>
      <c r="E13" s="12">
        <v>612.4</v>
      </c>
      <c r="F13" s="14">
        <v>51.0333333333333</v>
      </c>
    </row>
    <row r="14" ht="21.95" customHeight="1">
      <c r="A14" t="s" s="10">
        <v>17</v>
      </c>
      <c r="B14" s="11">
        <v>120</v>
      </c>
      <c r="C14" s="12">
        <v>1165.2</v>
      </c>
      <c r="D14" s="13">
        <v>10</v>
      </c>
      <c r="E14" s="12">
        <v>499.3</v>
      </c>
      <c r="F14" s="14">
        <v>49.93</v>
      </c>
    </row>
    <row r="15" ht="21.95" customHeight="1">
      <c r="A15" t="s" s="10">
        <v>18</v>
      </c>
      <c r="B15" s="11">
        <v>132</v>
      </c>
      <c r="C15" s="12">
        <v>1618</v>
      </c>
      <c r="D15" s="13">
        <v>20</v>
      </c>
      <c r="E15" s="12">
        <v>896.9</v>
      </c>
      <c r="F15" s="14">
        <v>44.845</v>
      </c>
    </row>
    <row r="16" ht="21.95" customHeight="1">
      <c r="A16" t="s" s="10">
        <v>19</v>
      </c>
      <c r="B16" s="11">
        <v>142</v>
      </c>
      <c r="C16" s="12">
        <v>1836.5</v>
      </c>
      <c r="D16" s="13">
        <v>21</v>
      </c>
      <c r="E16" s="12">
        <v>1222.5</v>
      </c>
      <c r="F16" s="14">
        <v>58.2142857142857</v>
      </c>
    </row>
    <row r="17" ht="21.95" customHeight="1">
      <c r="A17" t="s" s="10">
        <v>20</v>
      </c>
      <c r="B17" s="11">
        <v>105</v>
      </c>
      <c r="C17" s="12">
        <v>939.1</v>
      </c>
      <c r="D17" s="13">
        <v>10</v>
      </c>
      <c r="E17" s="12">
        <v>473.2</v>
      </c>
      <c r="F17" s="14">
        <v>47.32</v>
      </c>
    </row>
    <row r="18" ht="21.95" customHeight="1">
      <c r="A18" t="s" s="10">
        <v>21</v>
      </c>
      <c r="B18" s="11">
        <v>116</v>
      </c>
      <c r="C18" s="12">
        <v>1175.6</v>
      </c>
      <c r="D18" s="13">
        <v>15</v>
      </c>
      <c r="E18" s="12">
        <v>643.5</v>
      </c>
      <c r="F18" s="14">
        <v>42.9</v>
      </c>
    </row>
    <row r="19" ht="21.95" customHeight="1">
      <c r="A19" t="s" s="10">
        <v>22</v>
      </c>
      <c r="B19" s="11">
        <v>94</v>
      </c>
      <c r="C19" s="12">
        <v>599</v>
      </c>
      <c r="D19" s="13">
        <v>6</v>
      </c>
      <c r="E19" s="12">
        <v>181.9</v>
      </c>
      <c r="F19" s="14">
        <v>30.3166666666667</v>
      </c>
    </row>
    <row r="20" ht="21.95" customHeight="1">
      <c r="A20" t="s" s="10">
        <v>23</v>
      </c>
      <c r="B20" s="11">
        <v>128</v>
      </c>
      <c r="C20" s="12">
        <v>1197.2</v>
      </c>
      <c r="D20" s="13">
        <v>12</v>
      </c>
      <c r="E20" s="12">
        <v>498.6</v>
      </c>
      <c r="F20" s="14">
        <v>41.55</v>
      </c>
    </row>
    <row r="21" ht="21.95" customHeight="1">
      <c r="A21" t="s" s="10">
        <v>24</v>
      </c>
      <c r="B21" s="11">
        <v>121</v>
      </c>
      <c r="C21" s="12">
        <v>1237.9</v>
      </c>
      <c r="D21" s="13">
        <v>13</v>
      </c>
      <c r="E21" s="12">
        <v>580.1</v>
      </c>
      <c r="F21" s="14">
        <v>44.6230769230769</v>
      </c>
    </row>
    <row r="22" ht="21.95" customHeight="1">
      <c r="A22" t="s" s="10">
        <v>25</v>
      </c>
      <c r="B22" s="11">
        <v>104</v>
      </c>
      <c r="C22" s="12">
        <v>790.5</v>
      </c>
      <c r="D22" s="13">
        <v>7</v>
      </c>
      <c r="E22" s="12">
        <v>257.2</v>
      </c>
      <c r="F22" s="14">
        <v>36.7428571428571</v>
      </c>
    </row>
    <row r="23" ht="21.95" customHeight="1">
      <c r="A23" t="s" s="10">
        <v>26</v>
      </c>
      <c r="B23" s="11">
        <v>127</v>
      </c>
      <c r="C23" s="12">
        <v>1413.3</v>
      </c>
      <c r="D23" s="13">
        <v>16</v>
      </c>
      <c r="E23" s="12">
        <v>724.5</v>
      </c>
      <c r="F23" s="14">
        <v>45.28125</v>
      </c>
    </row>
    <row r="24" ht="21.95" customHeight="1">
      <c r="A24" t="s" s="10">
        <v>27</v>
      </c>
      <c r="B24" s="11">
        <v>134</v>
      </c>
      <c r="C24" s="12">
        <v>1269.3</v>
      </c>
      <c r="D24" s="13">
        <v>13</v>
      </c>
      <c r="E24" s="12">
        <v>516.6</v>
      </c>
      <c r="F24" s="14">
        <v>39.7384615384615</v>
      </c>
    </row>
    <row r="25" ht="21.95" customHeight="1">
      <c r="A25" t="s" s="10">
        <v>28</v>
      </c>
      <c r="B25" s="11">
        <v>135</v>
      </c>
      <c r="C25" s="12">
        <v>1260.6</v>
      </c>
      <c r="D25" s="13">
        <v>13</v>
      </c>
      <c r="E25" s="12">
        <v>655</v>
      </c>
      <c r="F25" s="14">
        <v>50.3846153846154</v>
      </c>
    </row>
    <row r="26" ht="21.95" customHeight="1">
      <c r="A26" t="s" s="10">
        <v>29</v>
      </c>
      <c r="B26" s="11">
        <v>119</v>
      </c>
      <c r="C26" s="12">
        <v>998.1</v>
      </c>
      <c r="D26" s="13">
        <v>10</v>
      </c>
      <c r="E26" s="12">
        <v>355.8</v>
      </c>
      <c r="F26" s="14">
        <v>35.58</v>
      </c>
    </row>
    <row r="27" ht="21.95" customHeight="1">
      <c r="A27" s="15">
        <v>1910</v>
      </c>
      <c r="B27" s="11">
        <v>140</v>
      </c>
      <c r="C27" s="12">
        <v>1550.3</v>
      </c>
      <c r="D27" s="13">
        <v>16</v>
      </c>
      <c r="E27" s="12">
        <v>838.1</v>
      </c>
      <c r="F27" s="14">
        <v>52.38125</v>
      </c>
    </row>
    <row r="28" ht="21.95" customHeight="1">
      <c r="A28" s="15">
        <v>1911</v>
      </c>
      <c r="B28" s="11">
        <v>105</v>
      </c>
      <c r="C28" s="12">
        <v>999.2</v>
      </c>
      <c r="D28" s="13">
        <v>14</v>
      </c>
      <c r="E28" s="12">
        <v>487.5</v>
      </c>
      <c r="F28" s="14">
        <v>34.8214285714286</v>
      </c>
    </row>
    <row r="29" ht="21.95" customHeight="1">
      <c r="A29" s="15">
        <v>1912</v>
      </c>
      <c r="B29" s="11">
        <v>99</v>
      </c>
      <c r="C29" s="12">
        <v>904.2</v>
      </c>
      <c r="D29" s="13">
        <v>8</v>
      </c>
      <c r="E29" s="12">
        <v>332</v>
      </c>
      <c r="F29" s="14">
        <v>41.5</v>
      </c>
    </row>
    <row r="30" ht="21.95" customHeight="1">
      <c r="A30" s="15">
        <v>1913</v>
      </c>
      <c r="B30" s="11">
        <v>119</v>
      </c>
      <c r="C30" s="12">
        <v>1132.8</v>
      </c>
      <c r="D30" s="13">
        <v>13</v>
      </c>
      <c r="E30" s="12">
        <v>530.9</v>
      </c>
      <c r="F30" s="14">
        <v>40.8384615384615</v>
      </c>
    </row>
    <row r="31" ht="21.95" customHeight="1">
      <c r="A31" s="15">
        <v>1914</v>
      </c>
      <c r="B31" s="11">
        <v>136</v>
      </c>
      <c r="C31" s="12">
        <v>1187.3</v>
      </c>
      <c r="D31" s="13">
        <v>10</v>
      </c>
      <c r="E31" s="12">
        <v>406.8</v>
      </c>
      <c r="F31" s="14">
        <v>40.68</v>
      </c>
    </row>
    <row r="32" ht="21.95" customHeight="1">
      <c r="A32" s="15">
        <v>1915</v>
      </c>
      <c r="B32" s="11">
        <v>68</v>
      </c>
      <c r="C32" s="12">
        <v>544.6</v>
      </c>
      <c r="D32" s="13">
        <v>5</v>
      </c>
      <c r="E32" s="12">
        <v>146.2</v>
      </c>
      <c r="F32" s="14">
        <v>29.24</v>
      </c>
    </row>
    <row r="33" ht="21.95" customHeight="1">
      <c r="A33" s="15">
        <v>1916</v>
      </c>
      <c r="B33" s="11">
        <v>113</v>
      </c>
      <c r="C33" s="12">
        <v>1180.2</v>
      </c>
      <c r="D33" s="13">
        <v>11</v>
      </c>
      <c r="E33" s="12">
        <v>470</v>
      </c>
      <c r="F33" s="14">
        <v>42.7272727272727</v>
      </c>
    </row>
    <row r="34" ht="21.95" customHeight="1">
      <c r="A34" s="15">
        <v>1917</v>
      </c>
      <c r="B34" s="11">
        <v>113</v>
      </c>
      <c r="C34" s="12">
        <v>1253.4</v>
      </c>
      <c r="D34" s="13">
        <v>11</v>
      </c>
      <c r="E34" s="12">
        <v>604.4</v>
      </c>
      <c r="F34" s="14">
        <v>54.9454545454545</v>
      </c>
    </row>
    <row r="35" ht="21.95" customHeight="1">
      <c r="A35" s="15">
        <v>1918</v>
      </c>
      <c r="B35" s="11">
        <v>101</v>
      </c>
      <c r="C35" s="12">
        <v>836.7</v>
      </c>
      <c r="D35" s="13">
        <v>7</v>
      </c>
      <c r="E35" s="12">
        <v>269.5</v>
      </c>
      <c r="F35" s="14">
        <v>38.5</v>
      </c>
    </row>
    <row r="36" ht="21.95" customHeight="1">
      <c r="A36" s="15">
        <v>1919</v>
      </c>
      <c r="B36" s="11">
        <v>105</v>
      </c>
      <c r="C36" s="12">
        <v>1143.1</v>
      </c>
      <c r="D36" s="13">
        <v>10</v>
      </c>
      <c r="E36" s="12">
        <v>580.8</v>
      </c>
      <c r="F36" s="14">
        <v>58.08</v>
      </c>
    </row>
    <row r="37" ht="21.95" customHeight="1">
      <c r="A37" s="15">
        <v>1920</v>
      </c>
      <c r="B37" s="11">
        <v>123</v>
      </c>
      <c r="C37" s="12">
        <v>1450.1</v>
      </c>
      <c r="D37" s="13">
        <v>21</v>
      </c>
      <c r="E37" s="12">
        <v>809.4</v>
      </c>
      <c r="F37" s="14">
        <v>38.5428571428571</v>
      </c>
    </row>
    <row r="38" ht="21.95" customHeight="1">
      <c r="A38" s="15">
        <v>1921</v>
      </c>
      <c r="B38" s="11">
        <v>127</v>
      </c>
      <c r="C38" s="12">
        <v>1934.2</v>
      </c>
      <c r="D38" s="13">
        <v>15</v>
      </c>
      <c r="E38" s="12">
        <v>1077.7</v>
      </c>
      <c r="F38" s="14">
        <v>71.84666666666671</v>
      </c>
    </row>
    <row r="39" ht="21.95" customHeight="1">
      <c r="A39" s="15">
        <v>1922</v>
      </c>
      <c r="B39" s="11">
        <v>109</v>
      </c>
      <c r="C39" s="12">
        <v>1209.9</v>
      </c>
      <c r="D39" s="13">
        <v>14</v>
      </c>
      <c r="E39" s="12">
        <v>619.1</v>
      </c>
      <c r="F39" s="14">
        <v>44.2214285714286</v>
      </c>
    </row>
    <row r="40" ht="21.95" customHeight="1">
      <c r="A40" s="15">
        <v>1923</v>
      </c>
      <c r="B40" s="11">
        <v>99</v>
      </c>
      <c r="C40" s="12">
        <v>1104.3</v>
      </c>
      <c r="D40" s="13">
        <v>14</v>
      </c>
      <c r="E40" s="12">
        <v>556.1</v>
      </c>
      <c r="F40" s="14">
        <v>39.7214285714286</v>
      </c>
    </row>
    <row r="41" ht="21.95" customHeight="1">
      <c r="A41" s="15">
        <v>1924</v>
      </c>
      <c r="B41" s="11">
        <v>120</v>
      </c>
      <c r="C41" s="12">
        <v>1162.2</v>
      </c>
      <c r="D41" s="13">
        <v>12</v>
      </c>
      <c r="E41" s="12">
        <v>543.2</v>
      </c>
      <c r="F41" s="14">
        <v>45.2666666666667</v>
      </c>
    </row>
    <row r="42" ht="21.95" customHeight="1">
      <c r="A42" s="15">
        <v>1925</v>
      </c>
      <c r="B42" s="11">
        <v>124</v>
      </c>
      <c r="C42" s="12">
        <v>2184.5</v>
      </c>
      <c r="D42" s="13">
        <v>29</v>
      </c>
      <c r="E42" s="12">
        <v>1522.4</v>
      </c>
      <c r="F42" s="14">
        <v>52.4965517241379</v>
      </c>
    </row>
    <row r="43" ht="21.95" customHeight="1">
      <c r="A43" s="15">
        <v>1926</v>
      </c>
      <c r="B43" s="11">
        <v>96</v>
      </c>
      <c r="C43" s="12">
        <v>1000.4</v>
      </c>
      <c r="D43" s="13">
        <v>12</v>
      </c>
      <c r="E43" s="12">
        <v>476.6</v>
      </c>
      <c r="F43" s="14">
        <v>39.7166666666667</v>
      </c>
    </row>
    <row r="44" ht="21.95" customHeight="1">
      <c r="A44" s="15">
        <v>1927</v>
      </c>
      <c r="B44" s="11">
        <v>113</v>
      </c>
      <c r="C44" s="12">
        <v>1572.7</v>
      </c>
      <c r="D44" s="13">
        <v>18</v>
      </c>
      <c r="E44" s="12">
        <v>1008.9</v>
      </c>
      <c r="F44" s="14">
        <v>56.05</v>
      </c>
    </row>
    <row r="45" ht="21.95" customHeight="1">
      <c r="A45" s="15">
        <v>1928</v>
      </c>
      <c r="B45" s="11">
        <v>123</v>
      </c>
      <c r="C45" s="12">
        <v>1384.2</v>
      </c>
      <c r="D45" s="13">
        <v>15</v>
      </c>
      <c r="E45" s="12">
        <v>741.7</v>
      </c>
      <c r="F45" s="14">
        <v>49.4466666666667</v>
      </c>
    </row>
    <row r="46" ht="21.95" customHeight="1">
      <c r="A46" s="15">
        <v>1929</v>
      </c>
      <c r="B46" s="11">
        <v>117</v>
      </c>
      <c r="C46" s="12">
        <v>1978.6</v>
      </c>
      <c r="D46" s="13">
        <v>18</v>
      </c>
      <c r="E46" s="12">
        <v>1302.9</v>
      </c>
      <c r="F46" s="14">
        <v>72.3833333333333</v>
      </c>
    </row>
    <row r="47" ht="21.95" customHeight="1">
      <c r="A47" s="15">
        <v>1930</v>
      </c>
      <c r="B47" s="11">
        <v>150</v>
      </c>
      <c r="C47" s="12">
        <v>1665</v>
      </c>
      <c r="D47" s="13">
        <v>16</v>
      </c>
      <c r="E47" s="12">
        <v>843</v>
      </c>
      <c r="F47" s="14">
        <v>52.6875</v>
      </c>
    </row>
    <row r="48" ht="21.95" customHeight="1">
      <c r="A48" s="15">
        <v>1931</v>
      </c>
      <c r="B48" s="11">
        <v>121</v>
      </c>
      <c r="C48" s="12">
        <v>1776.6</v>
      </c>
      <c r="D48" s="13">
        <v>16</v>
      </c>
      <c r="E48" s="12">
        <v>1132.7</v>
      </c>
      <c r="F48" s="14">
        <v>70.79375</v>
      </c>
    </row>
    <row r="49" ht="21.95" customHeight="1">
      <c r="A49" s="15">
        <v>1932</v>
      </c>
      <c r="B49" s="11">
        <v>130</v>
      </c>
      <c r="C49" s="12">
        <v>816.6</v>
      </c>
      <c r="D49" s="13">
        <v>6</v>
      </c>
      <c r="E49" s="12">
        <v>266.5</v>
      </c>
      <c r="F49" s="14">
        <v>44.4166666666667</v>
      </c>
    </row>
    <row r="50" ht="21.95" customHeight="1">
      <c r="A50" s="15">
        <v>1933</v>
      </c>
      <c r="B50" s="11">
        <v>136</v>
      </c>
      <c r="C50" s="12">
        <v>1689</v>
      </c>
      <c r="D50" s="13">
        <v>19</v>
      </c>
      <c r="E50" s="12">
        <v>940.4</v>
      </c>
      <c r="F50" s="14">
        <v>49.4947368421053</v>
      </c>
    </row>
    <row r="51" ht="21.95" customHeight="1">
      <c r="A51" s="15">
        <v>1934</v>
      </c>
      <c r="B51" s="11">
        <v>135</v>
      </c>
      <c r="C51" s="12">
        <v>1542.1</v>
      </c>
      <c r="D51" s="13">
        <v>17</v>
      </c>
      <c r="E51" s="12">
        <v>835.9</v>
      </c>
      <c r="F51" s="14">
        <v>49.1705882352941</v>
      </c>
    </row>
    <row r="52" ht="21.95" customHeight="1">
      <c r="A52" s="15">
        <v>1935</v>
      </c>
      <c r="B52" s="11">
        <v>113</v>
      </c>
      <c r="C52" s="12">
        <v>1097</v>
      </c>
      <c r="D52" s="13">
        <v>15</v>
      </c>
      <c r="E52" s="12">
        <v>539.9</v>
      </c>
      <c r="F52" s="14">
        <v>35.9933333333333</v>
      </c>
    </row>
    <row r="53" ht="21.95" customHeight="1">
      <c r="A53" s="15">
        <v>1936</v>
      </c>
      <c r="B53" s="11">
        <v>104</v>
      </c>
      <c r="C53" s="12">
        <v>1002.1</v>
      </c>
      <c r="D53" s="13">
        <v>8</v>
      </c>
      <c r="E53" s="12">
        <v>400.7</v>
      </c>
      <c r="F53" s="14">
        <v>50.0875</v>
      </c>
    </row>
    <row r="54" ht="21.95" customHeight="1">
      <c r="A54" s="15">
        <v>1937</v>
      </c>
      <c r="B54" s="11">
        <v>125</v>
      </c>
      <c r="C54" s="12">
        <v>1727.4</v>
      </c>
      <c r="D54" s="13">
        <v>19</v>
      </c>
      <c r="E54" s="12">
        <v>1030.5</v>
      </c>
      <c r="F54" s="14">
        <v>54.2368421052632</v>
      </c>
    </row>
    <row r="55" ht="21.95" customHeight="1">
      <c r="A55" s="15">
        <v>1938</v>
      </c>
      <c r="B55" s="11">
        <v>125</v>
      </c>
      <c r="C55" s="12">
        <v>1858.4</v>
      </c>
      <c r="D55" s="13">
        <v>21</v>
      </c>
      <c r="E55" s="12">
        <v>1272.3</v>
      </c>
      <c r="F55" s="14">
        <v>60.5857142857143</v>
      </c>
    </row>
    <row r="56" ht="21.95" customHeight="1">
      <c r="A56" s="15">
        <v>1939</v>
      </c>
      <c r="B56" s="11">
        <v>128</v>
      </c>
      <c r="C56" s="12">
        <v>1309.4</v>
      </c>
      <c r="D56" s="13">
        <v>13</v>
      </c>
      <c r="E56" s="12">
        <v>649.9</v>
      </c>
      <c r="F56" s="14">
        <v>49.9923076923077</v>
      </c>
    </row>
    <row r="57" ht="21.95" customHeight="1">
      <c r="A57" s="15">
        <v>1940</v>
      </c>
      <c r="B57" s="11">
        <v>123</v>
      </c>
      <c r="C57" s="12">
        <v>1072.6</v>
      </c>
      <c r="D57" s="13">
        <v>14</v>
      </c>
      <c r="E57" s="12">
        <v>587.3</v>
      </c>
      <c r="F57" s="14">
        <v>41.95</v>
      </c>
    </row>
    <row r="58" ht="21.95" customHeight="1">
      <c r="A58" s="15">
        <v>1941</v>
      </c>
      <c r="B58" s="11">
        <v>123</v>
      </c>
      <c r="C58" s="12">
        <v>867.5</v>
      </c>
      <c r="D58" s="13">
        <v>9</v>
      </c>
      <c r="E58" s="12">
        <v>313</v>
      </c>
      <c r="F58" s="14">
        <v>34.7777777777778</v>
      </c>
    </row>
    <row r="59" ht="21.95" customHeight="1">
      <c r="A59" s="15">
        <v>1942</v>
      </c>
      <c r="B59" s="11">
        <v>131</v>
      </c>
      <c r="C59" s="12">
        <v>1195.4</v>
      </c>
      <c r="D59" s="13">
        <v>12</v>
      </c>
      <c r="E59" s="12">
        <v>610.7</v>
      </c>
      <c r="F59" s="14">
        <v>50.8916666666667</v>
      </c>
    </row>
    <row r="60" ht="21.95" customHeight="1">
      <c r="A60" s="15">
        <v>1943</v>
      </c>
      <c r="B60" s="11">
        <v>144</v>
      </c>
      <c r="C60" s="12">
        <v>1223.6</v>
      </c>
      <c r="D60" s="13">
        <v>14</v>
      </c>
      <c r="E60" s="12">
        <v>578.5</v>
      </c>
      <c r="F60" s="14">
        <v>41.3214285714286</v>
      </c>
    </row>
    <row r="61" ht="21.95" customHeight="1">
      <c r="A61" s="15">
        <v>1944</v>
      </c>
      <c r="B61" s="11">
        <v>127</v>
      </c>
      <c r="C61" s="12">
        <v>1089.2</v>
      </c>
      <c r="D61" s="13">
        <v>12</v>
      </c>
      <c r="E61" s="12">
        <v>582.4</v>
      </c>
      <c r="F61" s="14">
        <v>48.5333333333333</v>
      </c>
    </row>
    <row r="62" ht="21.95" customHeight="1">
      <c r="A62" s="15">
        <v>1945</v>
      </c>
      <c r="B62" s="11">
        <v>139</v>
      </c>
      <c r="C62" s="12">
        <v>1535.4</v>
      </c>
      <c r="D62" s="13">
        <v>15</v>
      </c>
      <c r="E62" s="12">
        <v>805.7</v>
      </c>
      <c r="F62" s="14">
        <v>53.7133333333333</v>
      </c>
    </row>
    <row r="63" ht="21.95" customHeight="1">
      <c r="A63" s="15">
        <v>1946</v>
      </c>
      <c r="B63" s="11">
        <v>87</v>
      </c>
      <c r="C63" s="12">
        <v>1194.5</v>
      </c>
      <c r="D63" s="13">
        <v>15</v>
      </c>
      <c r="E63" s="12">
        <v>765.2</v>
      </c>
      <c r="F63" s="14">
        <v>51.0133333333333</v>
      </c>
    </row>
    <row r="64" ht="21.95" customHeight="1">
      <c r="A64" s="15">
        <v>1947</v>
      </c>
      <c r="B64" s="11">
        <v>157</v>
      </c>
      <c r="C64" s="12">
        <v>1414.3</v>
      </c>
      <c r="D64" s="13">
        <v>17</v>
      </c>
      <c r="E64" s="12">
        <v>665</v>
      </c>
      <c r="F64" s="14">
        <v>39.1176470588235</v>
      </c>
    </row>
    <row r="65" ht="21.95" customHeight="1">
      <c r="A65" s="15">
        <v>1948</v>
      </c>
      <c r="B65" s="11">
        <v>127</v>
      </c>
      <c r="C65" s="12">
        <v>1271.4</v>
      </c>
      <c r="D65" s="13">
        <v>12</v>
      </c>
      <c r="E65" s="12">
        <v>681.2</v>
      </c>
      <c r="F65" s="14">
        <v>56.7666666666667</v>
      </c>
    </row>
    <row r="66" ht="21.95" customHeight="1">
      <c r="A66" s="15">
        <v>1949</v>
      </c>
      <c r="B66" s="11">
        <v>148</v>
      </c>
      <c r="C66" s="12">
        <v>1329.1</v>
      </c>
      <c r="D66" s="13">
        <v>10</v>
      </c>
      <c r="E66" s="12">
        <v>570.1</v>
      </c>
      <c r="F66" s="14">
        <v>57.01</v>
      </c>
    </row>
    <row r="67" ht="21.95" customHeight="1">
      <c r="A67" s="15">
        <v>1950</v>
      </c>
      <c r="B67" s="11">
        <v>168</v>
      </c>
      <c r="C67" s="12">
        <v>2074.4</v>
      </c>
      <c r="D67" s="13">
        <v>25</v>
      </c>
      <c r="E67" s="12">
        <v>1062.8</v>
      </c>
      <c r="F67" s="14">
        <v>42.512</v>
      </c>
    </row>
    <row r="68" ht="21.95" customHeight="1">
      <c r="A68" s="15">
        <v>1951</v>
      </c>
      <c r="B68" s="11">
        <v>110</v>
      </c>
      <c r="C68" s="12">
        <v>1060.1</v>
      </c>
      <c r="D68" s="13">
        <v>9</v>
      </c>
      <c r="E68" s="12">
        <v>540.3</v>
      </c>
      <c r="F68" s="14">
        <v>60.0333333333333</v>
      </c>
    </row>
    <row r="69" ht="21.95" customHeight="1">
      <c r="A69" s="15">
        <v>1952</v>
      </c>
      <c r="B69" s="11">
        <v>127</v>
      </c>
      <c r="C69" s="12">
        <v>1012.2</v>
      </c>
      <c r="D69" s="13">
        <v>9</v>
      </c>
      <c r="E69" s="12">
        <v>346.5</v>
      </c>
      <c r="F69" s="14">
        <v>38.5</v>
      </c>
    </row>
    <row r="70" ht="21.95" customHeight="1">
      <c r="A70" s="15">
        <v>1953</v>
      </c>
      <c r="B70" s="11">
        <v>90</v>
      </c>
      <c r="C70" s="12">
        <v>1287.1</v>
      </c>
      <c r="D70" s="13">
        <v>14</v>
      </c>
      <c r="E70" s="12">
        <v>842</v>
      </c>
      <c r="F70" s="14">
        <v>60.1428571428571</v>
      </c>
    </row>
    <row r="71" ht="21.95" customHeight="1">
      <c r="A71" s="15">
        <v>1954</v>
      </c>
      <c r="B71" s="11">
        <v>157</v>
      </c>
      <c r="C71" s="12">
        <v>1949.6</v>
      </c>
      <c r="D71" s="13">
        <v>18</v>
      </c>
      <c r="E71" s="12">
        <v>1234.7</v>
      </c>
      <c r="F71" s="14">
        <v>68.59444444444441</v>
      </c>
    </row>
    <row r="72" ht="21.95" customHeight="1">
      <c r="A72" s="15">
        <v>1955</v>
      </c>
      <c r="B72" s="11">
        <v>146</v>
      </c>
      <c r="C72" s="12">
        <v>1746.3</v>
      </c>
      <c r="D72" s="13">
        <v>13</v>
      </c>
      <c r="E72" s="12">
        <v>1065.1</v>
      </c>
      <c r="F72" s="14">
        <v>81.9307692307692</v>
      </c>
    </row>
    <row r="73" ht="21.95" customHeight="1">
      <c r="A73" s="15">
        <v>1956</v>
      </c>
      <c r="B73" s="11">
        <v>120</v>
      </c>
      <c r="C73" s="12">
        <v>1607.9</v>
      </c>
      <c r="D73" s="13">
        <v>19</v>
      </c>
      <c r="E73" s="12">
        <v>1048.5</v>
      </c>
      <c r="F73" s="14">
        <v>55.1842105263158</v>
      </c>
    </row>
    <row r="74" ht="21.95" customHeight="1">
      <c r="A74" s="15">
        <v>1957</v>
      </c>
      <c r="B74" s="11">
        <v>93</v>
      </c>
      <c r="C74" s="12">
        <v>789.9</v>
      </c>
      <c r="D74" s="13">
        <v>8</v>
      </c>
      <c r="E74" s="12">
        <v>322.5</v>
      </c>
      <c r="F74" s="14">
        <v>40.3125</v>
      </c>
    </row>
    <row r="75" ht="21.95" customHeight="1">
      <c r="A75" s="15">
        <v>1958</v>
      </c>
      <c r="B75" s="11">
        <v>132</v>
      </c>
      <c r="C75" s="12">
        <v>1262.3</v>
      </c>
      <c r="D75" s="13">
        <v>12</v>
      </c>
      <c r="E75" s="12">
        <v>580.3</v>
      </c>
      <c r="F75" s="14">
        <v>48.3583333333333</v>
      </c>
    </row>
    <row r="76" ht="21.95" customHeight="1">
      <c r="A76" s="15">
        <v>1959</v>
      </c>
      <c r="B76" s="11">
        <v>154</v>
      </c>
      <c r="C76" s="12">
        <v>2066.1</v>
      </c>
      <c r="D76" s="13">
        <v>19</v>
      </c>
      <c r="E76" s="12">
        <v>1252.6</v>
      </c>
      <c r="F76" s="14">
        <v>65.9263157894737</v>
      </c>
    </row>
    <row r="77" ht="21.95" customHeight="1">
      <c r="A77" s="15">
        <v>1960</v>
      </c>
      <c r="B77" s="11">
        <v>118</v>
      </c>
      <c r="C77" s="12">
        <v>753.4</v>
      </c>
      <c r="D77" s="13">
        <v>4</v>
      </c>
      <c r="E77" s="12">
        <v>207.3</v>
      </c>
      <c r="F77" s="14">
        <v>51.825</v>
      </c>
    </row>
    <row r="78" ht="21.95" customHeight="1">
      <c r="A78" s="15">
        <v>1961</v>
      </c>
      <c r="B78" s="11">
        <v>145</v>
      </c>
      <c r="C78" s="12">
        <v>1364.4</v>
      </c>
      <c r="D78" s="13">
        <v>12</v>
      </c>
      <c r="E78" s="12">
        <v>569.9</v>
      </c>
      <c r="F78" s="14">
        <v>47.4916666666667</v>
      </c>
    </row>
    <row r="79" ht="21.95" customHeight="1">
      <c r="A79" s="15">
        <v>1962</v>
      </c>
      <c r="B79" s="11">
        <v>143</v>
      </c>
      <c r="C79" s="12">
        <v>1931.9</v>
      </c>
      <c r="D79" s="13">
        <v>18</v>
      </c>
      <c r="E79" s="12">
        <v>1248</v>
      </c>
      <c r="F79" s="14">
        <v>69.3333333333333</v>
      </c>
    </row>
    <row r="80" ht="21.95" customHeight="1">
      <c r="A80" s="15">
        <v>1963</v>
      </c>
      <c r="B80" s="11">
        <v>156</v>
      </c>
      <c r="C80" s="12">
        <v>1919.9</v>
      </c>
      <c r="D80" s="13">
        <v>26</v>
      </c>
      <c r="E80" s="12">
        <v>1304.9</v>
      </c>
      <c r="F80" s="14">
        <v>50.1884615384615</v>
      </c>
    </row>
    <row r="81" ht="21.95" customHeight="1">
      <c r="A81" s="15">
        <v>1964</v>
      </c>
      <c r="B81" s="11">
        <v>113</v>
      </c>
      <c r="C81" s="12">
        <v>1162.5</v>
      </c>
      <c r="D81" s="13">
        <v>15</v>
      </c>
      <c r="E81" s="12">
        <v>592.3</v>
      </c>
      <c r="F81" s="14">
        <v>39.4866666666667</v>
      </c>
    </row>
    <row r="82" ht="21.95" customHeight="1">
      <c r="A82" s="15">
        <v>1965</v>
      </c>
      <c r="B82" s="11">
        <v>118</v>
      </c>
      <c r="C82" s="12">
        <v>1450.6</v>
      </c>
      <c r="D82" s="13">
        <v>15</v>
      </c>
      <c r="E82" s="12">
        <v>871.2</v>
      </c>
      <c r="F82" s="14">
        <v>58.08</v>
      </c>
    </row>
    <row r="83" ht="21.95" customHeight="1">
      <c r="A83" s="15">
        <v>1966</v>
      </c>
      <c r="B83" s="11">
        <v>98</v>
      </c>
      <c r="C83" s="12">
        <v>871.4</v>
      </c>
      <c r="D83" s="13">
        <v>8</v>
      </c>
      <c r="E83" s="12">
        <v>438.7</v>
      </c>
      <c r="F83" s="14">
        <v>54.8375</v>
      </c>
    </row>
    <row r="84" ht="21.95" customHeight="1">
      <c r="A84" s="15">
        <v>1967</v>
      </c>
      <c r="B84" s="11">
        <v>133</v>
      </c>
      <c r="C84" s="12">
        <v>2091.9</v>
      </c>
      <c r="D84" s="13">
        <v>26</v>
      </c>
      <c r="E84" s="12">
        <v>1363.7</v>
      </c>
      <c r="F84" s="14">
        <v>52.45</v>
      </c>
    </row>
    <row r="85" ht="21.95" customHeight="1">
      <c r="A85" s="15">
        <v>1968</v>
      </c>
      <c r="B85" s="11">
        <v>92</v>
      </c>
      <c r="C85" s="12">
        <v>1167.2</v>
      </c>
      <c r="D85" s="13">
        <v>12</v>
      </c>
      <c r="E85" s="12">
        <v>726.4</v>
      </c>
      <c r="F85" s="14">
        <v>60.5333333333333</v>
      </c>
    </row>
    <row r="86" ht="21.95" customHeight="1">
      <c r="A86" s="15">
        <v>1969</v>
      </c>
      <c r="B86" s="11">
        <v>119</v>
      </c>
      <c r="C86" s="12">
        <v>1048.3</v>
      </c>
      <c r="D86" s="13">
        <v>12</v>
      </c>
      <c r="E86" s="12">
        <v>446.2</v>
      </c>
      <c r="F86" s="14">
        <v>37.1833333333333</v>
      </c>
    </row>
    <row r="87" ht="21.95" customHeight="1">
      <c r="A87" s="15">
        <v>1970</v>
      </c>
      <c r="B87" s="11">
        <v>109</v>
      </c>
      <c r="C87" s="12">
        <v>1126.3</v>
      </c>
      <c r="D87" s="13">
        <v>10</v>
      </c>
      <c r="E87" s="12">
        <v>547.4</v>
      </c>
      <c r="F87" s="14">
        <v>54.74</v>
      </c>
    </row>
    <row r="88" ht="21.95" customHeight="1">
      <c r="A88" s="15">
        <v>1971</v>
      </c>
      <c r="B88" s="11">
        <v>130</v>
      </c>
      <c r="C88" s="12">
        <v>1035.4</v>
      </c>
      <c r="D88" s="13">
        <v>6</v>
      </c>
      <c r="E88" s="12">
        <v>230.9</v>
      </c>
      <c r="F88" s="14">
        <v>38.4833333333333</v>
      </c>
    </row>
    <row r="89" ht="21.95" customHeight="1">
      <c r="A89" s="15">
        <v>1972</v>
      </c>
      <c r="B89" s="11">
        <v>141</v>
      </c>
      <c r="C89" s="12">
        <v>1921</v>
      </c>
      <c r="D89" s="13">
        <v>22</v>
      </c>
      <c r="E89" s="12">
        <v>1220.6</v>
      </c>
      <c r="F89" s="14">
        <v>55.4818181818182</v>
      </c>
    </row>
    <row r="90" ht="21.95" customHeight="1">
      <c r="A90" s="15">
        <v>1973</v>
      </c>
      <c r="B90" s="11">
        <v>132</v>
      </c>
      <c r="C90" s="12">
        <v>1343.6</v>
      </c>
      <c r="D90" s="13">
        <v>13</v>
      </c>
      <c r="E90" s="12">
        <v>653.1</v>
      </c>
      <c r="F90" s="14">
        <v>50.2384615384615</v>
      </c>
    </row>
    <row r="91" ht="21.95" customHeight="1">
      <c r="A91" s="15">
        <v>1974</v>
      </c>
      <c r="B91" s="11">
        <v>133</v>
      </c>
      <c r="C91" s="12">
        <v>2040.6</v>
      </c>
      <c r="D91" s="13">
        <v>16</v>
      </c>
      <c r="E91" s="12">
        <v>1415.3</v>
      </c>
      <c r="F91" s="14">
        <v>88.45625</v>
      </c>
    </row>
    <row r="92" ht="21.95" customHeight="1">
      <c r="A92" s="15">
        <v>1975</v>
      </c>
      <c r="B92" s="11">
        <v>139</v>
      </c>
      <c r="C92" s="12">
        <v>1715.6</v>
      </c>
      <c r="D92" s="13">
        <v>19</v>
      </c>
      <c r="E92" s="12">
        <v>1046</v>
      </c>
      <c r="F92" s="14">
        <v>55.0526315789474</v>
      </c>
    </row>
    <row r="93" ht="21.95" customHeight="1">
      <c r="A93" s="15">
        <v>1976</v>
      </c>
      <c r="B93" s="11">
        <v>136</v>
      </c>
      <c r="C93" s="12">
        <v>1526</v>
      </c>
      <c r="D93" s="13">
        <v>16</v>
      </c>
      <c r="E93" s="12">
        <v>835</v>
      </c>
      <c r="F93" s="14">
        <v>52.1875</v>
      </c>
    </row>
    <row r="94" ht="21.95" customHeight="1">
      <c r="A94" s="15">
        <v>1977</v>
      </c>
      <c r="B94" s="11">
        <v>111</v>
      </c>
      <c r="C94" s="12">
        <v>1027.9</v>
      </c>
      <c r="D94" s="13">
        <v>9</v>
      </c>
      <c r="E94" s="12">
        <v>524</v>
      </c>
      <c r="F94" s="14">
        <v>58.2222222222222</v>
      </c>
    </row>
    <row r="95" ht="21.95" customHeight="1">
      <c r="A95" s="15">
        <v>1978</v>
      </c>
      <c r="B95" s="11">
        <v>126</v>
      </c>
      <c r="C95" s="12">
        <v>1318.5</v>
      </c>
      <c r="D95" s="13">
        <v>14</v>
      </c>
      <c r="E95" s="12">
        <v>657.4</v>
      </c>
      <c r="F95" s="14">
        <v>46.9571428571429</v>
      </c>
    </row>
    <row r="96" ht="21.95" customHeight="1">
      <c r="A96" s="15">
        <v>1979</v>
      </c>
      <c r="B96" s="11">
        <v>115</v>
      </c>
      <c r="C96" s="12">
        <v>1165.6</v>
      </c>
      <c r="D96" s="13">
        <v>15</v>
      </c>
      <c r="E96" s="12">
        <v>716.2</v>
      </c>
      <c r="F96" s="14">
        <v>47.7466666666667</v>
      </c>
    </row>
    <row r="97" ht="21.95" customHeight="1">
      <c r="A97" s="15">
        <v>1980</v>
      </c>
      <c r="B97" s="11">
        <v>128</v>
      </c>
      <c r="C97" s="12">
        <v>1135.3</v>
      </c>
      <c r="D97" s="13">
        <v>15</v>
      </c>
      <c r="E97" s="12">
        <v>658.2</v>
      </c>
      <c r="F97" s="14">
        <v>43.88</v>
      </c>
    </row>
    <row r="98" ht="21.95" customHeight="1">
      <c r="A98" s="15">
        <v>1981</v>
      </c>
      <c r="B98" s="11">
        <v>169</v>
      </c>
      <c r="C98" s="12">
        <v>1385.7</v>
      </c>
      <c r="D98" s="13">
        <v>14</v>
      </c>
      <c r="E98" s="12">
        <v>776.4</v>
      </c>
      <c r="F98" s="14">
        <v>55.4571428571429</v>
      </c>
    </row>
    <row r="99" ht="21.95" customHeight="1">
      <c r="A99" s="15">
        <v>1982</v>
      </c>
      <c r="B99" s="11">
        <v>175</v>
      </c>
      <c r="C99" s="12">
        <v>1383.1</v>
      </c>
      <c r="D99" s="13">
        <v>14</v>
      </c>
      <c r="E99" s="12">
        <v>682.4</v>
      </c>
      <c r="F99" s="14">
        <v>48.7428571428571</v>
      </c>
    </row>
    <row r="100" ht="21.95" customHeight="1">
      <c r="A100" s="15">
        <v>1983</v>
      </c>
      <c r="B100" s="11">
        <v>180</v>
      </c>
      <c r="C100" s="12">
        <v>1576.3</v>
      </c>
      <c r="D100" s="13">
        <v>20</v>
      </c>
      <c r="E100" s="12">
        <v>864.9</v>
      </c>
      <c r="F100" s="14">
        <v>43.245</v>
      </c>
    </row>
    <row r="101" ht="21.95" customHeight="1">
      <c r="A101" s="15">
        <v>1984</v>
      </c>
      <c r="B101" s="11">
        <v>166</v>
      </c>
      <c r="C101" s="12">
        <v>1697.9</v>
      </c>
      <c r="D101" s="13">
        <v>20</v>
      </c>
      <c r="E101" s="12">
        <v>1116.4</v>
      </c>
      <c r="F101" s="14">
        <v>55.82</v>
      </c>
    </row>
    <row r="102" ht="21.95" customHeight="1">
      <c r="A102" s="15">
        <v>1985</v>
      </c>
      <c r="B102" s="11">
        <v>165</v>
      </c>
      <c r="C102" s="12">
        <v>1322.4</v>
      </c>
      <c r="D102" s="13">
        <v>11</v>
      </c>
      <c r="E102" s="12">
        <v>630.2</v>
      </c>
      <c r="F102" s="14">
        <v>57.2909090909091</v>
      </c>
    </row>
    <row r="103" ht="21.95" customHeight="1">
      <c r="A103" s="15">
        <v>1986</v>
      </c>
      <c r="B103" s="11">
        <v>133</v>
      </c>
      <c r="C103" s="12">
        <v>855.5</v>
      </c>
      <c r="D103" s="13">
        <v>6</v>
      </c>
      <c r="E103" s="12">
        <v>332.8</v>
      </c>
      <c r="F103" s="14">
        <v>55.4666666666667</v>
      </c>
    </row>
    <row r="104" ht="21.95" customHeight="1">
      <c r="A104" s="15">
        <v>1987</v>
      </c>
      <c r="B104" s="11">
        <v>166</v>
      </c>
      <c r="C104" s="12">
        <v>1516.3</v>
      </c>
      <c r="D104" s="13">
        <v>13</v>
      </c>
      <c r="E104" s="12">
        <v>759.6</v>
      </c>
      <c r="F104" s="14">
        <v>58.4307692307692</v>
      </c>
    </row>
    <row r="105" ht="21.95" customHeight="1">
      <c r="A105" s="15">
        <v>1988</v>
      </c>
      <c r="B105" s="11">
        <v>202</v>
      </c>
      <c r="C105" s="12">
        <v>1987.3</v>
      </c>
      <c r="D105" s="13">
        <v>16</v>
      </c>
      <c r="E105" s="12">
        <v>1091.9</v>
      </c>
      <c r="F105" s="14">
        <v>68.24375000000001</v>
      </c>
    </row>
    <row r="106" ht="21.95" customHeight="1">
      <c r="A106" s="15">
        <v>1989</v>
      </c>
      <c r="B106" s="11">
        <v>191</v>
      </c>
      <c r="C106" s="12">
        <v>1841</v>
      </c>
      <c r="D106" s="13">
        <v>15</v>
      </c>
      <c r="E106" s="12">
        <v>789.9</v>
      </c>
      <c r="F106" s="14">
        <v>52.66</v>
      </c>
    </row>
    <row r="107" ht="21.95" customHeight="1">
      <c r="A107" s="15">
        <v>1990</v>
      </c>
      <c r="B107" s="11">
        <v>169</v>
      </c>
      <c r="C107" s="12">
        <v>1377.6</v>
      </c>
      <c r="D107" s="13">
        <v>14</v>
      </c>
      <c r="E107" s="12">
        <v>719.2</v>
      </c>
      <c r="F107" s="14">
        <v>51.3714285714286</v>
      </c>
    </row>
    <row r="108" ht="21.95" customHeight="1">
      <c r="A108" s="15">
        <v>1991</v>
      </c>
      <c r="B108" s="11">
        <v>124</v>
      </c>
      <c r="C108" s="12">
        <v>1107</v>
      </c>
      <c r="D108" s="13">
        <v>11</v>
      </c>
      <c r="E108" s="12">
        <v>553</v>
      </c>
      <c r="F108" s="14">
        <v>50.2727272727273</v>
      </c>
    </row>
    <row r="109" ht="21.95" customHeight="1">
      <c r="A109" s="15">
        <v>1992</v>
      </c>
      <c r="B109" s="11">
        <v>157</v>
      </c>
      <c r="C109" s="12">
        <v>969.8</v>
      </c>
      <c r="D109" s="13">
        <v>7</v>
      </c>
      <c r="E109" s="12">
        <v>265.8</v>
      </c>
      <c r="F109" s="14">
        <v>37.9714285714286</v>
      </c>
    </row>
    <row r="110" ht="21.95" customHeight="1">
      <c r="A110" s="15">
        <v>1993</v>
      </c>
      <c r="B110" s="11">
        <v>168</v>
      </c>
      <c r="C110" s="12">
        <v>904.8</v>
      </c>
      <c r="D110" s="13">
        <v>7</v>
      </c>
      <c r="E110" s="12">
        <v>290.8</v>
      </c>
      <c r="F110" s="14">
        <v>41.5428571428571</v>
      </c>
    </row>
    <row r="111" ht="21.95" customHeight="1">
      <c r="A111" s="15">
        <v>1994</v>
      </c>
      <c r="B111" s="11">
        <v>149</v>
      </c>
      <c r="C111" s="12">
        <v>1089.4</v>
      </c>
      <c r="D111" s="13">
        <v>13</v>
      </c>
      <c r="E111" s="12">
        <v>554.6</v>
      </c>
      <c r="F111" s="14">
        <v>42.6615384615385</v>
      </c>
    </row>
    <row r="112" ht="21.95" customHeight="1">
      <c r="A112" s="15">
        <v>1995</v>
      </c>
      <c r="B112" s="11">
        <v>151</v>
      </c>
      <c r="C112" s="12">
        <v>1030.6</v>
      </c>
      <c r="D112" s="13">
        <v>11</v>
      </c>
      <c r="E112" s="12">
        <v>440.4</v>
      </c>
      <c r="F112" s="14">
        <v>40.0363636363636</v>
      </c>
    </row>
    <row r="113" ht="21.95" customHeight="1">
      <c r="A113" s="15">
        <v>1996</v>
      </c>
      <c r="B113" s="11">
        <v>148</v>
      </c>
      <c r="C113" s="12">
        <v>1379</v>
      </c>
      <c r="D113" s="13">
        <v>16</v>
      </c>
      <c r="E113" s="12">
        <v>720.8</v>
      </c>
      <c r="F113" s="14">
        <v>45.05</v>
      </c>
    </row>
    <row r="114" ht="21.95" customHeight="1">
      <c r="A114" s="15">
        <v>1997</v>
      </c>
      <c r="B114" s="11">
        <v>150</v>
      </c>
      <c r="C114" s="12">
        <v>959.9</v>
      </c>
      <c r="D114" s="13">
        <v>8</v>
      </c>
      <c r="E114" s="12">
        <v>275.2</v>
      </c>
      <c r="F114" s="14">
        <v>34.4</v>
      </c>
    </row>
    <row r="115" ht="21.95" customHeight="1">
      <c r="A115" s="15">
        <v>1998</v>
      </c>
      <c r="B115" s="11">
        <v>144</v>
      </c>
      <c r="C115" s="12">
        <v>985.9</v>
      </c>
      <c r="D115" s="13">
        <v>7</v>
      </c>
      <c r="E115" s="12">
        <v>336.2</v>
      </c>
      <c r="F115" s="14">
        <v>48.0285714285714</v>
      </c>
    </row>
    <row r="116" ht="21.95" customHeight="1">
      <c r="A116" s="15">
        <v>1999</v>
      </c>
      <c r="B116" s="11">
        <v>198</v>
      </c>
      <c r="C116" s="12">
        <v>1920.7</v>
      </c>
      <c r="D116" s="13">
        <v>21</v>
      </c>
      <c r="E116" s="12">
        <v>901.6</v>
      </c>
      <c r="F116" s="14">
        <v>42.9333333333333</v>
      </c>
    </row>
    <row r="117" ht="21.95" customHeight="1">
      <c r="A117" s="15">
        <v>2000</v>
      </c>
      <c r="B117" s="11">
        <v>160</v>
      </c>
      <c r="C117" s="12">
        <v>1054.2</v>
      </c>
      <c r="D117" s="13">
        <v>8</v>
      </c>
      <c r="E117" s="12">
        <v>428.4</v>
      </c>
      <c r="F117" s="14">
        <v>53.55</v>
      </c>
    </row>
    <row r="118" ht="21.95" customHeight="1">
      <c r="A118" s="15">
        <v>2001</v>
      </c>
      <c r="B118" s="11">
        <v>146</v>
      </c>
      <c r="C118" s="12">
        <v>1274.8</v>
      </c>
      <c r="D118" s="13">
        <v>11</v>
      </c>
      <c r="E118" s="12">
        <v>734.8</v>
      </c>
      <c r="F118" s="14">
        <v>66.8</v>
      </c>
    </row>
    <row r="119" ht="21.95" customHeight="1">
      <c r="A119" s="15">
        <v>2002</v>
      </c>
      <c r="B119" s="11">
        <v>119</v>
      </c>
      <c r="C119" s="12">
        <v>836.1</v>
      </c>
      <c r="D119" s="13">
        <v>9</v>
      </c>
      <c r="E119" s="12">
        <v>350.3</v>
      </c>
      <c r="F119" s="14">
        <v>38.9222222222222</v>
      </c>
    </row>
    <row r="120" ht="21.95" customHeight="1">
      <c r="A120" s="15">
        <v>2003</v>
      </c>
      <c r="B120" s="11">
        <v>148</v>
      </c>
      <c r="C120" s="12">
        <v>1181.5</v>
      </c>
      <c r="D120" s="13">
        <v>11</v>
      </c>
      <c r="E120" s="12">
        <v>501.8</v>
      </c>
      <c r="F120" s="14">
        <v>45.6181818181818</v>
      </c>
    </row>
    <row r="121" ht="21.95" customHeight="1">
      <c r="A121" s="15">
        <v>2004</v>
      </c>
      <c r="B121" s="11">
        <v>140</v>
      </c>
      <c r="C121" s="12">
        <v>1068</v>
      </c>
      <c r="D121" s="13">
        <v>10</v>
      </c>
      <c r="E121" s="12">
        <v>538.6</v>
      </c>
      <c r="F121" s="14">
        <v>53.86</v>
      </c>
    </row>
    <row r="122" ht="21.95" customHeight="1">
      <c r="A122" s="15">
        <v>2005</v>
      </c>
      <c r="B122" s="11">
        <v>152</v>
      </c>
      <c r="C122" s="12">
        <v>1005.4</v>
      </c>
      <c r="D122" s="13">
        <v>8</v>
      </c>
      <c r="E122" s="12">
        <v>436</v>
      </c>
      <c r="F122" s="14">
        <v>54.5</v>
      </c>
    </row>
    <row r="123" ht="21.95" customHeight="1">
      <c r="A123" s="15">
        <v>2006</v>
      </c>
      <c r="B123" s="11">
        <v>115</v>
      </c>
      <c r="C123" s="12">
        <v>1218.6</v>
      </c>
      <c r="D123" s="13">
        <v>12</v>
      </c>
      <c r="E123" s="12">
        <v>657.8</v>
      </c>
      <c r="F123" s="14">
        <v>54.8166666666667</v>
      </c>
    </row>
    <row r="124" ht="21.95" customHeight="1">
      <c r="A124" s="15">
        <v>2007</v>
      </c>
      <c r="B124" s="11">
        <v>136</v>
      </c>
      <c r="C124" s="12">
        <v>936.4</v>
      </c>
      <c r="D124" s="13">
        <v>8</v>
      </c>
      <c r="E124" s="12">
        <v>263.8</v>
      </c>
      <c r="F124" s="14">
        <v>32.975</v>
      </c>
    </row>
    <row r="125" ht="21.95" customHeight="1">
      <c r="A125" s="15">
        <v>2008</v>
      </c>
      <c r="B125" s="11">
        <v>196</v>
      </c>
      <c r="C125" s="12">
        <v>1323.6</v>
      </c>
      <c r="D125" s="13">
        <v>17</v>
      </c>
      <c r="E125" s="12">
        <v>617.4</v>
      </c>
      <c r="F125" s="14">
        <v>36.3176470588235</v>
      </c>
    </row>
    <row r="126" ht="21.95" customHeight="1">
      <c r="A126" s="15">
        <v>2009</v>
      </c>
      <c r="B126" s="11">
        <v>152</v>
      </c>
      <c r="C126" s="12">
        <v>1213.2</v>
      </c>
      <c r="D126" s="13">
        <v>14</v>
      </c>
      <c r="E126" s="12">
        <v>665.8</v>
      </c>
      <c r="F126" s="14">
        <v>47.5571428571429</v>
      </c>
    </row>
    <row r="127" ht="21.95" customHeight="1">
      <c r="A127" s="15">
        <v>2010</v>
      </c>
      <c r="B127" s="11">
        <v>192</v>
      </c>
      <c r="C127" s="12">
        <v>1386</v>
      </c>
      <c r="D127" s="13">
        <v>17</v>
      </c>
      <c r="E127" s="12">
        <v>632.4</v>
      </c>
      <c r="F127" s="14">
        <v>37.2</v>
      </c>
    </row>
    <row r="128" ht="21.95" customHeight="1">
      <c r="A128" s="15">
        <v>2011</v>
      </c>
      <c r="B128" s="11">
        <v>203</v>
      </c>
      <c r="C128" s="12">
        <v>1241.8</v>
      </c>
      <c r="D128" s="13">
        <v>13</v>
      </c>
      <c r="E128" s="12">
        <v>462.6</v>
      </c>
      <c r="F128" s="14">
        <v>35.5846153846154</v>
      </c>
    </row>
    <row r="129" ht="21.95" customHeight="1">
      <c r="A129" s="15">
        <v>2012</v>
      </c>
      <c r="B129" s="11">
        <v>176</v>
      </c>
      <c r="C129" s="12">
        <v>1212.6</v>
      </c>
      <c r="D129" s="13">
        <v>16</v>
      </c>
      <c r="E129" s="12">
        <v>590.2</v>
      </c>
      <c r="F129" s="14">
        <v>36.8875</v>
      </c>
    </row>
    <row r="130" ht="21.95" customHeight="1">
      <c r="A130" s="15">
        <v>2013</v>
      </c>
      <c r="B130" s="11">
        <v>158</v>
      </c>
      <c r="C130" s="12">
        <v>1363.8</v>
      </c>
      <c r="D130" s="13">
        <v>17</v>
      </c>
      <c r="E130" s="12">
        <v>805.8</v>
      </c>
      <c r="F130" s="14">
        <v>47.4</v>
      </c>
    </row>
    <row r="131" ht="21.95" customHeight="1">
      <c r="A131" s="15">
        <v>2014</v>
      </c>
      <c r="B131" s="11">
        <v>158</v>
      </c>
      <c r="C131" s="12">
        <v>995.8</v>
      </c>
      <c r="D131" s="13">
        <v>10</v>
      </c>
      <c r="E131" s="12">
        <v>537.2</v>
      </c>
      <c r="F131" s="14">
        <v>53.72</v>
      </c>
    </row>
    <row r="132" ht="21.95" customHeight="1">
      <c r="A132" s="15">
        <v>2015</v>
      </c>
      <c r="B132" s="11">
        <v>195</v>
      </c>
      <c r="C132" s="12">
        <v>1303.6</v>
      </c>
      <c r="D132" s="13">
        <v>13</v>
      </c>
      <c r="E132" s="12">
        <v>610.8</v>
      </c>
      <c r="F132" s="14">
        <v>46.9846153846154</v>
      </c>
    </row>
    <row r="133" ht="21.95" customHeight="1">
      <c r="A133" s="15">
        <v>2016</v>
      </c>
      <c r="B133" s="11">
        <v>161</v>
      </c>
      <c r="C133" s="12">
        <v>789</v>
      </c>
      <c r="D133" s="13">
        <v>8</v>
      </c>
      <c r="E133" s="12">
        <v>343</v>
      </c>
      <c r="F133" s="14">
        <v>42.875</v>
      </c>
    </row>
    <row r="134" ht="21.95" customHeight="1">
      <c r="A134" s="15">
        <v>2017</v>
      </c>
      <c r="B134" s="11">
        <v>149</v>
      </c>
      <c r="C134" s="12">
        <v>2064.8</v>
      </c>
      <c r="D134" s="13">
        <v>22</v>
      </c>
      <c r="E134" s="12">
        <v>1419.2</v>
      </c>
      <c r="F134" s="14">
        <v>64.5090909090909</v>
      </c>
    </row>
    <row r="135" ht="21.95" customHeight="1">
      <c r="A135" s="15">
        <v>2018</v>
      </c>
      <c r="B135" s="11">
        <v>162</v>
      </c>
      <c r="C135" s="12">
        <v>949.8</v>
      </c>
      <c r="D135" s="13">
        <v>11</v>
      </c>
      <c r="E135" s="12">
        <v>418</v>
      </c>
      <c r="F135" s="14">
        <v>38</v>
      </c>
    </row>
    <row r="136" ht="21.95" customHeight="1">
      <c r="A136" s="15">
        <v>2019</v>
      </c>
      <c r="B136" s="11">
        <v>143</v>
      </c>
      <c r="C136" s="12">
        <v>697.6</v>
      </c>
      <c r="D136" s="13">
        <v>10</v>
      </c>
      <c r="E136" s="12">
        <v>388.2</v>
      </c>
      <c r="F136" s="14">
        <v>38.82</v>
      </c>
    </row>
    <row r="137" ht="21.95" customHeight="1">
      <c r="A137" s="15">
        <v>2020</v>
      </c>
      <c r="B137" s="11">
        <v>158</v>
      </c>
      <c r="C137" s="12">
        <v>1705</v>
      </c>
      <c r="D137" s="13">
        <v>18</v>
      </c>
      <c r="E137" s="12">
        <v>1127.4</v>
      </c>
      <c r="F137" s="14">
        <v>62.6333333333333</v>
      </c>
    </row>
    <row r="138" ht="22.75" customHeight="1">
      <c r="A138" s="16">
        <v>2021</v>
      </c>
      <c r="B138" s="17">
        <v>185</v>
      </c>
      <c r="C138" s="18">
        <v>1495.2</v>
      </c>
      <c r="D138" s="19">
        <v>18</v>
      </c>
      <c r="E138" s="18">
        <v>729.8</v>
      </c>
      <c r="F138" s="20">
        <v>40.5444444444444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21" customWidth="1"/>
    <col min="8" max="16384" width="16.3516" style="21" customWidth="1"/>
  </cols>
  <sheetData>
    <row r="1" ht="42.35" customHeight="1">
      <c r="A1" s="2"/>
      <c r="B1" t="s" s="22">
        <v>2</v>
      </c>
      <c r="C1" t="s" s="22">
        <v>3</v>
      </c>
      <c r="D1" t="s" s="22">
        <v>4</v>
      </c>
      <c r="E1" s="23"/>
      <c r="F1" s="23"/>
      <c r="G1" s="24"/>
    </row>
    <row r="2" ht="22.15" customHeight="1">
      <c r="A2" t="s" s="5">
        <v>5</v>
      </c>
      <c r="B2" s="6">
        <f>'Rainfall tables 90th'!D2</f>
        <v>8</v>
      </c>
      <c r="C2" s="8">
        <f>'Rainfall tables 90th'!E2</f>
        <v>258.9</v>
      </c>
      <c r="D2" s="8">
        <f>'Rainfall tables 90th'!F2</f>
        <v>32.3625</v>
      </c>
      <c r="E2" s="25"/>
      <c r="F2" s="25"/>
      <c r="G2" s="26"/>
    </row>
    <row r="3" ht="21.95" customHeight="1">
      <c r="A3" t="s" s="10">
        <v>6</v>
      </c>
      <c r="B3" s="11">
        <f>'Rainfall tables 90th'!D3</f>
        <v>12</v>
      </c>
      <c r="C3" s="13">
        <f>'Rainfall tables 90th'!E3</f>
        <v>563.5</v>
      </c>
      <c r="D3" s="13">
        <f>'Rainfall tables 90th'!F3</f>
        <v>46.9583333333333</v>
      </c>
      <c r="E3" s="27"/>
      <c r="F3" s="27"/>
      <c r="G3" s="28"/>
    </row>
    <row r="4" ht="21.95" customHeight="1">
      <c r="A4" t="s" s="10">
        <v>7</v>
      </c>
      <c r="B4" s="11">
        <f>'Rainfall tables 90th'!D4</f>
        <v>19</v>
      </c>
      <c r="C4" s="13">
        <f>'Rainfall tables 90th'!E4</f>
        <v>937.3</v>
      </c>
      <c r="D4" s="13">
        <f>'Rainfall tables 90th'!F4</f>
        <v>49.3315789473684</v>
      </c>
      <c r="E4" s="27"/>
      <c r="F4" s="27"/>
      <c r="G4" s="28"/>
    </row>
    <row r="5" ht="21.95" customHeight="1">
      <c r="A5" t="s" s="10">
        <v>8</v>
      </c>
      <c r="B5" s="11">
        <f>'Rainfall tables 90th'!D5</f>
        <v>9</v>
      </c>
      <c r="C5" s="13">
        <f>'Rainfall tables 90th'!E5</f>
        <v>384</v>
      </c>
      <c r="D5" s="13">
        <f>'Rainfall tables 90th'!F5</f>
        <v>42.6666666666667</v>
      </c>
      <c r="E5" s="27"/>
      <c r="F5" s="27"/>
      <c r="G5" s="28"/>
    </row>
    <row r="6" ht="21.95" customHeight="1">
      <c r="A6" t="s" s="10">
        <v>9</v>
      </c>
      <c r="B6" s="11">
        <f>'Rainfall tables 90th'!D6</f>
        <v>17</v>
      </c>
      <c r="C6" s="13">
        <f>'Rainfall tables 90th'!E6</f>
        <v>993.9</v>
      </c>
      <c r="D6" s="13">
        <f>'Rainfall tables 90th'!F6</f>
        <v>58.4647058823529</v>
      </c>
      <c r="E6" s="27"/>
      <c r="F6" s="27"/>
      <c r="G6" s="28"/>
    </row>
    <row r="7" ht="21.95" customHeight="1">
      <c r="A7" t="s" s="10">
        <v>10</v>
      </c>
      <c r="B7" s="11">
        <f>'Rainfall tables 90th'!D7</f>
        <v>22</v>
      </c>
      <c r="C7" s="13">
        <f>'Rainfall tables 90th'!E7</f>
        <v>1186.7</v>
      </c>
      <c r="D7" s="13">
        <f>'Rainfall tables 90th'!F7</f>
        <v>53.9409090909091</v>
      </c>
      <c r="E7" s="27"/>
      <c r="F7" s="27"/>
      <c r="G7" s="28"/>
    </row>
    <row r="8" ht="21.95" customHeight="1">
      <c r="A8" t="s" s="10">
        <v>11</v>
      </c>
      <c r="B8" s="11">
        <f>'Rainfall tables 90th'!D8</f>
        <v>10</v>
      </c>
      <c r="C8" s="13">
        <f>'Rainfall tables 90th'!E8</f>
        <v>441.9</v>
      </c>
      <c r="D8" s="13">
        <f>'Rainfall tables 90th'!F8</f>
        <v>44.19</v>
      </c>
      <c r="E8" s="27"/>
      <c r="F8" s="27"/>
      <c r="G8" s="28"/>
    </row>
    <row r="9" ht="21.95" customHeight="1">
      <c r="A9" t="s" s="10">
        <v>12</v>
      </c>
      <c r="B9" s="11">
        <f>'Rainfall tables 90th'!D9</f>
        <v>15</v>
      </c>
      <c r="C9" s="13">
        <f>'Rainfall tables 90th'!E9</f>
        <v>1025.3</v>
      </c>
      <c r="D9" s="13">
        <f>'Rainfall tables 90th'!F9</f>
        <v>68.3533333333333</v>
      </c>
      <c r="E9" s="27"/>
      <c r="F9" s="27"/>
      <c r="G9" s="28"/>
    </row>
    <row r="10" ht="21.95" customHeight="1">
      <c r="A10" t="s" s="10">
        <v>13</v>
      </c>
      <c r="B10" s="11">
        <f>'Rainfall tables 90th'!D10</f>
        <v>28</v>
      </c>
      <c r="C10" s="13">
        <f>'Rainfall tables 90th'!E10</f>
        <v>1458.8</v>
      </c>
      <c r="D10" s="13">
        <f>'Rainfall tables 90th'!F10</f>
        <v>52.1</v>
      </c>
      <c r="E10" s="27"/>
      <c r="F10" s="27"/>
      <c r="G10" s="28"/>
    </row>
    <row r="11" ht="21.95" customHeight="1">
      <c r="A11" t="s" s="10">
        <v>14</v>
      </c>
      <c r="B11" s="11">
        <f>'Rainfall tables 90th'!D11</f>
        <v>17</v>
      </c>
      <c r="C11" s="13">
        <f>'Rainfall tables 90th'!E11</f>
        <v>955.2</v>
      </c>
      <c r="D11" s="13">
        <f>'Rainfall tables 90th'!F11</f>
        <v>56.1882352941176</v>
      </c>
      <c r="E11" s="27"/>
      <c r="F11" s="27"/>
      <c r="G11" s="28"/>
    </row>
    <row r="12" ht="21.95" customHeight="1">
      <c r="A12" t="s" s="10">
        <v>15</v>
      </c>
      <c r="B12" s="11">
        <f>'Rainfall tables 90th'!D12</f>
        <v>12</v>
      </c>
      <c r="C12" s="13">
        <f>'Rainfall tables 90th'!E12</f>
        <v>527.4</v>
      </c>
      <c r="D12" s="13">
        <f>'Rainfall tables 90th'!F12</f>
        <v>43.95</v>
      </c>
      <c r="E12" s="27"/>
      <c r="F12" s="27"/>
      <c r="G12" s="28"/>
    </row>
    <row r="13" ht="21.95" customHeight="1">
      <c r="A13" t="s" s="10">
        <v>16</v>
      </c>
      <c r="B13" s="11">
        <f>'Rainfall tables 90th'!D13</f>
        <v>12</v>
      </c>
      <c r="C13" s="13">
        <f>'Rainfall tables 90th'!E13</f>
        <v>612.4</v>
      </c>
      <c r="D13" s="13">
        <f>'Rainfall tables 90th'!F13</f>
        <v>51.0333333333333</v>
      </c>
      <c r="E13" s="27"/>
      <c r="F13" s="27"/>
      <c r="G13" s="28"/>
    </row>
    <row r="14" ht="21.95" customHeight="1">
      <c r="A14" t="s" s="10">
        <v>17</v>
      </c>
      <c r="B14" s="11">
        <f>'Rainfall tables 90th'!D14</f>
        <v>10</v>
      </c>
      <c r="C14" s="13">
        <f>'Rainfall tables 90th'!E14</f>
        <v>499.3</v>
      </c>
      <c r="D14" s="13">
        <f>'Rainfall tables 90th'!F14</f>
        <v>49.93</v>
      </c>
      <c r="E14" s="27"/>
      <c r="F14" s="27"/>
      <c r="G14" s="28"/>
    </row>
    <row r="15" ht="21.95" customHeight="1">
      <c r="A15" t="s" s="10">
        <v>18</v>
      </c>
      <c r="B15" s="11">
        <f>'Rainfall tables 90th'!D15</f>
        <v>20</v>
      </c>
      <c r="C15" s="13">
        <f>'Rainfall tables 90th'!E15</f>
        <v>896.9</v>
      </c>
      <c r="D15" s="13">
        <f>'Rainfall tables 90th'!F15</f>
        <v>44.845</v>
      </c>
      <c r="E15" s="27"/>
      <c r="F15" s="27"/>
      <c r="G15" s="28"/>
    </row>
    <row r="16" ht="21.95" customHeight="1">
      <c r="A16" t="s" s="10">
        <v>19</v>
      </c>
      <c r="B16" s="11">
        <f>'Rainfall tables 90th'!D16</f>
        <v>21</v>
      </c>
      <c r="C16" s="13">
        <f>'Rainfall tables 90th'!E16</f>
        <v>1222.5</v>
      </c>
      <c r="D16" s="13">
        <f>'Rainfall tables 90th'!F16</f>
        <v>58.2142857142857</v>
      </c>
      <c r="E16" s="27"/>
      <c r="F16" s="27"/>
      <c r="G16" s="28"/>
    </row>
    <row r="17" ht="21.95" customHeight="1">
      <c r="A17" t="s" s="10">
        <v>20</v>
      </c>
      <c r="B17" s="11">
        <f>'Rainfall tables 90th'!D17</f>
        <v>10</v>
      </c>
      <c r="C17" s="13">
        <f>'Rainfall tables 90th'!E17</f>
        <v>473.2</v>
      </c>
      <c r="D17" s="13">
        <f>'Rainfall tables 90th'!F17</f>
        <v>47.32</v>
      </c>
      <c r="E17" s="27"/>
      <c r="F17" s="27"/>
      <c r="G17" s="28"/>
    </row>
    <row r="18" ht="21.95" customHeight="1">
      <c r="A18" t="s" s="10">
        <v>21</v>
      </c>
      <c r="B18" s="11">
        <f>'Rainfall tables 90th'!D18</f>
        <v>15</v>
      </c>
      <c r="C18" s="13">
        <f>'Rainfall tables 90th'!E18</f>
        <v>643.5</v>
      </c>
      <c r="D18" s="13">
        <f>'Rainfall tables 90th'!F18</f>
        <v>42.9</v>
      </c>
      <c r="E18" s="27"/>
      <c r="F18" s="27"/>
      <c r="G18" s="28"/>
    </row>
    <row r="19" ht="21.95" customHeight="1">
      <c r="A19" t="s" s="10">
        <v>22</v>
      </c>
      <c r="B19" s="11">
        <f>'Rainfall tables 90th'!D19</f>
        <v>6</v>
      </c>
      <c r="C19" s="13">
        <f>'Rainfall tables 90th'!E19</f>
        <v>181.9</v>
      </c>
      <c r="D19" s="13">
        <f>'Rainfall tables 90th'!F19</f>
        <v>30.3166666666667</v>
      </c>
      <c r="E19" s="27"/>
      <c r="F19" s="27"/>
      <c r="G19" s="28"/>
    </row>
    <row r="20" ht="21.95" customHeight="1">
      <c r="A20" t="s" s="10">
        <v>23</v>
      </c>
      <c r="B20" s="11">
        <f>'Rainfall tables 90th'!D20</f>
        <v>12</v>
      </c>
      <c r="C20" s="13">
        <f>'Rainfall tables 90th'!E20</f>
        <v>498.6</v>
      </c>
      <c r="D20" s="13">
        <f>'Rainfall tables 90th'!F20</f>
        <v>41.55</v>
      </c>
      <c r="E20" s="27"/>
      <c r="F20" s="27"/>
      <c r="G20" s="28"/>
    </row>
    <row r="21" ht="21.95" customHeight="1">
      <c r="A21" t="s" s="10">
        <v>24</v>
      </c>
      <c r="B21" s="11">
        <f>'Rainfall tables 90th'!D21</f>
        <v>13</v>
      </c>
      <c r="C21" s="13">
        <f>'Rainfall tables 90th'!E21</f>
        <v>580.1</v>
      </c>
      <c r="D21" s="13">
        <f>'Rainfall tables 90th'!F21</f>
        <v>44.6230769230769</v>
      </c>
      <c r="E21" s="27"/>
      <c r="F21" s="27"/>
      <c r="G21" s="28"/>
    </row>
    <row r="22" ht="21.95" customHeight="1">
      <c r="A22" t="s" s="10">
        <v>25</v>
      </c>
      <c r="B22" s="11">
        <f>'Rainfall tables 90th'!D22</f>
        <v>7</v>
      </c>
      <c r="C22" s="13">
        <f>'Rainfall tables 90th'!E22</f>
        <v>257.2</v>
      </c>
      <c r="D22" s="13">
        <f>'Rainfall tables 90th'!F22</f>
        <v>36.7428571428571</v>
      </c>
      <c r="E22" s="27"/>
      <c r="F22" s="27"/>
      <c r="G22" s="28"/>
    </row>
    <row r="23" ht="21.95" customHeight="1">
      <c r="A23" t="s" s="10">
        <v>26</v>
      </c>
      <c r="B23" s="11">
        <f>'Rainfall tables 90th'!D23</f>
        <v>16</v>
      </c>
      <c r="C23" s="13">
        <f>'Rainfall tables 90th'!E23</f>
        <v>724.5</v>
      </c>
      <c r="D23" s="13">
        <f>'Rainfall tables 90th'!F23</f>
        <v>45.28125</v>
      </c>
      <c r="E23" s="27"/>
      <c r="F23" s="27"/>
      <c r="G23" s="28"/>
    </row>
    <row r="24" ht="21.95" customHeight="1">
      <c r="A24" t="s" s="10">
        <v>27</v>
      </c>
      <c r="B24" s="11">
        <f>'Rainfall tables 90th'!D24</f>
        <v>13</v>
      </c>
      <c r="C24" s="13">
        <f>'Rainfall tables 90th'!E24</f>
        <v>516.6</v>
      </c>
      <c r="D24" s="13">
        <f>'Rainfall tables 90th'!F24</f>
        <v>39.7384615384615</v>
      </c>
      <c r="E24" s="27"/>
      <c r="F24" s="27"/>
      <c r="G24" s="28"/>
    </row>
    <row r="25" ht="21.95" customHeight="1">
      <c r="A25" t="s" s="10">
        <v>28</v>
      </c>
      <c r="B25" s="11">
        <f>'Rainfall tables 90th'!D25</f>
        <v>13</v>
      </c>
      <c r="C25" s="13">
        <f>'Rainfall tables 90th'!E25</f>
        <v>655</v>
      </c>
      <c r="D25" s="13">
        <f>'Rainfall tables 90th'!F25</f>
        <v>50.3846153846154</v>
      </c>
      <c r="E25" s="27"/>
      <c r="F25" s="27"/>
      <c r="G25" s="28"/>
    </row>
    <row r="26" ht="21.95" customHeight="1">
      <c r="A26" t="s" s="10">
        <v>29</v>
      </c>
      <c r="B26" s="11">
        <f>'Rainfall tables 90th'!D26</f>
        <v>10</v>
      </c>
      <c r="C26" s="13">
        <f>'Rainfall tables 90th'!E26</f>
        <v>355.8</v>
      </c>
      <c r="D26" s="13">
        <f>'Rainfall tables 90th'!F26</f>
        <v>35.58</v>
      </c>
      <c r="E26" s="27"/>
      <c r="F26" s="27"/>
      <c r="G26" s="28"/>
    </row>
    <row r="27" ht="21.95" customHeight="1">
      <c r="A27" s="15">
        <v>1910</v>
      </c>
      <c r="B27" s="11">
        <f>'Rainfall tables 90th'!D27</f>
        <v>16</v>
      </c>
      <c r="C27" s="13">
        <f>'Rainfall tables 90th'!E27</f>
        <v>838.1</v>
      </c>
      <c r="D27" s="13">
        <f>'Rainfall tables 90th'!F27</f>
        <v>52.38125</v>
      </c>
      <c r="E27" s="27"/>
      <c r="F27" s="27"/>
      <c r="G27" s="28"/>
    </row>
    <row r="28" ht="21.95" customHeight="1">
      <c r="A28" s="15">
        <v>1911</v>
      </c>
      <c r="B28" s="11">
        <f>'Rainfall tables 90th'!D28</f>
        <v>14</v>
      </c>
      <c r="C28" s="13">
        <f>'Rainfall tables 90th'!E28</f>
        <v>487.5</v>
      </c>
      <c r="D28" s="13">
        <f>'Rainfall tables 90th'!F28</f>
        <v>34.8214285714286</v>
      </c>
      <c r="E28" s="27"/>
      <c r="F28" s="27"/>
      <c r="G28" s="28"/>
    </row>
    <row r="29" ht="21.95" customHeight="1">
      <c r="A29" s="15">
        <v>1912</v>
      </c>
      <c r="B29" s="11">
        <f>'Rainfall tables 90th'!D29</f>
        <v>8</v>
      </c>
      <c r="C29" s="13">
        <f>'Rainfall tables 90th'!E29</f>
        <v>332</v>
      </c>
      <c r="D29" s="13">
        <f>'Rainfall tables 90th'!F29</f>
        <v>41.5</v>
      </c>
      <c r="E29" s="27"/>
      <c r="F29" s="27"/>
      <c r="G29" s="28"/>
    </row>
    <row r="30" ht="21.95" customHeight="1">
      <c r="A30" s="15">
        <v>1913</v>
      </c>
      <c r="B30" s="11">
        <f>'Rainfall tables 90th'!D30</f>
        <v>13</v>
      </c>
      <c r="C30" s="13">
        <f>'Rainfall tables 90th'!E30</f>
        <v>530.9</v>
      </c>
      <c r="D30" s="13">
        <f>'Rainfall tables 90th'!F30</f>
        <v>40.8384615384615</v>
      </c>
      <c r="E30" s="27"/>
      <c r="F30" s="27"/>
      <c r="G30" s="28"/>
    </row>
    <row r="31" ht="21.95" customHeight="1">
      <c r="A31" s="15">
        <v>1914</v>
      </c>
      <c r="B31" s="11">
        <f>'Rainfall tables 90th'!D31</f>
        <v>10</v>
      </c>
      <c r="C31" s="13">
        <f>'Rainfall tables 90th'!E31</f>
        <v>406.8</v>
      </c>
      <c r="D31" s="13">
        <f>'Rainfall tables 90th'!F31</f>
        <v>40.68</v>
      </c>
      <c r="E31" s="27"/>
      <c r="F31" s="27"/>
      <c r="G31" s="28"/>
    </row>
    <row r="32" ht="21.95" customHeight="1">
      <c r="A32" s="15">
        <v>1915</v>
      </c>
      <c r="B32" s="11">
        <f>'Rainfall tables 90th'!D32</f>
        <v>5</v>
      </c>
      <c r="C32" s="13">
        <f>'Rainfall tables 90th'!E32</f>
        <v>146.2</v>
      </c>
      <c r="D32" s="13">
        <f>'Rainfall tables 90th'!F32</f>
        <v>29.24</v>
      </c>
      <c r="E32" s="27"/>
      <c r="F32" s="27"/>
      <c r="G32" s="28"/>
    </row>
    <row r="33" ht="21.95" customHeight="1">
      <c r="A33" s="15">
        <v>1916</v>
      </c>
      <c r="B33" s="11">
        <f>'Rainfall tables 90th'!D33</f>
        <v>11</v>
      </c>
      <c r="C33" s="13">
        <f>'Rainfall tables 90th'!E33</f>
        <v>470</v>
      </c>
      <c r="D33" s="13">
        <f>'Rainfall tables 90th'!F33</f>
        <v>42.7272727272727</v>
      </c>
      <c r="E33" s="27"/>
      <c r="F33" s="27"/>
      <c r="G33" s="28"/>
    </row>
    <row r="34" ht="21.95" customHeight="1">
      <c r="A34" s="15">
        <v>1917</v>
      </c>
      <c r="B34" s="11">
        <f>'Rainfall tables 90th'!D34</f>
        <v>11</v>
      </c>
      <c r="C34" s="13">
        <f>'Rainfall tables 90th'!E34</f>
        <v>604.4</v>
      </c>
      <c r="D34" s="13">
        <f>'Rainfall tables 90th'!F34</f>
        <v>54.9454545454545</v>
      </c>
      <c r="E34" s="27"/>
      <c r="F34" s="27"/>
      <c r="G34" s="28"/>
    </row>
    <row r="35" ht="21.95" customHeight="1">
      <c r="A35" s="15">
        <v>1918</v>
      </c>
      <c r="B35" s="11">
        <f>'Rainfall tables 90th'!D35</f>
        <v>7</v>
      </c>
      <c r="C35" s="13">
        <f>'Rainfall tables 90th'!E35</f>
        <v>269.5</v>
      </c>
      <c r="D35" s="13">
        <f>'Rainfall tables 90th'!F35</f>
        <v>38.5</v>
      </c>
      <c r="E35" s="27"/>
      <c r="F35" s="27"/>
      <c r="G35" s="28"/>
    </row>
    <row r="36" ht="21.95" customHeight="1">
      <c r="A36" s="15">
        <v>1919</v>
      </c>
      <c r="B36" s="11">
        <f>'Rainfall tables 90th'!D36</f>
        <v>10</v>
      </c>
      <c r="C36" s="13">
        <f>'Rainfall tables 90th'!E36</f>
        <v>580.8</v>
      </c>
      <c r="D36" s="13">
        <f>'Rainfall tables 90th'!F36</f>
        <v>58.08</v>
      </c>
      <c r="E36" s="27"/>
      <c r="F36" s="27"/>
      <c r="G36" s="28"/>
    </row>
    <row r="37" ht="21.95" customHeight="1">
      <c r="A37" s="15">
        <v>1920</v>
      </c>
      <c r="B37" s="11">
        <f>'Rainfall tables 90th'!D37</f>
        <v>21</v>
      </c>
      <c r="C37" s="13">
        <f>'Rainfall tables 90th'!E37</f>
        <v>809.4</v>
      </c>
      <c r="D37" s="13">
        <f>'Rainfall tables 90th'!F37</f>
        <v>38.5428571428571</v>
      </c>
      <c r="E37" s="27"/>
      <c r="F37" s="27"/>
      <c r="G37" s="28"/>
    </row>
    <row r="38" ht="21.95" customHeight="1">
      <c r="A38" s="15">
        <v>1921</v>
      </c>
      <c r="B38" s="11">
        <f>'Rainfall tables 90th'!D38</f>
        <v>15</v>
      </c>
      <c r="C38" s="13">
        <f>'Rainfall tables 90th'!E38</f>
        <v>1077.7</v>
      </c>
      <c r="D38" s="13">
        <f>'Rainfall tables 90th'!F38</f>
        <v>71.84666666666671</v>
      </c>
      <c r="E38" s="27"/>
      <c r="F38" s="27"/>
      <c r="G38" s="28"/>
    </row>
    <row r="39" ht="21.95" customHeight="1">
      <c r="A39" s="15">
        <v>1922</v>
      </c>
      <c r="B39" s="11">
        <f>'Rainfall tables 90th'!D39</f>
        <v>14</v>
      </c>
      <c r="C39" s="13">
        <f>'Rainfall tables 90th'!E39</f>
        <v>619.1</v>
      </c>
      <c r="D39" s="13">
        <f>'Rainfall tables 90th'!F39</f>
        <v>44.2214285714286</v>
      </c>
      <c r="E39" s="27"/>
      <c r="F39" s="27"/>
      <c r="G39" s="28"/>
    </row>
    <row r="40" ht="21.95" customHeight="1">
      <c r="A40" s="15">
        <v>1923</v>
      </c>
      <c r="B40" s="11">
        <f>'Rainfall tables 90th'!D40</f>
        <v>14</v>
      </c>
      <c r="C40" s="13">
        <f>'Rainfall tables 90th'!E40</f>
        <v>556.1</v>
      </c>
      <c r="D40" s="13">
        <f>'Rainfall tables 90th'!F40</f>
        <v>39.7214285714286</v>
      </c>
      <c r="E40" s="27"/>
      <c r="F40" s="27"/>
      <c r="G40" s="28"/>
    </row>
    <row r="41" ht="21.95" customHeight="1">
      <c r="A41" s="15">
        <v>1924</v>
      </c>
      <c r="B41" s="11">
        <f>'Rainfall tables 90th'!D41</f>
        <v>12</v>
      </c>
      <c r="C41" s="13">
        <f>'Rainfall tables 90th'!E41</f>
        <v>543.2</v>
      </c>
      <c r="D41" s="13">
        <f>'Rainfall tables 90th'!F41</f>
        <v>45.2666666666667</v>
      </c>
      <c r="E41" s="27"/>
      <c r="F41" s="27"/>
      <c r="G41" s="28"/>
    </row>
    <row r="42" ht="21.95" customHeight="1">
      <c r="A42" s="15">
        <v>1925</v>
      </c>
      <c r="B42" s="11">
        <f>'Rainfall tables 90th'!D42</f>
        <v>29</v>
      </c>
      <c r="C42" s="13">
        <f>'Rainfall tables 90th'!E42</f>
        <v>1522.4</v>
      </c>
      <c r="D42" s="13">
        <f>'Rainfall tables 90th'!F42</f>
        <v>52.4965517241379</v>
      </c>
      <c r="E42" s="27"/>
      <c r="F42" s="27"/>
      <c r="G42" s="28"/>
    </row>
    <row r="43" ht="21.95" customHeight="1">
      <c r="A43" s="15">
        <v>1926</v>
      </c>
      <c r="B43" s="11">
        <f>'Rainfall tables 90th'!D43</f>
        <v>12</v>
      </c>
      <c r="C43" s="13">
        <f>'Rainfall tables 90th'!E43</f>
        <v>476.6</v>
      </c>
      <c r="D43" s="13">
        <f>'Rainfall tables 90th'!F43</f>
        <v>39.7166666666667</v>
      </c>
      <c r="E43" s="27"/>
      <c r="F43" s="27"/>
      <c r="G43" s="28"/>
    </row>
    <row r="44" ht="21.95" customHeight="1">
      <c r="A44" s="15">
        <v>1927</v>
      </c>
      <c r="B44" s="11">
        <f>'Rainfall tables 90th'!D44</f>
        <v>18</v>
      </c>
      <c r="C44" s="13">
        <f>'Rainfall tables 90th'!E44</f>
        <v>1008.9</v>
      </c>
      <c r="D44" s="13">
        <f>'Rainfall tables 90th'!F44</f>
        <v>56.05</v>
      </c>
      <c r="E44" s="27"/>
      <c r="F44" s="27"/>
      <c r="G44" s="28"/>
    </row>
    <row r="45" ht="21.95" customHeight="1">
      <c r="A45" s="15">
        <v>1928</v>
      </c>
      <c r="B45" s="11">
        <f>'Rainfall tables 90th'!D45</f>
        <v>15</v>
      </c>
      <c r="C45" s="13">
        <f>'Rainfall tables 90th'!E45</f>
        <v>741.7</v>
      </c>
      <c r="D45" s="13">
        <f>'Rainfall tables 90th'!F45</f>
        <v>49.4466666666667</v>
      </c>
      <c r="E45" s="27"/>
      <c r="F45" s="27"/>
      <c r="G45" s="28"/>
    </row>
    <row r="46" ht="21.95" customHeight="1">
      <c r="A46" s="15">
        <v>1929</v>
      </c>
      <c r="B46" s="11">
        <f>'Rainfall tables 90th'!D46</f>
        <v>18</v>
      </c>
      <c r="C46" s="13">
        <f>'Rainfall tables 90th'!E46</f>
        <v>1302.9</v>
      </c>
      <c r="D46" s="13">
        <f>'Rainfall tables 90th'!F46</f>
        <v>72.3833333333333</v>
      </c>
      <c r="E46" s="27"/>
      <c r="F46" s="27"/>
      <c r="G46" s="28"/>
    </row>
    <row r="47" ht="21.95" customHeight="1">
      <c r="A47" s="15">
        <v>1930</v>
      </c>
      <c r="B47" s="11">
        <f>'Rainfall tables 90th'!D47</f>
        <v>16</v>
      </c>
      <c r="C47" s="13">
        <f>'Rainfall tables 90th'!E47</f>
        <v>843</v>
      </c>
      <c r="D47" s="13">
        <f>'Rainfall tables 90th'!F47</f>
        <v>52.6875</v>
      </c>
      <c r="E47" s="27"/>
      <c r="F47" s="27"/>
      <c r="G47" s="28"/>
    </row>
    <row r="48" ht="21.95" customHeight="1">
      <c r="A48" s="15">
        <v>1931</v>
      </c>
      <c r="B48" s="11">
        <f>'Rainfall tables 90th'!D48</f>
        <v>16</v>
      </c>
      <c r="C48" s="13">
        <f>'Rainfall tables 90th'!E48</f>
        <v>1132.7</v>
      </c>
      <c r="D48" s="13">
        <f>'Rainfall tables 90th'!F48</f>
        <v>70.79375</v>
      </c>
      <c r="E48" s="27"/>
      <c r="F48" s="27"/>
      <c r="G48" s="28"/>
    </row>
    <row r="49" ht="21.95" customHeight="1">
      <c r="A49" s="15">
        <v>1932</v>
      </c>
      <c r="B49" s="11">
        <f>'Rainfall tables 90th'!D49</f>
        <v>6</v>
      </c>
      <c r="C49" s="13">
        <f>'Rainfall tables 90th'!E49</f>
        <v>266.5</v>
      </c>
      <c r="D49" s="13">
        <f>'Rainfall tables 90th'!F49</f>
        <v>44.4166666666667</v>
      </c>
      <c r="E49" s="27"/>
      <c r="F49" s="27"/>
      <c r="G49" s="28"/>
    </row>
    <row r="50" ht="21.95" customHeight="1">
      <c r="A50" s="15">
        <v>1933</v>
      </c>
      <c r="B50" s="11">
        <f>'Rainfall tables 90th'!D50</f>
        <v>19</v>
      </c>
      <c r="C50" s="13">
        <f>'Rainfall tables 90th'!E50</f>
        <v>940.4</v>
      </c>
      <c r="D50" s="13">
        <f>'Rainfall tables 90th'!F50</f>
        <v>49.4947368421053</v>
      </c>
      <c r="E50" s="27"/>
      <c r="F50" s="27"/>
      <c r="G50" s="28"/>
    </row>
    <row r="51" ht="21.95" customHeight="1">
      <c r="A51" s="15">
        <v>1934</v>
      </c>
      <c r="B51" s="11">
        <f>'Rainfall tables 90th'!D51</f>
        <v>17</v>
      </c>
      <c r="C51" s="13">
        <f>'Rainfall tables 90th'!E51</f>
        <v>835.9</v>
      </c>
      <c r="D51" s="13">
        <f>'Rainfall tables 90th'!F51</f>
        <v>49.1705882352941</v>
      </c>
      <c r="E51" s="27"/>
      <c r="F51" s="27"/>
      <c r="G51" s="28"/>
    </row>
    <row r="52" ht="21.95" customHeight="1">
      <c r="A52" s="15">
        <v>1935</v>
      </c>
      <c r="B52" s="11">
        <f>'Rainfall tables 90th'!D52</f>
        <v>15</v>
      </c>
      <c r="C52" s="13">
        <f>'Rainfall tables 90th'!E52</f>
        <v>539.9</v>
      </c>
      <c r="D52" s="13">
        <f>'Rainfall tables 90th'!F52</f>
        <v>35.9933333333333</v>
      </c>
      <c r="E52" s="27"/>
      <c r="F52" s="27"/>
      <c r="G52" s="28"/>
    </row>
    <row r="53" ht="21.95" customHeight="1">
      <c r="A53" s="15">
        <v>1936</v>
      </c>
      <c r="B53" s="11">
        <f>'Rainfall tables 90th'!D53</f>
        <v>8</v>
      </c>
      <c r="C53" s="13">
        <f>'Rainfall tables 90th'!E53</f>
        <v>400.7</v>
      </c>
      <c r="D53" s="13">
        <f>'Rainfall tables 90th'!F53</f>
        <v>50.0875</v>
      </c>
      <c r="E53" s="27"/>
      <c r="F53" s="27"/>
      <c r="G53" s="28"/>
    </row>
    <row r="54" ht="21.95" customHeight="1">
      <c r="A54" s="15">
        <v>1937</v>
      </c>
      <c r="B54" s="11">
        <f>'Rainfall tables 90th'!D54</f>
        <v>19</v>
      </c>
      <c r="C54" s="13">
        <f>'Rainfall tables 90th'!E54</f>
        <v>1030.5</v>
      </c>
      <c r="D54" s="13">
        <f>'Rainfall tables 90th'!F54</f>
        <v>54.2368421052632</v>
      </c>
      <c r="E54" s="27"/>
      <c r="F54" s="27"/>
      <c r="G54" s="28"/>
    </row>
    <row r="55" ht="21.95" customHeight="1">
      <c r="A55" s="15">
        <v>1938</v>
      </c>
      <c r="B55" s="11">
        <f>'Rainfall tables 90th'!D55</f>
        <v>21</v>
      </c>
      <c r="C55" s="13">
        <f>'Rainfall tables 90th'!E55</f>
        <v>1272.3</v>
      </c>
      <c r="D55" s="13">
        <f>'Rainfall tables 90th'!F55</f>
        <v>60.5857142857143</v>
      </c>
      <c r="E55" s="27"/>
      <c r="F55" s="27"/>
      <c r="G55" s="28"/>
    </row>
    <row r="56" ht="21.95" customHeight="1">
      <c r="A56" s="15">
        <v>1939</v>
      </c>
      <c r="B56" s="11">
        <f>'Rainfall tables 90th'!D56</f>
        <v>13</v>
      </c>
      <c r="C56" s="13">
        <f>'Rainfall tables 90th'!E56</f>
        <v>649.9</v>
      </c>
      <c r="D56" s="13">
        <f>'Rainfall tables 90th'!F56</f>
        <v>49.9923076923077</v>
      </c>
      <c r="E56" s="27"/>
      <c r="F56" s="27"/>
      <c r="G56" s="28"/>
    </row>
    <row r="57" ht="21.95" customHeight="1">
      <c r="A57" s="15">
        <v>1940</v>
      </c>
      <c r="B57" s="11">
        <f>'Rainfall tables 90th'!D57</f>
        <v>14</v>
      </c>
      <c r="C57" s="13">
        <f>'Rainfall tables 90th'!E57</f>
        <v>587.3</v>
      </c>
      <c r="D57" s="13">
        <f>'Rainfall tables 90th'!F57</f>
        <v>41.95</v>
      </c>
      <c r="E57" s="27"/>
      <c r="F57" s="27"/>
      <c r="G57" s="28"/>
    </row>
    <row r="58" ht="21.95" customHeight="1">
      <c r="A58" s="15">
        <v>1941</v>
      </c>
      <c r="B58" s="11">
        <f>'Rainfall tables 90th'!D58</f>
        <v>9</v>
      </c>
      <c r="C58" s="13">
        <f>'Rainfall tables 90th'!E58</f>
        <v>313</v>
      </c>
      <c r="D58" s="13">
        <f>'Rainfall tables 90th'!F58</f>
        <v>34.7777777777778</v>
      </c>
      <c r="E58" s="27"/>
      <c r="F58" s="27"/>
      <c r="G58" s="28"/>
    </row>
    <row r="59" ht="21.95" customHeight="1">
      <c r="A59" s="15">
        <v>1942</v>
      </c>
      <c r="B59" s="11">
        <f>'Rainfall tables 90th'!D59</f>
        <v>12</v>
      </c>
      <c r="C59" s="13">
        <f>'Rainfall tables 90th'!E59</f>
        <v>610.7</v>
      </c>
      <c r="D59" s="13">
        <f>'Rainfall tables 90th'!F59</f>
        <v>50.8916666666667</v>
      </c>
      <c r="E59" s="27"/>
      <c r="F59" s="27"/>
      <c r="G59" s="28"/>
    </row>
    <row r="60" ht="21.95" customHeight="1">
      <c r="A60" s="15">
        <v>1943</v>
      </c>
      <c r="B60" s="11">
        <f>'Rainfall tables 90th'!D60</f>
        <v>14</v>
      </c>
      <c r="C60" s="13">
        <f>'Rainfall tables 90th'!E60</f>
        <v>578.5</v>
      </c>
      <c r="D60" s="13">
        <f>'Rainfall tables 90th'!F60</f>
        <v>41.3214285714286</v>
      </c>
      <c r="E60" s="27"/>
      <c r="F60" s="27"/>
      <c r="G60" s="28"/>
    </row>
    <row r="61" ht="21.95" customHeight="1">
      <c r="A61" s="15">
        <v>1944</v>
      </c>
      <c r="B61" s="11">
        <f>'Rainfall tables 90th'!D61</f>
        <v>12</v>
      </c>
      <c r="C61" s="13">
        <f>'Rainfall tables 90th'!E61</f>
        <v>582.4</v>
      </c>
      <c r="D61" s="13">
        <f>'Rainfall tables 90th'!F61</f>
        <v>48.5333333333333</v>
      </c>
      <c r="E61" s="27"/>
      <c r="F61" s="27"/>
      <c r="G61" s="28"/>
    </row>
    <row r="62" ht="21.95" customHeight="1">
      <c r="A62" s="15">
        <v>1945</v>
      </c>
      <c r="B62" s="11">
        <f>'Rainfall tables 90th'!D62</f>
        <v>15</v>
      </c>
      <c r="C62" s="13">
        <f>'Rainfall tables 90th'!E62</f>
        <v>805.7</v>
      </c>
      <c r="D62" s="13">
        <f>'Rainfall tables 90th'!F62</f>
        <v>53.7133333333333</v>
      </c>
      <c r="E62" s="27"/>
      <c r="F62" s="27"/>
      <c r="G62" s="28"/>
    </row>
    <row r="63" ht="21.95" customHeight="1">
      <c r="A63" s="15">
        <v>1946</v>
      </c>
      <c r="B63" s="11">
        <f>'Rainfall tables 90th'!D63</f>
        <v>15</v>
      </c>
      <c r="C63" s="13">
        <f>'Rainfall tables 90th'!E63</f>
        <v>765.2</v>
      </c>
      <c r="D63" s="13">
        <f>'Rainfall tables 90th'!F63</f>
        <v>51.0133333333333</v>
      </c>
      <c r="E63" s="27"/>
      <c r="F63" s="27"/>
      <c r="G63" s="28"/>
    </row>
    <row r="64" ht="21.95" customHeight="1">
      <c r="A64" s="15">
        <v>1947</v>
      </c>
      <c r="B64" s="11">
        <f>'Rainfall tables 90th'!D64</f>
        <v>17</v>
      </c>
      <c r="C64" s="13">
        <f>'Rainfall tables 90th'!E64</f>
        <v>665</v>
      </c>
      <c r="D64" s="13">
        <f>'Rainfall tables 90th'!F64</f>
        <v>39.1176470588235</v>
      </c>
      <c r="E64" s="27"/>
      <c r="F64" s="27"/>
      <c r="G64" s="28"/>
    </row>
    <row r="65" ht="21.95" customHeight="1">
      <c r="A65" s="15">
        <v>1948</v>
      </c>
      <c r="B65" s="11">
        <f>'Rainfall tables 90th'!D65</f>
        <v>12</v>
      </c>
      <c r="C65" s="13">
        <f>'Rainfall tables 90th'!E65</f>
        <v>681.2</v>
      </c>
      <c r="D65" s="13">
        <f>'Rainfall tables 90th'!F65</f>
        <v>56.7666666666667</v>
      </c>
      <c r="E65" s="27"/>
      <c r="F65" s="27"/>
      <c r="G65" s="28"/>
    </row>
    <row r="66" ht="21.95" customHeight="1">
      <c r="A66" s="15">
        <v>1949</v>
      </c>
      <c r="B66" s="11">
        <f>'Rainfall tables 90th'!D66</f>
        <v>10</v>
      </c>
      <c r="C66" s="13">
        <f>'Rainfall tables 90th'!E66</f>
        <v>570.1</v>
      </c>
      <c r="D66" s="13">
        <f>'Rainfall tables 90th'!F66</f>
        <v>57.01</v>
      </c>
      <c r="E66" s="27"/>
      <c r="F66" s="27"/>
      <c r="G66" s="28"/>
    </row>
    <row r="67" ht="21.95" customHeight="1">
      <c r="A67" s="15">
        <v>1950</v>
      </c>
      <c r="B67" s="11">
        <f>'Rainfall tables 90th'!D67</f>
        <v>25</v>
      </c>
      <c r="C67" s="13">
        <f>'Rainfall tables 90th'!E67</f>
        <v>1062.8</v>
      </c>
      <c r="D67" s="13">
        <f>'Rainfall tables 90th'!F67</f>
        <v>42.512</v>
      </c>
      <c r="E67" s="27"/>
      <c r="F67" s="27"/>
      <c r="G67" s="28"/>
    </row>
    <row r="68" ht="21.95" customHeight="1">
      <c r="A68" s="15">
        <v>1951</v>
      </c>
      <c r="B68" s="11">
        <f>'Rainfall tables 90th'!D68</f>
        <v>9</v>
      </c>
      <c r="C68" s="13">
        <f>'Rainfall tables 90th'!E68</f>
        <v>540.3</v>
      </c>
      <c r="D68" s="13">
        <f>'Rainfall tables 90th'!F68</f>
        <v>60.0333333333333</v>
      </c>
      <c r="E68" s="27"/>
      <c r="F68" s="27"/>
      <c r="G68" s="28"/>
    </row>
    <row r="69" ht="21.95" customHeight="1">
      <c r="A69" s="15">
        <v>1952</v>
      </c>
      <c r="B69" s="11">
        <f>'Rainfall tables 90th'!D69</f>
        <v>9</v>
      </c>
      <c r="C69" s="13">
        <f>'Rainfall tables 90th'!E69</f>
        <v>346.5</v>
      </c>
      <c r="D69" s="13">
        <f>'Rainfall tables 90th'!F69</f>
        <v>38.5</v>
      </c>
      <c r="E69" s="27"/>
      <c r="F69" s="27"/>
      <c r="G69" s="28"/>
    </row>
    <row r="70" ht="21.95" customHeight="1">
      <c r="A70" s="15">
        <v>1953</v>
      </c>
      <c r="B70" s="11">
        <f>'Rainfall tables 90th'!D70</f>
        <v>14</v>
      </c>
      <c r="C70" s="13">
        <f>'Rainfall tables 90th'!E70</f>
        <v>842</v>
      </c>
      <c r="D70" s="13">
        <f>'Rainfall tables 90th'!F70</f>
        <v>60.1428571428571</v>
      </c>
      <c r="E70" s="27"/>
      <c r="F70" s="27"/>
      <c r="G70" s="28"/>
    </row>
    <row r="71" ht="21.95" customHeight="1">
      <c r="A71" s="15">
        <v>1954</v>
      </c>
      <c r="B71" s="11">
        <f>'Rainfall tables 90th'!D71</f>
        <v>18</v>
      </c>
      <c r="C71" s="13">
        <f>'Rainfall tables 90th'!E71</f>
        <v>1234.7</v>
      </c>
      <c r="D71" s="13">
        <f>'Rainfall tables 90th'!F71</f>
        <v>68.59444444444441</v>
      </c>
      <c r="E71" s="27"/>
      <c r="F71" s="27"/>
      <c r="G71" s="28"/>
    </row>
    <row r="72" ht="21.95" customHeight="1">
      <c r="A72" s="15">
        <v>1955</v>
      </c>
      <c r="B72" s="11">
        <f>'Rainfall tables 90th'!D72</f>
        <v>13</v>
      </c>
      <c r="C72" s="13">
        <f>'Rainfall tables 90th'!E72</f>
        <v>1065.1</v>
      </c>
      <c r="D72" s="13">
        <f>'Rainfall tables 90th'!F72</f>
        <v>81.9307692307692</v>
      </c>
      <c r="E72" s="27"/>
      <c r="F72" s="27"/>
      <c r="G72" s="28"/>
    </row>
    <row r="73" ht="21.95" customHeight="1">
      <c r="A73" s="15">
        <v>1956</v>
      </c>
      <c r="B73" s="11">
        <f>'Rainfall tables 90th'!D73</f>
        <v>19</v>
      </c>
      <c r="C73" s="13">
        <f>'Rainfall tables 90th'!E73</f>
        <v>1048.5</v>
      </c>
      <c r="D73" s="13">
        <f>'Rainfall tables 90th'!F73</f>
        <v>55.1842105263158</v>
      </c>
      <c r="E73" s="27"/>
      <c r="F73" s="27"/>
      <c r="G73" s="28"/>
    </row>
    <row r="74" ht="21.95" customHeight="1">
      <c r="A74" s="15">
        <v>1957</v>
      </c>
      <c r="B74" s="11">
        <f>'Rainfall tables 90th'!D74</f>
        <v>8</v>
      </c>
      <c r="C74" s="13">
        <f>'Rainfall tables 90th'!E74</f>
        <v>322.5</v>
      </c>
      <c r="D74" s="13">
        <f>'Rainfall tables 90th'!F74</f>
        <v>40.3125</v>
      </c>
      <c r="E74" s="27"/>
      <c r="F74" s="27"/>
      <c r="G74" s="28"/>
    </row>
    <row r="75" ht="21.95" customHeight="1">
      <c r="A75" s="15">
        <v>1958</v>
      </c>
      <c r="B75" s="11">
        <f>'Rainfall tables 90th'!D75</f>
        <v>12</v>
      </c>
      <c r="C75" s="13">
        <f>'Rainfall tables 90th'!E75</f>
        <v>580.3</v>
      </c>
      <c r="D75" s="13">
        <f>'Rainfall tables 90th'!F75</f>
        <v>48.3583333333333</v>
      </c>
      <c r="E75" s="27"/>
      <c r="F75" s="27"/>
      <c r="G75" s="28"/>
    </row>
    <row r="76" ht="21.95" customHeight="1">
      <c r="A76" s="15">
        <v>1959</v>
      </c>
      <c r="B76" s="11">
        <f>'Rainfall tables 90th'!D76</f>
        <v>19</v>
      </c>
      <c r="C76" s="13">
        <f>'Rainfall tables 90th'!E76</f>
        <v>1252.6</v>
      </c>
      <c r="D76" s="13">
        <f>'Rainfall tables 90th'!F76</f>
        <v>65.9263157894737</v>
      </c>
      <c r="E76" s="27"/>
      <c r="F76" s="27"/>
      <c r="G76" s="28"/>
    </row>
    <row r="77" ht="21.95" customHeight="1">
      <c r="A77" s="15">
        <v>1960</v>
      </c>
      <c r="B77" s="11">
        <f>'Rainfall tables 90th'!D77</f>
        <v>4</v>
      </c>
      <c r="C77" s="13">
        <f>'Rainfall tables 90th'!E77</f>
        <v>207.3</v>
      </c>
      <c r="D77" s="13">
        <f>'Rainfall tables 90th'!F77</f>
        <v>51.825</v>
      </c>
      <c r="E77" s="27"/>
      <c r="F77" s="27"/>
      <c r="G77" s="28"/>
    </row>
    <row r="78" ht="21.95" customHeight="1">
      <c r="A78" s="15">
        <v>1961</v>
      </c>
      <c r="B78" s="11">
        <f>'Rainfall tables 90th'!D78</f>
        <v>12</v>
      </c>
      <c r="C78" s="13">
        <f>'Rainfall tables 90th'!E78</f>
        <v>569.9</v>
      </c>
      <c r="D78" s="13">
        <f>'Rainfall tables 90th'!F78</f>
        <v>47.4916666666667</v>
      </c>
      <c r="E78" s="27"/>
      <c r="F78" s="27"/>
      <c r="G78" s="28"/>
    </row>
    <row r="79" ht="21.95" customHeight="1">
      <c r="A79" s="15">
        <v>1962</v>
      </c>
      <c r="B79" s="11">
        <f>'Rainfall tables 90th'!D79</f>
        <v>18</v>
      </c>
      <c r="C79" s="13">
        <f>'Rainfall tables 90th'!E79</f>
        <v>1248</v>
      </c>
      <c r="D79" s="13">
        <f>'Rainfall tables 90th'!F79</f>
        <v>69.3333333333333</v>
      </c>
      <c r="E79" s="27"/>
      <c r="F79" s="27"/>
      <c r="G79" s="28"/>
    </row>
    <row r="80" ht="21.95" customHeight="1">
      <c r="A80" s="15">
        <v>1963</v>
      </c>
      <c r="B80" s="11">
        <f>'Rainfall tables 90th'!D80</f>
        <v>26</v>
      </c>
      <c r="C80" s="13">
        <f>'Rainfall tables 90th'!E80</f>
        <v>1304.9</v>
      </c>
      <c r="D80" s="13">
        <f>'Rainfall tables 90th'!F80</f>
        <v>50.1884615384615</v>
      </c>
      <c r="E80" s="27"/>
      <c r="F80" s="27"/>
      <c r="G80" s="28"/>
    </row>
    <row r="81" ht="21.95" customHeight="1">
      <c r="A81" s="15">
        <v>1964</v>
      </c>
      <c r="B81" s="11">
        <f>'Rainfall tables 90th'!D81</f>
        <v>15</v>
      </c>
      <c r="C81" s="13">
        <f>'Rainfall tables 90th'!E81</f>
        <v>592.3</v>
      </c>
      <c r="D81" s="13">
        <f>'Rainfall tables 90th'!F81</f>
        <v>39.4866666666667</v>
      </c>
      <c r="E81" s="27"/>
      <c r="F81" s="27"/>
      <c r="G81" s="28"/>
    </row>
    <row r="82" ht="21.95" customHeight="1">
      <c r="A82" s="15">
        <v>1965</v>
      </c>
      <c r="B82" s="11">
        <f>'Rainfall tables 90th'!D82</f>
        <v>15</v>
      </c>
      <c r="C82" s="13">
        <f>'Rainfall tables 90th'!E82</f>
        <v>871.2</v>
      </c>
      <c r="D82" s="13">
        <f>'Rainfall tables 90th'!F82</f>
        <v>58.08</v>
      </c>
      <c r="E82" s="27"/>
      <c r="F82" s="27"/>
      <c r="G82" s="28"/>
    </row>
    <row r="83" ht="21.95" customHeight="1">
      <c r="A83" s="15">
        <v>1966</v>
      </c>
      <c r="B83" s="11">
        <f>'Rainfall tables 90th'!D83</f>
        <v>8</v>
      </c>
      <c r="C83" s="13">
        <f>'Rainfall tables 90th'!E83</f>
        <v>438.7</v>
      </c>
      <c r="D83" s="13">
        <f>'Rainfall tables 90th'!F83</f>
        <v>54.8375</v>
      </c>
      <c r="E83" s="27"/>
      <c r="F83" s="27"/>
      <c r="G83" s="28"/>
    </row>
    <row r="84" ht="21.95" customHeight="1">
      <c r="A84" s="15">
        <v>1967</v>
      </c>
      <c r="B84" s="11">
        <f>'Rainfall tables 90th'!D84</f>
        <v>26</v>
      </c>
      <c r="C84" s="13">
        <f>'Rainfall tables 90th'!E84</f>
        <v>1363.7</v>
      </c>
      <c r="D84" s="13">
        <f>'Rainfall tables 90th'!F84</f>
        <v>52.45</v>
      </c>
      <c r="E84" s="27"/>
      <c r="F84" s="27"/>
      <c r="G84" s="28"/>
    </row>
    <row r="85" ht="21.95" customHeight="1">
      <c r="A85" s="15">
        <v>1968</v>
      </c>
      <c r="B85" s="11">
        <f>'Rainfall tables 90th'!D85</f>
        <v>12</v>
      </c>
      <c r="C85" s="13">
        <f>'Rainfall tables 90th'!E85</f>
        <v>726.4</v>
      </c>
      <c r="D85" s="13">
        <f>'Rainfall tables 90th'!F85</f>
        <v>60.5333333333333</v>
      </c>
      <c r="E85" s="27"/>
      <c r="F85" s="27"/>
      <c r="G85" s="28"/>
    </row>
    <row r="86" ht="21.95" customHeight="1">
      <c r="A86" s="15">
        <v>1969</v>
      </c>
      <c r="B86" s="11">
        <f>'Rainfall tables 90th'!D86</f>
        <v>12</v>
      </c>
      <c r="C86" s="13">
        <f>'Rainfall tables 90th'!E86</f>
        <v>446.2</v>
      </c>
      <c r="D86" s="13">
        <f>'Rainfall tables 90th'!F86</f>
        <v>37.1833333333333</v>
      </c>
      <c r="E86" s="27"/>
      <c r="F86" s="27"/>
      <c r="G86" s="28"/>
    </row>
    <row r="87" ht="21.95" customHeight="1">
      <c r="A87" s="15">
        <v>1970</v>
      </c>
      <c r="B87" s="11">
        <f>'Rainfall tables 90th'!D87</f>
        <v>10</v>
      </c>
      <c r="C87" s="13">
        <f>'Rainfall tables 90th'!E87</f>
        <v>547.4</v>
      </c>
      <c r="D87" s="13">
        <f>'Rainfall tables 90th'!F87</f>
        <v>54.74</v>
      </c>
      <c r="E87" s="27"/>
      <c r="F87" s="27"/>
      <c r="G87" s="28"/>
    </row>
    <row r="88" ht="21.95" customHeight="1">
      <c r="A88" s="15">
        <v>1971</v>
      </c>
      <c r="B88" s="11">
        <f>'Rainfall tables 90th'!D88</f>
        <v>6</v>
      </c>
      <c r="C88" s="13">
        <f>'Rainfall tables 90th'!E88</f>
        <v>230.9</v>
      </c>
      <c r="D88" s="13">
        <f>'Rainfall tables 90th'!F88</f>
        <v>38.4833333333333</v>
      </c>
      <c r="E88" s="27"/>
      <c r="F88" s="27"/>
      <c r="G88" s="28"/>
    </row>
    <row r="89" ht="21.95" customHeight="1">
      <c r="A89" s="15">
        <v>1972</v>
      </c>
      <c r="B89" s="11">
        <f>'Rainfall tables 90th'!D89</f>
        <v>22</v>
      </c>
      <c r="C89" s="13">
        <f>'Rainfall tables 90th'!E89</f>
        <v>1220.6</v>
      </c>
      <c r="D89" s="13">
        <f>'Rainfall tables 90th'!F89</f>
        <v>55.4818181818182</v>
      </c>
      <c r="E89" s="27"/>
      <c r="F89" s="27"/>
      <c r="G89" s="28"/>
    </row>
    <row r="90" ht="21.95" customHeight="1">
      <c r="A90" s="15">
        <v>1973</v>
      </c>
      <c r="B90" s="11">
        <f>'Rainfall tables 90th'!D90</f>
        <v>13</v>
      </c>
      <c r="C90" s="13">
        <f>'Rainfall tables 90th'!E90</f>
        <v>653.1</v>
      </c>
      <c r="D90" s="13">
        <f>'Rainfall tables 90th'!F90</f>
        <v>50.2384615384615</v>
      </c>
      <c r="E90" s="27"/>
      <c r="F90" s="27"/>
      <c r="G90" s="28"/>
    </row>
    <row r="91" ht="21.95" customHeight="1">
      <c r="A91" s="15">
        <v>1974</v>
      </c>
      <c r="B91" s="11">
        <f>'Rainfall tables 90th'!D91</f>
        <v>16</v>
      </c>
      <c r="C91" s="13">
        <f>'Rainfall tables 90th'!E91</f>
        <v>1415.3</v>
      </c>
      <c r="D91" s="13">
        <f>'Rainfall tables 90th'!F91</f>
        <v>88.45625</v>
      </c>
      <c r="E91" s="27"/>
      <c r="F91" s="27"/>
      <c r="G91" s="28"/>
    </row>
    <row r="92" ht="21.95" customHeight="1">
      <c r="A92" s="15">
        <v>1975</v>
      </c>
      <c r="B92" s="11">
        <f>'Rainfall tables 90th'!D92</f>
        <v>19</v>
      </c>
      <c r="C92" s="13">
        <f>'Rainfall tables 90th'!E92</f>
        <v>1046</v>
      </c>
      <c r="D92" s="13">
        <f>'Rainfall tables 90th'!F92</f>
        <v>55.0526315789474</v>
      </c>
      <c r="E92" s="27"/>
      <c r="F92" s="27"/>
      <c r="G92" s="28"/>
    </row>
    <row r="93" ht="21.95" customHeight="1">
      <c r="A93" s="15">
        <v>1976</v>
      </c>
      <c r="B93" s="11">
        <f>'Rainfall tables 90th'!D93</f>
        <v>16</v>
      </c>
      <c r="C93" s="13">
        <f>'Rainfall tables 90th'!E93</f>
        <v>835</v>
      </c>
      <c r="D93" s="13">
        <f>'Rainfall tables 90th'!F93</f>
        <v>52.1875</v>
      </c>
      <c r="E93" s="27"/>
      <c r="F93" s="27"/>
      <c r="G93" s="28"/>
    </row>
    <row r="94" ht="21.95" customHeight="1">
      <c r="A94" s="15">
        <v>1977</v>
      </c>
      <c r="B94" s="11">
        <f>'Rainfall tables 90th'!D94</f>
        <v>9</v>
      </c>
      <c r="C94" s="13">
        <f>'Rainfall tables 90th'!E94</f>
        <v>524</v>
      </c>
      <c r="D94" s="13">
        <f>'Rainfall tables 90th'!F94</f>
        <v>58.2222222222222</v>
      </c>
      <c r="E94" s="27"/>
      <c r="F94" s="27"/>
      <c r="G94" s="28"/>
    </row>
    <row r="95" ht="21.95" customHeight="1">
      <c r="A95" s="15">
        <v>1978</v>
      </c>
      <c r="B95" s="11">
        <f>'Rainfall tables 90th'!D95</f>
        <v>14</v>
      </c>
      <c r="C95" s="13">
        <f>'Rainfall tables 90th'!E95</f>
        <v>657.4</v>
      </c>
      <c r="D95" s="13">
        <f>'Rainfall tables 90th'!F95</f>
        <v>46.9571428571429</v>
      </c>
      <c r="E95" s="27"/>
      <c r="F95" s="27"/>
      <c r="G95" s="28"/>
    </row>
    <row r="96" ht="21.95" customHeight="1">
      <c r="A96" s="15">
        <v>1979</v>
      </c>
      <c r="B96" s="11">
        <f>'Rainfall tables 90th'!D96</f>
        <v>15</v>
      </c>
      <c r="C96" s="13">
        <f>'Rainfall tables 90th'!E96</f>
        <v>716.2</v>
      </c>
      <c r="D96" s="13">
        <f>'Rainfall tables 90th'!F96</f>
        <v>47.7466666666667</v>
      </c>
      <c r="E96" s="27"/>
      <c r="F96" s="27"/>
      <c r="G96" s="28"/>
    </row>
    <row r="97" ht="21.95" customHeight="1">
      <c r="A97" s="15">
        <v>1980</v>
      </c>
      <c r="B97" s="11">
        <f>'Rainfall tables 90th'!D97</f>
        <v>15</v>
      </c>
      <c r="C97" s="13">
        <f>'Rainfall tables 90th'!E97</f>
        <v>658.2</v>
      </c>
      <c r="D97" s="13">
        <f>'Rainfall tables 90th'!F97</f>
        <v>43.88</v>
      </c>
      <c r="E97" s="27"/>
      <c r="F97" s="27"/>
      <c r="G97" s="28"/>
    </row>
    <row r="98" ht="21.95" customHeight="1">
      <c r="A98" s="15">
        <v>1981</v>
      </c>
      <c r="B98" s="11">
        <f>'Rainfall tables 90th'!D98</f>
        <v>14</v>
      </c>
      <c r="C98" s="13">
        <f>'Rainfall tables 90th'!E98</f>
        <v>776.4</v>
      </c>
      <c r="D98" s="13">
        <f>'Rainfall tables 90th'!F98</f>
        <v>55.4571428571429</v>
      </c>
      <c r="E98" s="27"/>
      <c r="F98" s="27"/>
      <c r="G98" s="28"/>
    </row>
    <row r="99" ht="21.95" customHeight="1">
      <c r="A99" s="15">
        <v>1982</v>
      </c>
      <c r="B99" s="11">
        <f>'Rainfall tables 90th'!D99</f>
        <v>14</v>
      </c>
      <c r="C99" s="13">
        <f>'Rainfall tables 90th'!E99</f>
        <v>682.4</v>
      </c>
      <c r="D99" s="13">
        <f>'Rainfall tables 90th'!F99</f>
        <v>48.7428571428571</v>
      </c>
      <c r="E99" s="27"/>
      <c r="F99" s="27"/>
      <c r="G99" s="28"/>
    </row>
    <row r="100" ht="21.95" customHeight="1">
      <c r="A100" s="15">
        <v>1983</v>
      </c>
      <c r="B100" s="11">
        <f>'Rainfall tables 90th'!D100</f>
        <v>20</v>
      </c>
      <c r="C100" s="13">
        <f>'Rainfall tables 90th'!E100</f>
        <v>864.9</v>
      </c>
      <c r="D100" s="13">
        <f>'Rainfall tables 90th'!F100</f>
        <v>43.245</v>
      </c>
      <c r="E100" s="27"/>
      <c r="F100" s="27"/>
      <c r="G100" s="28"/>
    </row>
    <row r="101" ht="21.95" customHeight="1">
      <c r="A101" s="15">
        <v>1984</v>
      </c>
      <c r="B101" s="11">
        <f>'Rainfall tables 90th'!D101</f>
        <v>20</v>
      </c>
      <c r="C101" s="13">
        <f>'Rainfall tables 90th'!E101</f>
        <v>1116.4</v>
      </c>
      <c r="D101" s="13">
        <f>'Rainfall tables 90th'!F101</f>
        <v>55.82</v>
      </c>
      <c r="E101" s="27"/>
      <c r="F101" s="27"/>
      <c r="G101" s="28"/>
    </row>
    <row r="102" ht="21.95" customHeight="1">
      <c r="A102" s="15">
        <v>1985</v>
      </c>
      <c r="B102" s="11">
        <f>'Rainfall tables 90th'!D102</f>
        <v>11</v>
      </c>
      <c r="C102" s="13">
        <f>'Rainfall tables 90th'!E102</f>
        <v>630.2</v>
      </c>
      <c r="D102" s="13">
        <f>'Rainfall tables 90th'!F102</f>
        <v>57.2909090909091</v>
      </c>
      <c r="E102" s="27"/>
      <c r="F102" s="27"/>
      <c r="G102" s="28"/>
    </row>
    <row r="103" ht="21.95" customHeight="1">
      <c r="A103" s="15">
        <v>1986</v>
      </c>
      <c r="B103" s="11">
        <f>'Rainfall tables 90th'!D103</f>
        <v>6</v>
      </c>
      <c r="C103" s="13">
        <f>'Rainfall tables 90th'!E103</f>
        <v>332.8</v>
      </c>
      <c r="D103" s="13">
        <f>'Rainfall tables 90th'!F103</f>
        <v>55.4666666666667</v>
      </c>
      <c r="E103" s="27"/>
      <c r="F103" s="27"/>
      <c r="G103" s="28"/>
    </row>
    <row r="104" ht="21.95" customHeight="1">
      <c r="A104" s="15">
        <v>1987</v>
      </c>
      <c r="B104" s="11">
        <f>'Rainfall tables 90th'!D104</f>
        <v>13</v>
      </c>
      <c r="C104" s="13">
        <f>'Rainfall tables 90th'!E104</f>
        <v>759.6</v>
      </c>
      <c r="D104" s="13">
        <f>'Rainfall tables 90th'!F104</f>
        <v>58.4307692307692</v>
      </c>
      <c r="E104" s="27"/>
      <c r="F104" s="27"/>
      <c r="G104" s="28"/>
    </row>
    <row r="105" ht="21.95" customHeight="1">
      <c r="A105" s="15">
        <v>1988</v>
      </c>
      <c r="B105" s="11">
        <f>'Rainfall tables 90th'!D105</f>
        <v>16</v>
      </c>
      <c r="C105" s="13">
        <f>'Rainfall tables 90th'!E105</f>
        <v>1091.9</v>
      </c>
      <c r="D105" s="13">
        <f>'Rainfall tables 90th'!F105</f>
        <v>68.24375000000001</v>
      </c>
      <c r="E105" s="27"/>
      <c r="F105" s="27"/>
      <c r="G105" s="28"/>
    </row>
    <row r="106" ht="21.95" customHeight="1">
      <c r="A106" s="15">
        <v>1989</v>
      </c>
      <c r="B106" s="11">
        <f>'Rainfall tables 90th'!D106</f>
        <v>15</v>
      </c>
      <c r="C106" s="13">
        <f>'Rainfall tables 90th'!E106</f>
        <v>789.9</v>
      </c>
      <c r="D106" s="13">
        <f>'Rainfall tables 90th'!F106</f>
        <v>52.66</v>
      </c>
      <c r="E106" s="27"/>
      <c r="F106" s="27"/>
      <c r="G106" s="28"/>
    </row>
    <row r="107" ht="21.95" customHeight="1">
      <c r="A107" s="15">
        <v>1990</v>
      </c>
      <c r="B107" s="11">
        <f>'Rainfall tables 90th'!D107</f>
        <v>14</v>
      </c>
      <c r="C107" s="13">
        <f>'Rainfall tables 90th'!E107</f>
        <v>719.2</v>
      </c>
      <c r="D107" s="13">
        <f>'Rainfall tables 90th'!F107</f>
        <v>51.3714285714286</v>
      </c>
      <c r="E107" s="27"/>
      <c r="F107" s="27"/>
      <c r="G107" s="28"/>
    </row>
    <row r="108" ht="21.95" customHeight="1">
      <c r="A108" s="15">
        <v>1991</v>
      </c>
      <c r="B108" s="11">
        <f>'Rainfall tables 90th'!D108</f>
        <v>11</v>
      </c>
      <c r="C108" s="13">
        <f>'Rainfall tables 90th'!E108</f>
        <v>553</v>
      </c>
      <c r="D108" s="13">
        <f>'Rainfall tables 90th'!F108</f>
        <v>50.2727272727273</v>
      </c>
      <c r="E108" s="27"/>
      <c r="F108" s="27"/>
      <c r="G108" s="28"/>
    </row>
    <row r="109" ht="21.95" customHeight="1">
      <c r="A109" s="15">
        <v>1992</v>
      </c>
      <c r="B109" s="11">
        <f>'Rainfall tables 90th'!D109</f>
        <v>7</v>
      </c>
      <c r="C109" s="13">
        <f>'Rainfall tables 90th'!E109</f>
        <v>265.8</v>
      </c>
      <c r="D109" s="13">
        <f>'Rainfall tables 90th'!F109</f>
        <v>37.9714285714286</v>
      </c>
      <c r="E109" s="27"/>
      <c r="F109" s="27"/>
      <c r="G109" s="28"/>
    </row>
    <row r="110" ht="21.95" customHeight="1">
      <c r="A110" s="15">
        <v>1993</v>
      </c>
      <c r="B110" s="11">
        <f>'Rainfall tables 90th'!D110</f>
        <v>7</v>
      </c>
      <c r="C110" s="13">
        <f>'Rainfall tables 90th'!E110</f>
        <v>290.8</v>
      </c>
      <c r="D110" s="13">
        <f>'Rainfall tables 90th'!F110</f>
        <v>41.5428571428571</v>
      </c>
      <c r="E110" s="27"/>
      <c r="F110" s="27"/>
      <c r="G110" s="28"/>
    </row>
    <row r="111" ht="21.95" customHeight="1">
      <c r="A111" s="15">
        <v>1994</v>
      </c>
      <c r="B111" s="11">
        <f>'Rainfall tables 90th'!D111</f>
        <v>13</v>
      </c>
      <c r="C111" s="13">
        <f>'Rainfall tables 90th'!E111</f>
        <v>554.6</v>
      </c>
      <c r="D111" s="13">
        <f>'Rainfall tables 90th'!F111</f>
        <v>42.6615384615385</v>
      </c>
      <c r="E111" s="27"/>
      <c r="F111" s="27"/>
      <c r="G111" s="28"/>
    </row>
    <row r="112" ht="21.95" customHeight="1">
      <c r="A112" s="15">
        <v>1995</v>
      </c>
      <c r="B112" s="11">
        <f>'Rainfall tables 90th'!D112</f>
        <v>11</v>
      </c>
      <c r="C112" s="13">
        <f>'Rainfall tables 90th'!E112</f>
        <v>440.4</v>
      </c>
      <c r="D112" s="13">
        <f>'Rainfall tables 90th'!F112</f>
        <v>40.0363636363636</v>
      </c>
      <c r="E112" s="27"/>
      <c r="F112" s="27"/>
      <c r="G112" s="28"/>
    </row>
    <row r="113" ht="21.95" customHeight="1">
      <c r="A113" s="15">
        <v>1996</v>
      </c>
      <c r="B113" s="11">
        <f>'Rainfall tables 90th'!D113</f>
        <v>16</v>
      </c>
      <c r="C113" s="13">
        <f>'Rainfall tables 90th'!E113</f>
        <v>720.8</v>
      </c>
      <c r="D113" s="13">
        <f>'Rainfall tables 90th'!F113</f>
        <v>45.05</v>
      </c>
      <c r="E113" s="27"/>
      <c r="F113" s="27"/>
      <c r="G113" s="28"/>
    </row>
    <row r="114" ht="21.95" customHeight="1">
      <c r="A114" s="15">
        <v>1997</v>
      </c>
      <c r="B114" s="11">
        <f>'Rainfall tables 90th'!D114</f>
        <v>8</v>
      </c>
      <c r="C114" s="13">
        <f>'Rainfall tables 90th'!E114</f>
        <v>275.2</v>
      </c>
      <c r="D114" s="13">
        <f>'Rainfall tables 90th'!F114</f>
        <v>34.4</v>
      </c>
      <c r="E114" s="29"/>
      <c r="F114" s="29"/>
      <c r="G114" s="30"/>
    </row>
    <row r="115" ht="21.95" customHeight="1">
      <c r="A115" s="15">
        <v>1998</v>
      </c>
      <c r="B115" s="11">
        <f>'Rainfall tables 90th'!D115</f>
        <v>7</v>
      </c>
      <c r="C115" s="13">
        <f>'Rainfall tables 90th'!E115</f>
        <v>336.2</v>
      </c>
      <c r="D115" s="13">
        <f>'Rainfall tables 90th'!F115</f>
        <v>48.0285714285714</v>
      </c>
      <c r="E115" t="s" s="31">
        <v>30</v>
      </c>
      <c r="F115" t="s" s="31">
        <v>30</v>
      </c>
      <c r="G115" t="s" s="32">
        <v>30</v>
      </c>
    </row>
    <row r="116" ht="21.95" customHeight="1">
      <c r="A116" s="15">
        <v>1999</v>
      </c>
      <c r="B116" s="11">
        <f>'Rainfall tables 90th'!D116</f>
        <v>21</v>
      </c>
      <c r="C116" s="13">
        <f>'Rainfall tables 90th'!E116</f>
        <v>901.6</v>
      </c>
      <c r="D116" s="13">
        <f>'Rainfall tables 90th'!F116</f>
        <v>42.9333333333333</v>
      </c>
      <c r="E116" s="33">
        <f>_xlfn.AVERAGEIF(B2:B116,"&gt;0")</f>
        <v>13.8521739130435</v>
      </c>
      <c r="F116" s="33">
        <f>_xlfn.AVERAGEIF(C2:C116,"&gt;0")</f>
        <v>703.613913043478</v>
      </c>
      <c r="G116" s="34">
        <f>_xlfn.AVERAGEIF(D2:D116,"&gt;0")</f>
        <v>49.6252304087252</v>
      </c>
    </row>
    <row r="117" ht="21.95" customHeight="1">
      <c r="A117" s="15">
        <v>2000</v>
      </c>
      <c r="B117" s="11">
        <f>'Rainfall tables 90th'!D117</f>
        <v>8</v>
      </c>
      <c r="C117" s="13">
        <f>'Rainfall tables 90th'!E117</f>
        <v>428.4</v>
      </c>
      <c r="D117" s="13">
        <f>'Rainfall tables 90th'!F117</f>
        <v>53.55</v>
      </c>
      <c r="E117" s="35"/>
      <c r="F117" s="35"/>
      <c r="G117" s="36"/>
    </row>
    <row r="118" ht="21.95" customHeight="1">
      <c r="A118" s="15">
        <v>2001</v>
      </c>
      <c r="B118" s="11">
        <f>'Rainfall tables 90th'!D118</f>
        <v>11</v>
      </c>
      <c r="C118" s="13">
        <f>'Rainfall tables 90th'!E118</f>
        <v>734.8</v>
      </c>
      <c r="D118" s="13">
        <f>'Rainfall tables 90th'!F118</f>
        <v>66.8</v>
      </c>
      <c r="E118" s="35"/>
      <c r="F118" s="35"/>
      <c r="G118" s="36"/>
    </row>
    <row r="119" ht="21.95" customHeight="1">
      <c r="A119" s="15">
        <v>2002</v>
      </c>
      <c r="B119" s="11">
        <f>'Rainfall tables 90th'!D119</f>
        <v>9</v>
      </c>
      <c r="C119" s="13">
        <f>'Rainfall tables 90th'!E119</f>
        <v>350.3</v>
      </c>
      <c r="D119" s="13">
        <f>'Rainfall tables 90th'!F119</f>
        <v>38.9222222222222</v>
      </c>
      <c r="E119" s="35"/>
      <c r="F119" s="35"/>
      <c r="G119" s="36"/>
    </row>
    <row r="120" ht="21.95" customHeight="1">
      <c r="A120" s="15">
        <v>2003</v>
      </c>
      <c r="B120" s="11">
        <f>'Rainfall tables 90th'!D120</f>
        <v>11</v>
      </c>
      <c r="C120" s="13">
        <f>'Rainfall tables 90th'!E120</f>
        <v>501.8</v>
      </c>
      <c r="D120" s="13">
        <f>'Rainfall tables 90th'!F120</f>
        <v>45.6181818181818</v>
      </c>
      <c r="E120" s="35"/>
      <c r="F120" s="35"/>
      <c r="G120" s="36"/>
    </row>
    <row r="121" ht="21.95" customHeight="1">
      <c r="A121" s="15">
        <v>2004</v>
      </c>
      <c r="B121" s="11">
        <f>'Rainfall tables 90th'!D121</f>
        <v>10</v>
      </c>
      <c r="C121" s="13">
        <f>'Rainfall tables 90th'!E121</f>
        <v>538.6</v>
      </c>
      <c r="D121" s="13">
        <f>'Rainfall tables 90th'!F121</f>
        <v>53.86</v>
      </c>
      <c r="E121" s="35"/>
      <c r="F121" s="35"/>
      <c r="G121" s="36"/>
    </row>
    <row r="122" ht="21.95" customHeight="1">
      <c r="A122" s="15">
        <v>2005</v>
      </c>
      <c r="B122" s="11">
        <f>'Rainfall tables 90th'!D122</f>
        <v>8</v>
      </c>
      <c r="C122" s="13">
        <f>'Rainfall tables 90th'!E122</f>
        <v>436</v>
      </c>
      <c r="D122" s="13">
        <f>'Rainfall tables 90th'!F122</f>
        <v>54.5</v>
      </c>
      <c r="E122" s="35"/>
      <c r="F122" s="35"/>
      <c r="G122" s="36"/>
    </row>
    <row r="123" ht="21.95" customHeight="1">
      <c r="A123" s="15">
        <v>2006</v>
      </c>
      <c r="B123" s="11">
        <f>'Rainfall tables 90th'!D123</f>
        <v>12</v>
      </c>
      <c r="C123" s="13">
        <f>'Rainfall tables 90th'!E123</f>
        <v>657.8</v>
      </c>
      <c r="D123" s="13">
        <f>'Rainfall tables 90th'!F123</f>
        <v>54.8166666666667</v>
      </c>
      <c r="E123" s="35"/>
      <c r="F123" s="35"/>
      <c r="G123" s="36"/>
    </row>
    <row r="124" ht="21.95" customHeight="1">
      <c r="A124" s="15">
        <v>2007</v>
      </c>
      <c r="B124" s="11">
        <f>'Rainfall tables 90th'!D124</f>
        <v>8</v>
      </c>
      <c r="C124" s="13">
        <f>'Rainfall tables 90th'!E124</f>
        <v>263.8</v>
      </c>
      <c r="D124" s="13">
        <f>'Rainfall tables 90th'!F124</f>
        <v>32.975</v>
      </c>
      <c r="E124" s="35"/>
      <c r="F124" s="35"/>
      <c r="G124" s="36"/>
    </row>
    <row r="125" ht="21.95" customHeight="1">
      <c r="A125" s="15">
        <v>2008</v>
      </c>
      <c r="B125" s="11">
        <f>'Rainfall tables 90th'!D125</f>
        <v>17</v>
      </c>
      <c r="C125" s="13">
        <f>'Rainfall tables 90th'!E125</f>
        <v>617.4</v>
      </c>
      <c r="D125" s="13">
        <f>'Rainfall tables 90th'!F125</f>
        <v>36.3176470588235</v>
      </c>
      <c r="E125" s="35"/>
      <c r="F125" s="35"/>
      <c r="G125" s="36"/>
    </row>
    <row r="126" ht="21.95" customHeight="1">
      <c r="A126" s="15">
        <v>2009</v>
      </c>
      <c r="B126" s="11">
        <f>'Rainfall tables 90th'!D126</f>
        <v>14</v>
      </c>
      <c r="C126" s="13">
        <f>'Rainfall tables 90th'!E126</f>
        <v>665.8</v>
      </c>
      <c r="D126" s="13">
        <f>'Rainfall tables 90th'!F126</f>
        <v>47.5571428571429</v>
      </c>
      <c r="E126" s="35"/>
      <c r="F126" s="35"/>
      <c r="G126" s="36"/>
    </row>
    <row r="127" ht="21.95" customHeight="1">
      <c r="A127" s="15">
        <v>2010</v>
      </c>
      <c r="B127" s="11">
        <f>'Rainfall tables 90th'!D127</f>
        <v>17</v>
      </c>
      <c r="C127" s="13">
        <f>'Rainfall tables 90th'!E127</f>
        <v>632.4</v>
      </c>
      <c r="D127" s="13">
        <f>'Rainfall tables 90th'!F127</f>
        <v>37.2</v>
      </c>
      <c r="E127" s="35"/>
      <c r="F127" s="35"/>
      <c r="G127" s="36"/>
    </row>
    <row r="128" ht="21.95" customHeight="1">
      <c r="A128" s="15">
        <v>2011</v>
      </c>
      <c r="B128" s="11">
        <f>'Rainfall tables 90th'!D128</f>
        <v>13</v>
      </c>
      <c r="C128" s="13">
        <f>'Rainfall tables 90th'!E128</f>
        <v>462.6</v>
      </c>
      <c r="D128" s="13">
        <f>'Rainfall tables 90th'!F128</f>
        <v>35.5846153846154</v>
      </c>
      <c r="E128" s="35"/>
      <c r="F128" s="35"/>
      <c r="G128" s="36"/>
    </row>
    <row r="129" ht="21.95" customHeight="1">
      <c r="A129" s="15">
        <v>2012</v>
      </c>
      <c r="B129" s="11">
        <f>'Rainfall tables 90th'!D129</f>
        <v>16</v>
      </c>
      <c r="C129" s="13">
        <f>'Rainfall tables 90th'!E129</f>
        <v>590.2</v>
      </c>
      <c r="D129" s="13">
        <f>'Rainfall tables 90th'!F129</f>
        <v>36.8875</v>
      </c>
      <c r="E129" s="35"/>
      <c r="F129" s="35"/>
      <c r="G129" s="36"/>
    </row>
    <row r="130" ht="21.95" customHeight="1">
      <c r="A130" s="15">
        <v>2013</v>
      </c>
      <c r="B130" s="11">
        <f>'Rainfall tables 90th'!D130</f>
        <v>17</v>
      </c>
      <c r="C130" s="13">
        <f>'Rainfall tables 90th'!E130</f>
        <v>805.8</v>
      </c>
      <c r="D130" s="13">
        <f>'Rainfall tables 90th'!F130</f>
        <v>47.4</v>
      </c>
      <c r="E130" s="35"/>
      <c r="F130" s="35"/>
      <c r="G130" s="36"/>
    </row>
    <row r="131" ht="21.95" customHeight="1">
      <c r="A131" s="15">
        <v>2014</v>
      </c>
      <c r="B131" s="11">
        <f>'Rainfall tables 90th'!D131</f>
        <v>10</v>
      </c>
      <c r="C131" s="13">
        <f>'Rainfall tables 90th'!E131</f>
        <v>537.2</v>
      </c>
      <c r="D131" s="13">
        <f>'Rainfall tables 90th'!F131</f>
        <v>53.72</v>
      </c>
      <c r="E131" s="35"/>
      <c r="F131" s="35"/>
      <c r="G131" s="36"/>
    </row>
    <row r="132" ht="21.95" customHeight="1">
      <c r="A132" s="15">
        <v>2015</v>
      </c>
      <c r="B132" s="11">
        <f>'Rainfall tables 90th'!D132</f>
        <v>13</v>
      </c>
      <c r="C132" s="13">
        <f>'Rainfall tables 90th'!E132</f>
        <v>610.8</v>
      </c>
      <c r="D132" s="13">
        <f>'Rainfall tables 90th'!F132</f>
        <v>46.9846153846154</v>
      </c>
      <c r="E132" s="35"/>
      <c r="F132" s="35"/>
      <c r="G132" s="36"/>
    </row>
    <row r="133" ht="21.95" customHeight="1">
      <c r="A133" s="15">
        <v>2016</v>
      </c>
      <c r="B133" s="11">
        <f>'Rainfall tables 90th'!D133</f>
        <v>8</v>
      </c>
      <c r="C133" s="13">
        <f>'Rainfall tables 90th'!E133</f>
        <v>343</v>
      </c>
      <c r="D133" s="13">
        <f>'Rainfall tables 90th'!F133</f>
        <v>42.875</v>
      </c>
      <c r="E133" s="35"/>
      <c r="F133" s="35"/>
      <c r="G133" s="36"/>
    </row>
    <row r="134" ht="21.95" customHeight="1">
      <c r="A134" s="15">
        <v>2017</v>
      </c>
      <c r="B134" s="11">
        <f>'Rainfall tables 90th'!D134</f>
        <v>22</v>
      </c>
      <c r="C134" s="13">
        <f>'Rainfall tables 90th'!E134</f>
        <v>1419.2</v>
      </c>
      <c r="D134" s="13">
        <f>'Rainfall tables 90th'!F134</f>
        <v>64.5090909090909</v>
      </c>
      <c r="E134" s="35"/>
      <c r="F134" s="35"/>
      <c r="G134" s="36"/>
    </row>
    <row r="135" ht="21.95" customHeight="1">
      <c r="A135" s="15">
        <v>2018</v>
      </c>
      <c r="B135" s="11">
        <f>'Rainfall tables 90th'!D135</f>
        <v>11</v>
      </c>
      <c r="C135" s="13">
        <f>'Rainfall tables 90th'!E135</f>
        <v>418</v>
      </c>
      <c r="D135" s="13">
        <f>'Rainfall tables 90th'!F135</f>
        <v>38</v>
      </c>
      <c r="E135" s="35"/>
      <c r="F135" s="35"/>
      <c r="G135" s="36"/>
    </row>
    <row r="136" ht="21.95" customHeight="1">
      <c r="A136" s="15">
        <v>2019</v>
      </c>
      <c r="B136" s="11">
        <f>'Rainfall tables 90th'!D136</f>
        <v>10</v>
      </c>
      <c r="C136" s="13">
        <f>'Rainfall tables 90th'!E136</f>
        <v>388.2</v>
      </c>
      <c r="D136" s="13">
        <f>'Rainfall tables 90th'!F136</f>
        <v>38.82</v>
      </c>
      <c r="E136" s="35"/>
      <c r="F136" s="35"/>
      <c r="G136" s="36"/>
    </row>
    <row r="137" ht="21.95" customHeight="1">
      <c r="A137" s="15">
        <v>2020</v>
      </c>
      <c r="B137" s="11">
        <f>'Rainfall tables 90th'!D137</f>
        <v>18</v>
      </c>
      <c r="C137" s="13">
        <f>'Rainfall tables 90th'!E137</f>
        <v>1127.4</v>
      </c>
      <c r="D137" s="13">
        <f>'Rainfall tables 90th'!F137</f>
        <v>62.6333333333333</v>
      </c>
      <c r="E137" t="s" s="31">
        <v>31</v>
      </c>
      <c r="F137" t="s" s="31">
        <v>31</v>
      </c>
      <c r="G137" t="s" s="32">
        <v>31</v>
      </c>
    </row>
    <row r="138" ht="22.75" customHeight="1">
      <c r="A138" s="16">
        <v>2021</v>
      </c>
      <c r="B138" s="17">
        <f>'Rainfall tables 90th'!D138</f>
        <v>18</v>
      </c>
      <c r="C138" s="19">
        <f>'Rainfall tables 90th'!E138</f>
        <v>729.8</v>
      </c>
      <c r="D138" s="19">
        <f>'Rainfall tables 90th'!F138</f>
        <v>40.5444444444444</v>
      </c>
      <c r="E138" s="37">
        <f>_xlfn.AVERAGEIF(B117:B138,"&gt;0")</f>
        <v>12.7727272727273</v>
      </c>
      <c r="F138" s="37">
        <f>_xlfn.AVERAGEIF(C117:C138,"&gt;0")</f>
        <v>602.695454545455</v>
      </c>
      <c r="G138" s="38">
        <f>_xlfn.AVERAGEIF(D117:D138,"&gt;0")</f>
        <v>46.8216118217789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dimension ref="A1:F13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39" customWidth="1"/>
    <col min="7" max="16384" width="16.3516" style="39" customWidth="1"/>
  </cols>
  <sheetData>
    <row r="1" ht="64.95" customHeight="1">
      <c r="A1" s="2"/>
      <c r="B1" t="s" s="3">
        <v>0</v>
      </c>
      <c r="C1" t="s" s="3">
        <v>1</v>
      </c>
      <c r="D1" t="s" s="3">
        <v>32</v>
      </c>
      <c r="E1" t="s" s="3">
        <v>33</v>
      </c>
      <c r="F1" t="s" s="4">
        <v>34</v>
      </c>
    </row>
    <row r="2" ht="22.15" customHeight="1">
      <c r="A2" t="s" s="5">
        <v>5</v>
      </c>
      <c r="B2" s="6">
        <v>101</v>
      </c>
      <c r="C2" s="7">
        <v>742.9</v>
      </c>
      <c r="D2" s="8">
        <v>2</v>
      </c>
      <c r="E2" s="7">
        <v>88.59999999999999</v>
      </c>
      <c r="F2" s="9">
        <v>44.3</v>
      </c>
    </row>
    <row r="3" ht="21.95" customHeight="1">
      <c r="A3" t="s" s="10">
        <v>6</v>
      </c>
      <c r="B3" s="11">
        <v>150</v>
      </c>
      <c r="C3" s="12">
        <v>1366</v>
      </c>
      <c r="D3" s="13">
        <v>7</v>
      </c>
      <c r="E3" s="12">
        <v>427.8</v>
      </c>
      <c r="F3" s="14">
        <v>61.1142857142857</v>
      </c>
    </row>
    <row r="4" ht="21.95" customHeight="1">
      <c r="A4" t="s" s="10">
        <v>7</v>
      </c>
      <c r="B4" s="11">
        <v>159</v>
      </c>
      <c r="C4" s="12">
        <v>1710.7</v>
      </c>
      <c r="D4" s="13">
        <v>11</v>
      </c>
      <c r="E4" s="12">
        <v>702.8</v>
      </c>
      <c r="F4" s="14">
        <v>63.8909090909091</v>
      </c>
    </row>
    <row r="5" ht="21.95" customHeight="1">
      <c r="A5" t="s" s="10">
        <v>8</v>
      </c>
      <c r="B5" s="11">
        <v>118</v>
      </c>
      <c r="C5" s="12">
        <v>920.5</v>
      </c>
      <c r="D5" s="13">
        <v>6</v>
      </c>
      <c r="E5" s="12">
        <v>287.5</v>
      </c>
      <c r="F5" s="14">
        <v>47.9166666666667</v>
      </c>
    </row>
    <row r="6" ht="21.95" customHeight="1">
      <c r="A6" t="s" s="10">
        <v>9</v>
      </c>
      <c r="B6" s="11">
        <v>158</v>
      </c>
      <c r="C6" s="12">
        <v>1705</v>
      </c>
      <c r="D6" s="13">
        <v>9</v>
      </c>
      <c r="E6" s="12">
        <v>753.1</v>
      </c>
      <c r="F6" s="14">
        <v>83.67777777777781</v>
      </c>
    </row>
    <row r="7" ht="21.95" customHeight="1">
      <c r="A7" t="s" s="10">
        <v>10</v>
      </c>
      <c r="B7" s="11">
        <v>163</v>
      </c>
      <c r="C7" s="12">
        <v>2058.3</v>
      </c>
      <c r="D7" s="13">
        <v>12</v>
      </c>
      <c r="E7" s="12">
        <v>857.7</v>
      </c>
      <c r="F7" s="14">
        <v>71.47499999999999</v>
      </c>
    </row>
    <row r="8" ht="21.95" customHeight="1">
      <c r="A8" t="s" s="10">
        <v>11</v>
      </c>
      <c r="B8" s="11">
        <v>170</v>
      </c>
      <c r="C8" s="12">
        <v>1349.2</v>
      </c>
      <c r="D8" s="13">
        <v>4</v>
      </c>
      <c r="E8" s="12">
        <v>246.7</v>
      </c>
      <c r="F8" s="14">
        <v>61.675</v>
      </c>
    </row>
    <row r="9" ht="21.95" customHeight="1">
      <c r="A9" t="s" s="10">
        <v>12</v>
      </c>
      <c r="B9" s="11">
        <v>147</v>
      </c>
      <c r="C9" s="12">
        <v>1806.3</v>
      </c>
      <c r="D9" s="13">
        <v>9</v>
      </c>
      <c r="E9" s="12">
        <v>839.6</v>
      </c>
      <c r="F9" s="14">
        <v>93.28888888888891</v>
      </c>
    </row>
    <row r="10" ht="21.95" customHeight="1">
      <c r="A10" t="s" s="10">
        <v>13</v>
      </c>
      <c r="B10" s="11">
        <v>141</v>
      </c>
      <c r="C10" s="12">
        <v>2213</v>
      </c>
      <c r="D10" s="13">
        <v>13</v>
      </c>
      <c r="E10" s="12">
        <v>978.6</v>
      </c>
      <c r="F10" s="14">
        <v>75.2769230769231</v>
      </c>
    </row>
    <row r="11" ht="21.95" customHeight="1">
      <c r="A11" t="s" s="10">
        <v>14</v>
      </c>
      <c r="B11" s="11">
        <v>150</v>
      </c>
      <c r="C11" s="12">
        <v>1713.4</v>
      </c>
      <c r="D11" s="13">
        <v>10</v>
      </c>
      <c r="E11" s="12">
        <v>721.4</v>
      </c>
      <c r="F11" s="14">
        <v>72.14</v>
      </c>
    </row>
    <row r="12" ht="21.95" customHeight="1">
      <c r="A12" t="s" s="10">
        <v>15</v>
      </c>
      <c r="B12" s="11">
        <v>125</v>
      </c>
      <c r="C12" s="12">
        <v>1120.6</v>
      </c>
      <c r="D12" s="13">
        <v>5</v>
      </c>
      <c r="E12" s="12">
        <v>308.4</v>
      </c>
      <c r="F12" s="14">
        <v>61.68</v>
      </c>
    </row>
    <row r="13" ht="21.95" customHeight="1">
      <c r="A13" t="s" s="10">
        <v>16</v>
      </c>
      <c r="B13" s="11">
        <v>136</v>
      </c>
      <c r="C13" s="12">
        <v>1333.4</v>
      </c>
      <c r="D13" s="13">
        <v>5</v>
      </c>
      <c r="E13" s="12">
        <v>375.2</v>
      </c>
      <c r="F13" s="14">
        <v>75.04000000000001</v>
      </c>
    </row>
    <row r="14" ht="21.95" customHeight="1">
      <c r="A14" t="s" s="10">
        <v>17</v>
      </c>
      <c r="B14" s="11">
        <v>120</v>
      </c>
      <c r="C14" s="12">
        <v>1165.2</v>
      </c>
      <c r="D14" s="13">
        <v>6</v>
      </c>
      <c r="E14" s="12">
        <v>375.4</v>
      </c>
      <c r="F14" s="14">
        <v>62.5666666666667</v>
      </c>
    </row>
    <row r="15" ht="21.95" customHeight="1">
      <c r="A15" t="s" s="10">
        <v>18</v>
      </c>
      <c r="B15" s="11">
        <v>132</v>
      </c>
      <c r="C15" s="12">
        <v>1618</v>
      </c>
      <c r="D15" s="13">
        <v>9</v>
      </c>
      <c r="E15" s="12">
        <v>557.8</v>
      </c>
      <c r="F15" s="14">
        <v>61.9777777777778</v>
      </c>
    </row>
    <row r="16" ht="21.95" customHeight="1">
      <c r="A16" t="s" s="10">
        <v>19</v>
      </c>
      <c r="B16" s="11">
        <v>142</v>
      </c>
      <c r="C16" s="12">
        <v>1836.5</v>
      </c>
      <c r="D16" s="13">
        <v>11</v>
      </c>
      <c r="E16" s="12">
        <v>916.3</v>
      </c>
      <c r="F16" s="14">
        <v>83.3</v>
      </c>
    </row>
    <row r="17" ht="21.95" customHeight="1">
      <c r="A17" t="s" s="10">
        <v>20</v>
      </c>
      <c r="B17" s="11">
        <v>105</v>
      </c>
      <c r="C17" s="12">
        <v>939.1</v>
      </c>
      <c r="D17" s="13">
        <v>6</v>
      </c>
      <c r="E17" s="12">
        <v>360.1</v>
      </c>
      <c r="F17" s="14">
        <v>60.0166666666667</v>
      </c>
    </row>
    <row r="18" ht="21.95" customHeight="1">
      <c r="A18" t="s" s="10">
        <v>21</v>
      </c>
      <c r="B18" s="11">
        <v>116</v>
      </c>
      <c r="C18" s="12">
        <v>1175.6</v>
      </c>
      <c r="D18" s="13">
        <v>8</v>
      </c>
      <c r="E18" s="12">
        <v>431.8</v>
      </c>
      <c r="F18" s="14">
        <v>53.975</v>
      </c>
    </row>
    <row r="19" ht="21.95" customHeight="1">
      <c r="A19" t="s" s="10">
        <v>22</v>
      </c>
      <c r="B19" s="11">
        <v>94</v>
      </c>
      <c r="C19" s="12">
        <v>599</v>
      </c>
      <c r="D19" s="13">
        <v>1</v>
      </c>
      <c r="E19" s="12">
        <v>42.7</v>
      </c>
      <c r="F19" s="14">
        <v>42.7</v>
      </c>
    </row>
    <row r="20" ht="21.95" customHeight="1">
      <c r="A20" t="s" s="10">
        <v>23</v>
      </c>
      <c r="B20" s="11">
        <v>128</v>
      </c>
      <c r="C20" s="12">
        <v>1197.2</v>
      </c>
      <c r="D20" s="13">
        <v>4</v>
      </c>
      <c r="E20" s="12">
        <v>266.7</v>
      </c>
      <c r="F20" s="14">
        <v>66.675</v>
      </c>
    </row>
    <row r="21" ht="21.95" customHeight="1">
      <c r="A21" t="s" s="10">
        <v>24</v>
      </c>
      <c r="B21" s="11">
        <v>121</v>
      </c>
      <c r="C21" s="12">
        <v>1237.9</v>
      </c>
      <c r="D21" s="13">
        <v>5</v>
      </c>
      <c r="E21" s="12">
        <v>327.6</v>
      </c>
      <c r="F21" s="14">
        <v>65.52</v>
      </c>
    </row>
    <row r="22" ht="21.95" customHeight="1">
      <c r="A22" t="s" s="10">
        <v>25</v>
      </c>
      <c r="B22" s="11">
        <v>104</v>
      </c>
      <c r="C22" s="12">
        <v>790.5</v>
      </c>
      <c r="D22" s="13">
        <v>2</v>
      </c>
      <c r="E22" s="12">
        <v>108.4</v>
      </c>
      <c r="F22" s="14">
        <v>54.2</v>
      </c>
    </row>
    <row r="23" ht="21.95" customHeight="1">
      <c r="A23" t="s" s="10">
        <v>26</v>
      </c>
      <c r="B23" s="11">
        <v>127</v>
      </c>
      <c r="C23" s="12">
        <v>1413.3</v>
      </c>
      <c r="D23" s="13">
        <v>10</v>
      </c>
      <c r="E23" s="12">
        <v>538.8</v>
      </c>
      <c r="F23" s="14">
        <v>53.88</v>
      </c>
    </row>
    <row r="24" ht="21.95" customHeight="1">
      <c r="A24" t="s" s="10">
        <v>27</v>
      </c>
      <c r="B24" s="11">
        <v>134</v>
      </c>
      <c r="C24" s="12">
        <v>1269.3</v>
      </c>
      <c r="D24" s="13">
        <v>5</v>
      </c>
      <c r="E24" s="12">
        <v>262.2</v>
      </c>
      <c r="F24" s="14">
        <v>52.44</v>
      </c>
    </row>
    <row r="25" ht="21.95" customHeight="1">
      <c r="A25" t="s" s="10">
        <v>28</v>
      </c>
      <c r="B25" s="11">
        <v>135</v>
      </c>
      <c r="C25" s="12">
        <v>1260.6</v>
      </c>
      <c r="D25" s="13">
        <v>9</v>
      </c>
      <c r="E25" s="12">
        <v>527.7</v>
      </c>
      <c r="F25" s="14">
        <v>58.6333333333333</v>
      </c>
    </row>
    <row r="26" ht="21.95" customHeight="1">
      <c r="A26" t="s" s="10">
        <v>29</v>
      </c>
      <c r="B26" s="11">
        <v>119</v>
      </c>
      <c r="C26" s="12">
        <v>998.1</v>
      </c>
      <c r="D26" s="13">
        <v>2</v>
      </c>
      <c r="E26" s="12">
        <v>107.1</v>
      </c>
      <c r="F26" s="14">
        <v>53.55</v>
      </c>
    </row>
    <row r="27" ht="21.95" customHeight="1">
      <c r="A27" s="15">
        <v>1910</v>
      </c>
      <c r="B27" s="11">
        <v>140</v>
      </c>
      <c r="C27" s="12">
        <v>1550.3</v>
      </c>
      <c r="D27" s="13">
        <v>11</v>
      </c>
      <c r="E27" s="12">
        <v>686</v>
      </c>
      <c r="F27" s="14">
        <v>62.3636363636364</v>
      </c>
    </row>
    <row r="28" ht="21.95" customHeight="1">
      <c r="A28" s="15">
        <v>1911</v>
      </c>
      <c r="B28" s="11">
        <v>105</v>
      </c>
      <c r="C28" s="12">
        <v>999.2</v>
      </c>
      <c r="D28" s="13">
        <v>3</v>
      </c>
      <c r="E28" s="12">
        <v>156.2</v>
      </c>
      <c r="F28" s="14">
        <v>52.0666666666667</v>
      </c>
    </row>
    <row r="29" ht="21.95" customHeight="1">
      <c r="A29" s="15">
        <v>1912</v>
      </c>
      <c r="B29" s="11">
        <v>99</v>
      </c>
      <c r="C29" s="12">
        <v>904.2</v>
      </c>
      <c r="D29" s="13">
        <v>4</v>
      </c>
      <c r="E29" s="12">
        <v>205.8</v>
      </c>
      <c r="F29" s="14">
        <v>51.45</v>
      </c>
    </row>
    <row r="30" ht="21.95" customHeight="1">
      <c r="A30" s="15">
        <v>1913</v>
      </c>
      <c r="B30" s="11">
        <v>119</v>
      </c>
      <c r="C30" s="12">
        <v>1132.8</v>
      </c>
      <c r="D30" s="13">
        <v>4</v>
      </c>
      <c r="E30" s="12">
        <v>243.8</v>
      </c>
      <c r="F30" s="14">
        <v>60.95</v>
      </c>
    </row>
    <row r="31" ht="21.95" customHeight="1">
      <c r="A31" s="15">
        <v>1914</v>
      </c>
      <c r="B31" s="11">
        <v>136</v>
      </c>
      <c r="C31" s="12">
        <v>1187.3</v>
      </c>
      <c r="D31" s="13">
        <v>5</v>
      </c>
      <c r="E31" s="12">
        <v>257.2</v>
      </c>
      <c r="F31" s="14">
        <v>51.44</v>
      </c>
    </row>
    <row r="32" ht="21.95" customHeight="1">
      <c r="A32" s="15">
        <v>1915</v>
      </c>
      <c r="B32" s="11">
        <v>68</v>
      </c>
      <c r="C32" s="12">
        <v>544.6</v>
      </c>
      <c r="D32" s="13">
        <v>0</v>
      </c>
      <c r="E32" s="12">
        <v>0</v>
      </c>
      <c r="F32" s="14"/>
    </row>
    <row r="33" ht="21.95" customHeight="1">
      <c r="A33" s="15">
        <v>1916</v>
      </c>
      <c r="B33" s="11">
        <v>113</v>
      </c>
      <c r="C33" s="12">
        <v>1180.2</v>
      </c>
      <c r="D33" s="13">
        <v>6</v>
      </c>
      <c r="E33" s="12">
        <v>303.1</v>
      </c>
      <c r="F33" s="14">
        <v>50.5166666666667</v>
      </c>
    </row>
    <row r="34" ht="21.95" customHeight="1">
      <c r="A34" s="15">
        <v>1917</v>
      </c>
      <c r="B34" s="11">
        <v>113</v>
      </c>
      <c r="C34" s="12">
        <v>1253.4</v>
      </c>
      <c r="D34" s="13">
        <v>7</v>
      </c>
      <c r="E34" s="12">
        <v>488</v>
      </c>
      <c r="F34" s="14">
        <v>69.71428571428569</v>
      </c>
    </row>
    <row r="35" ht="21.95" customHeight="1">
      <c r="A35" s="15">
        <v>1918</v>
      </c>
      <c r="B35" s="11">
        <v>101</v>
      </c>
      <c r="C35" s="12">
        <v>836.7</v>
      </c>
      <c r="D35" s="13">
        <v>2</v>
      </c>
      <c r="E35" s="12">
        <v>114.8</v>
      </c>
      <c r="F35" s="14">
        <v>57.4</v>
      </c>
    </row>
    <row r="36" ht="21.95" customHeight="1">
      <c r="A36" s="15">
        <v>1919</v>
      </c>
      <c r="B36" s="11">
        <v>105</v>
      </c>
      <c r="C36" s="12">
        <v>1143.1</v>
      </c>
      <c r="D36" s="13">
        <v>6</v>
      </c>
      <c r="E36" s="12">
        <v>465.8</v>
      </c>
      <c r="F36" s="14">
        <v>77.6333333333333</v>
      </c>
    </row>
    <row r="37" ht="21.95" customHeight="1">
      <c r="A37" s="15">
        <v>1920</v>
      </c>
      <c r="B37" s="11">
        <v>123</v>
      </c>
      <c r="C37" s="12">
        <v>1450.1</v>
      </c>
      <c r="D37" s="13">
        <v>9</v>
      </c>
      <c r="E37" s="12">
        <v>433.6</v>
      </c>
      <c r="F37" s="14">
        <v>48.1777777777778</v>
      </c>
    </row>
    <row r="38" ht="21.95" customHeight="1">
      <c r="A38" s="15">
        <v>1921</v>
      </c>
      <c r="B38" s="11">
        <v>127</v>
      </c>
      <c r="C38" s="12">
        <v>1934.2</v>
      </c>
      <c r="D38" s="13">
        <v>6</v>
      </c>
      <c r="E38" s="12">
        <v>766.8</v>
      </c>
      <c r="F38" s="14">
        <v>127.8</v>
      </c>
    </row>
    <row r="39" ht="21.95" customHeight="1">
      <c r="A39" s="15">
        <v>1922</v>
      </c>
      <c r="B39" s="11">
        <v>109</v>
      </c>
      <c r="C39" s="12">
        <v>1209.9</v>
      </c>
      <c r="D39" s="13">
        <v>8</v>
      </c>
      <c r="E39" s="12">
        <v>440.3</v>
      </c>
      <c r="F39" s="14">
        <v>55.0375</v>
      </c>
    </row>
    <row r="40" ht="21.95" customHeight="1">
      <c r="A40" s="15">
        <v>1923</v>
      </c>
      <c r="B40" s="11">
        <v>99</v>
      </c>
      <c r="C40" s="12">
        <v>1104.3</v>
      </c>
      <c r="D40" s="13">
        <v>3</v>
      </c>
      <c r="E40" s="12">
        <v>218.7</v>
      </c>
      <c r="F40" s="14">
        <v>72.90000000000001</v>
      </c>
    </row>
    <row r="41" ht="21.95" customHeight="1">
      <c r="A41" s="15">
        <v>1924</v>
      </c>
      <c r="B41" s="11">
        <v>120</v>
      </c>
      <c r="C41" s="12">
        <v>1162.2</v>
      </c>
      <c r="D41" s="13">
        <v>5</v>
      </c>
      <c r="E41" s="12">
        <v>320.3</v>
      </c>
      <c r="F41" s="14">
        <v>64.06</v>
      </c>
    </row>
    <row r="42" ht="21.95" customHeight="1">
      <c r="A42" s="15">
        <v>1925</v>
      </c>
      <c r="B42" s="11">
        <v>124</v>
      </c>
      <c r="C42" s="12">
        <v>2184.5</v>
      </c>
      <c r="D42" s="13">
        <v>17</v>
      </c>
      <c r="E42" s="12">
        <v>1143.9</v>
      </c>
      <c r="F42" s="14">
        <v>67.2882352941176</v>
      </c>
    </row>
    <row r="43" ht="21.95" customHeight="1">
      <c r="A43" s="15">
        <v>1926</v>
      </c>
      <c r="B43" s="11">
        <v>96</v>
      </c>
      <c r="C43" s="12">
        <v>1000.4</v>
      </c>
      <c r="D43" s="13">
        <v>6</v>
      </c>
      <c r="E43" s="12">
        <v>288.1</v>
      </c>
      <c r="F43" s="14">
        <v>48.0166666666667</v>
      </c>
    </row>
    <row r="44" ht="21.95" customHeight="1">
      <c r="A44" s="15">
        <v>1927</v>
      </c>
      <c r="B44" s="11">
        <v>113</v>
      </c>
      <c r="C44" s="12">
        <v>1572.7</v>
      </c>
      <c r="D44" s="13">
        <v>11</v>
      </c>
      <c r="E44" s="12">
        <v>773.3</v>
      </c>
      <c r="F44" s="14">
        <v>70.3</v>
      </c>
    </row>
    <row r="45" ht="21.95" customHeight="1">
      <c r="A45" s="15">
        <v>1928</v>
      </c>
      <c r="B45" s="11">
        <v>123</v>
      </c>
      <c r="C45" s="12">
        <v>1384.2</v>
      </c>
      <c r="D45" s="13">
        <v>9</v>
      </c>
      <c r="E45" s="12">
        <v>552.7</v>
      </c>
      <c r="F45" s="14">
        <v>61.4111111111111</v>
      </c>
    </row>
    <row r="46" ht="21.95" customHeight="1">
      <c r="A46" s="15">
        <v>1929</v>
      </c>
      <c r="B46" s="11">
        <v>117</v>
      </c>
      <c r="C46" s="12">
        <v>1978.6</v>
      </c>
      <c r="D46" s="13">
        <v>11</v>
      </c>
      <c r="E46" s="12">
        <v>1084.5</v>
      </c>
      <c r="F46" s="14">
        <v>98.59090909090909</v>
      </c>
    </row>
    <row r="47" ht="21.95" customHeight="1">
      <c r="A47" s="15">
        <v>1930</v>
      </c>
      <c r="B47" s="11">
        <v>150</v>
      </c>
      <c r="C47" s="12">
        <v>1665</v>
      </c>
      <c r="D47" s="13">
        <v>8</v>
      </c>
      <c r="E47" s="12">
        <v>597.4</v>
      </c>
      <c r="F47" s="14">
        <v>74.675</v>
      </c>
    </row>
    <row r="48" ht="21.95" customHeight="1">
      <c r="A48" s="15">
        <v>1931</v>
      </c>
      <c r="B48" s="11">
        <v>121</v>
      </c>
      <c r="C48" s="12">
        <v>1776.6</v>
      </c>
      <c r="D48" s="13">
        <v>9</v>
      </c>
      <c r="E48" s="12">
        <v>913.2</v>
      </c>
      <c r="F48" s="14">
        <v>101.466666666667</v>
      </c>
    </row>
    <row r="49" ht="21.95" customHeight="1">
      <c r="A49" s="15">
        <v>1932</v>
      </c>
      <c r="B49" s="11">
        <v>130</v>
      </c>
      <c r="C49" s="12">
        <v>816.6</v>
      </c>
      <c r="D49" s="13">
        <v>3</v>
      </c>
      <c r="E49" s="12">
        <v>172.2</v>
      </c>
      <c r="F49" s="14">
        <v>57.4</v>
      </c>
    </row>
    <row r="50" ht="21.95" customHeight="1">
      <c r="A50" s="15">
        <v>1933</v>
      </c>
      <c r="B50" s="11">
        <v>136</v>
      </c>
      <c r="C50" s="12">
        <v>1689</v>
      </c>
      <c r="D50" s="13">
        <v>11</v>
      </c>
      <c r="E50" s="12">
        <v>684.4</v>
      </c>
      <c r="F50" s="14">
        <v>62.2181818181818</v>
      </c>
    </row>
    <row r="51" ht="21.95" customHeight="1">
      <c r="A51" s="15">
        <v>1934</v>
      </c>
      <c r="B51" s="11">
        <v>135</v>
      </c>
      <c r="C51" s="12">
        <v>1542.1</v>
      </c>
      <c r="D51" s="13">
        <v>10</v>
      </c>
      <c r="E51" s="12">
        <v>629</v>
      </c>
      <c r="F51" s="14">
        <v>62.9</v>
      </c>
    </row>
    <row r="52" ht="21.95" customHeight="1">
      <c r="A52" s="15">
        <v>1935</v>
      </c>
      <c r="B52" s="11">
        <v>113</v>
      </c>
      <c r="C52" s="12">
        <v>1097</v>
      </c>
      <c r="D52" s="13">
        <v>4</v>
      </c>
      <c r="E52" s="12">
        <v>201.2</v>
      </c>
      <c r="F52" s="14">
        <v>50.3</v>
      </c>
    </row>
    <row r="53" ht="21.95" customHeight="1">
      <c r="A53" s="15">
        <v>1936</v>
      </c>
      <c r="B53" s="11">
        <v>104</v>
      </c>
      <c r="C53" s="12">
        <v>1002.1</v>
      </c>
      <c r="D53" s="13">
        <v>4</v>
      </c>
      <c r="E53" s="12">
        <v>261.9</v>
      </c>
      <c r="F53" s="14">
        <v>65.47499999999999</v>
      </c>
    </row>
    <row r="54" ht="21.95" customHeight="1">
      <c r="A54" s="15">
        <v>1937</v>
      </c>
      <c r="B54" s="11">
        <v>125</v>
      </c>
      <c r="C54" s="12">
        <v>1727.4</v>
      </c>
      <c r="D54" s="13">
        <v>10</v>
      </c>
      <c r="E54" s="12">
        <v>753.1</v>
      </c>
      <c r="F54" s="14">
        <v>75.31</v>
      </c>
    </row>
    <row r="55" ht="21.95" customHeight="1">
      <c r="A55" s="15">
        <v>1938</v>
      </c>
      <c r="B55" s="11">
        <v>125</v>
      </c>
      <c r="C55" s="12">
        <v>1858.4</v>
      </c>
      <c r="D55" s="13">
        <v>14</v>
      </c>
      <c r="E55" s="12">
        <v>1054.4</v>
      </c>
      <c r="F55" s="14">
        <v>75.3142857142857</v>
      </c>
    </row>
    <row r="56" ht="21.95" customHeight="1">
      <c r="A56" s="15">
        <v>1939</v>
      </c>
      <c r="B56" s="11">
        <v>128</v>
      </c>
      <c r="C56" s="12">
        <v>1309.4</v>
      </c>
      <c r="D56" s="13">
        <v>9</v>
      </c>
      <c r="E56" s="12">
        <v>523.3</v>
      </c>
      <c r="F56" s="14">
        <v>58.1444444444444</v>
      </c>
    </row>
    <row r="57" ht="21.95" customHeight="1">
      <c r="A57" s="15">
        <v>1940</v>
      </c>
      <c r="B57" s="11">
        <v>123</v>
      </c>
      <c r="C57" s="12">
        <v>1072.6</v>
      </c>
      <c r="D57" s="13">
        <v>4</v>
      </c>
      <c r="E57" s="12">
        <v>293.9</v>
      </c>
      <c r="F57" s="14">
        <v>73.47499999999999</v>
      </c>
    </row>
    <row r="58" ht="21.95" customHeight="1">
      <c r="A58" s="15">
        <v>1941</v>
      </c>
      <c r="B58" s="11">
        <v>123</v>
      </c>
      <c r="C58" s="12">
        <v>867.5</v>
      </c>
      <c r="D58" s="13">
        <v>2</v>
      </c>
      <c r="E58" s="12">
        <v>84.3</v>
      </c>
      <c r="F58" s="14">
        <v>42.15</v>
      </c>
    </row>
    <row r="59" ht="21.95" customHeight="1">
      <c r="A59" s="15">
        <v>1942</v>
      </c>
      <c r="B59" s="11">
        <v>131</v>
      </c>
      <c r="C59" s="12">
        <v>1195.4</v>
      </c>
      <c r="D59" s="13">
        <v>7</v>
      </c>
      <c r="E59" s="12">
        <v>466.7</v>
      </c>
      <c r="F59" s="14">
        <v>66.67142857142861</v>
      </c>
    </row>
    <row r="60" ht="21.95" customHeight="1">
      <c r="A60" s="15">
        <v>1943</v>
      </c>
      <c r="B60" s="11">
        <v>144</v>
      </c>
      <c r="C60" s="12">
        <v>1223.6</v>
      </c>
      <c r="D60" s="13">
        <v>9</v>
      </c>
      <c r="E60" s="12">
        <v>428.6</v>
      </c>
      <c r="F60" s="14">
        <v>47.6222222222222</v>
      </c>
    </row>
    <row r="61" ht="21.95" customHeight="1">
      <c r="A61" s="15">
        <v>1944</v>
      </c>
      <c r="B61" s="11">
        <v>127</v>
      </c>
      <c r="C61" s="12">
        <v>1089.2</v>
      </c>
      <c r="D61" s="13">
        <v>7</v>
      </c>
      <c r="E61" s="12">
        <v>436.9</v>
      </c>
      <c r="F61" s="14">
        <v>62.4142857142857</v>
      </c>
    </row>
    <row r="62" ht="21.95" customHeight="1">
      <c r="A62" s="15">
        <v>1945</v>
      </c>
      <c r="B62" s="11">
        <v>139</v>
      </c>
      <c r="C62" s="12">
        <v>1535.4</v>
      </c>
      <c r="D62" s="13">
        <v>7</v>
      </c>
      <c r="E62" s="12">
        <v>573.9</v>
      </c>
      <c r="F62" s="14">
        <v>81.98571428571429</v>
      </c>
    </row>
    <row r="63" ht="21.95" customHeight="1">
      <c r="A63" s="15">
        <v>1946</v>
      </c>
      <c r="B63" s="11">
        <v>87</v>
      </c>
      <c r="C63" s="12">
        <v>1194.5</v>
      </c>
      <c r="D63" s="13">
        <v>7</v>
      </c>
      <c r="E63" s="12">
        <v>519.5</v>
      </c>
      <c r="F63" s="14">
        <v>74.21428571428569</v>
      </c>
    </row>
    <row r="64" ht="21.95" customHeight="1">
      <c r="A64" s="15">
        <v>1947</v>
      </c>
      <c r="B64" s="11">
        <v>157</v>
      </c>
      <c r="C64" s="12">
        <v>1414.3</v>
      </c>
      <c r="D64" s="13">
        <v>5</v>
      </c>
      <c r="E64" s="12">
        <v>299.8</v>
      </c>
      <c r="F64" s="14">
        <v>59.96</v>
      </c>
    </row>
    <row r="65" ht="21.95" customHeight="1">
      <c r="A65" s="15">
        <v>1948</v>
      </c>
      <c r="B65" s="11">
        <v>127</v>
      </c>
      <c r="C65" s="12">
        <v>1271.4</v>
      </c>
      <c r="D65" s="13">
        <v>6</v>
      </c>
      <c r="E65" s="12">
        <v>500.4</v>
      </c>
      <c r="F65" s="14">
        <v>83.40000000000001</v>
      </c>
    </row>
    <row r="66" ht="21.95" customHeight="1">
      <c r="A66" s="15">
        <v>1949</v>
      </c>
      <c r="B66" s="11">
        <v>148</v>
      </c>
      <c r="C66" s="12">
        <v>1329.1</v>
      </c>
      <c r="D66" s="13">
        <v>5</v>
      </c>
      <c r="E66" s="12">
        <v>422.3</v>
      </c>
      <c r="F66" s="14">
        <v>84.45999999999999</v>
      </c>
    </row>
    <row r="67" ht="21.95" customHeight="1">
      <c r="A67" s="15">
        <v>1950</v>
      </c>
      <c r="B67" s="11">
        <v>168</v>
      </c>
      <c r="C67" s="12">
        <v>2074.4</v>
      </c>
      <c r="D67" s="13">
        <v>12</v>
      </c>
      <c r="E67" s="12">
        <v>669.2</v>
      </c>
      <c r="F67" s="14">
        <v>55.7666666666667</v>
      </c>
    </row>
    <row r="68" ht="21.95" customHeight="1">
      <c r="A68" s="15">
        <v>1951</v>
      </c>
      <c r="B68" s="11">
        <v>110</v>
      </c>
      <c r="C68" s="12">
        <v>1060.1</v>
      </c>
      <c r="D68" s="13">
        <v>6</v>
      </c>
      <c r="E68" s="12">
        <v>456.2</v>
      </c>
      <c r="F68" s="14">
        <v>76.0333333333333</v>
      </c>
    </row>
    <row r="69" ht="21.95" customHeight="1">
      <c r="A69" s="15">
        <v>1952</v>
      </c>
      <c r="B69" s="11">
        <v>127</v>
      </c>
      <c r="C69" s="12">
        <v>1012.2</v>
      </c>
      <c r="D69" s="13">
        <v>3</v>
      </c>
      <c r="E69" s="12">
        <v>176</v>
      </c>
      <c r="F69" s="14">
        <v>58.6666666666667</v>
      </c>
    </row>
    <row r="70" ht="21.95" customHeight="1">
      <c r="A70" s="15">
        <v>1953</v>
      </c>
      <c r="B70" s="11">
        <v>90</v>
      </c>
      <c r="C70" s="12">
        <v>1287.1</v>
      </c>
      <c r="D70" s="13">
        <v>11</v>
      </c>
      <c r="E70" s="12">
        <v>741.4</v>
      </c>
      <c r="F70" s="14">
        <v>67.40000000000001</v>
      </c>
    </row>
    <row r="71" ht="21.95" customHeight="1">
      <c r="A71" s="15">
        <v>1954</v>
      </c>
      <c r="B71" s="11">
        <v>157</v>
      </c>
      <c r="C71" s="12">
        <v>1949.6</v>
      </c>
      <c r="D71" s="13">
        <v>10</v>
      </c>
      <c r="E71" s="12">
        <v>978.8</v>
      </c>
      <c r="F71" s="14">
        <v>97.88</v>
      </c>
    </row>
    <row r="72" ht="21.95" customHeight="1">
      <c r="A72" s="15">
        <v>1955</v>
      </c>
      <c r="B72" s="11">
        <v>146</v>
      </c>
      <c r="C72" s="12">
        <v>1746.3</v>
      </c>
      <c r="D72" s="13">
        <v>10</v>
      </c>
      <c r="E72" s="12">
        <v>966.4</v>
      </c>
      <c r="F72" s="14">
        <v>96.64</v>
      </c>
    </row>
    <row r="73" ht="21.95" customHeight="1">
      <c r="A73" s="15">
        <v>1956</v>
      </c>
      <c r="B73" s="11">
        <v>120</v>
      </c>
      <c r="C73" s="12">
        <v>1607.9</v>
      </c>
      <c r="D73" s="13">
        <v>9</v>
      </c>
      <c r="E73" s="12">
        <v>720.8</v>
      </c>
      <c r="F73" s="14">
        <v>80.0888888888889</v>
      </c>
    </row>
    <row r="74" ht="21.95" customHeight="1">
      <c r="A74" s="15">
        <v>1957</v>
      </c>
      <c r="B74" s="11">
        <v>93</v>
      </c>
      <c r="C74" s="12">
        <v>789.9</v>
      </c>
      <c r="D74" s="13">
        <v>2</v>
      </c>
      <c r="E74" s="12">
        <v>130.1</v>
      </c>
      <c r="F74" s="14">
        <v>65.05</v>
      </c>
    </row>
    <row r="75" ht="21.95" customHeight="1">
      <c r="A75" s="15">
        <v>1958</v>
      </c>
      <c r="B75" s="11">
        <v>132</v>
      </c>
      <c r="C75" s="12">
        <v>1262.3</v>
      </c>
      <c r="D75" s="13">
        <v>7</v>
      </c>
      <c r="E75" s="12">
        <v>420.8</v>
      </c>
      <c r="F75" s="14">
        <v>60.1142857142857</v>
      </c>
    </row>
    <row r="76" ht="21.95" customHeight="1">
      <c r="A76" s="15">
        <v>1959</v>
      </c>
      <c r="B76" s="11">
        <v>154</v>
      </c>
      <c r="C76" s="12">
        <v>2066.1</v>
      </c>
      <c r="D76" s="13">
        <v>15</v>
      </c>
      <c r="E76" s="12">
        <v>1121.8</v>
      </c>
      <c r="F76" s="14">
        <v>74.7866666666667</v>
      </c>
    </row>
    <row r="77" ht="21.95" customHeight="1">
      <c r="A77" s="15">
        <v>1960</v>
      </c>
      <c r="B77" s="11">
        <v>118</v>
      </c>
      <c r="C77" s="12">
        <v>753.4</v>
      </c>
      <c r="D77" s="13">
        <v>2</v>
      </c>
      <c r="E77" s="12">
        <v>137.2</v>
      </c>
      <c r="F77" s="14">
        <v>68.59999999999999</v>
      </c>
    </row>
    <row r="78" ht="21.95" customHeight="1">
      <c r="A78" s="15">
        <v>1961</v>
      </c>
      <c r="B78" s="11">
        <v>145</v>
      </c>
      <c r="C78" s="12">
        <v>1364.4</v>
      </c>
      <c r="D78" s="13">
        <v>5</v>
      </c>
      <c r="E78" s="12">
        <v>353.2</v>
      </c>
      <c r="F78" s="14">
        <v>70.64</v>
      </c>
    </row>
    <row r="79" ht="21.95" customHeight="1">
      <c r="A79" s="15">
        <v>1962</v>
      </c>
      <c r="B79" s="11">
        <v>143</v>
      </c>
      <c r="C79" s="12">
        <v>1931.9</v>
      </c>
      <c r="D79" s="13">
        <v>12</v>
      </c>
      <c r="E79" s="12">
        <v>1058.6</v>
      </c>
      <c r="F79" s="14">
        <v>88.2166666666667</v>
      </c>
    </row>
    <row r="80" ht="21.95" customHeight="1">
      <c r="A80" s="15">
        <v>1963</v>
      </c>
      <c r="B80" s="11">
        <v>156</v>
      </c>
      <c r="C80" s="12">
        <v>1919.9</v>
      </c>
      <c r="D80" s="13">
        <v>13</v>
      </c>
      <c r="E80" s="12">
        <v>874.5</v>
      </c>
      <c r="F80" s="14">
        <v>67.2692307692308</v>
      </c>
    </row>
    <row r="81" ht="21.95" customHeight="1">
      <c r="A81" s="15">
        <v>1964</v>
      </c>
      <c r="B81" s="11">
        <v>113</v>
      </c>
      <c r="C81" s="12">
        <v>1162.5</v>
      </c>
      <c r="D81" s="13">
        <v>5</v>
      </c>
      <c r="E81" s="12">
        <v>292.4</v>
      </c>
      <c r="F81" s="14">
        <v>58.48</v>
      </c>
    </row>
    <row r="82" ht="21.95" customHeight="1">
      <c r="A82" s="15">
        <v>1965</v>
      </c>
      <c r="B82" s="11">
        <v>118</v>
      </c>
      <c r="C82" s="12">
        <v>1450.6</v>
      </c>
      <c r="D82" s="13">
        <v>8</v>
      </c>
      <c r="E82" s="12">
        <v>639.6</v>
      </c>
      <c r="F82" s="14">
        <v>79.95</v>
      </c>
    </row>
    <row r="83" ht="21.95" customHeight="1">
      <c r="A83" s="15">
        <v>1966</v>
      </c>
      <c r="B83" s="11">
        <v>98</v>
      </c>
      <c r="C83" s="12">
        <v>871.4</v>
      </c>
      <c r="D83" s="13">
        <v>3</v>
      </c>
      <c r="E83" s="12">
        <v>292.6</v>
      </c>
      <c r="F83" s="14">
        <v>97.5333333333333</v>
      </c>
    </row>
    <row r="84" ht="21.95" customHeight="1">
      <c r="A84" s="15">
        <v>1967</v>
      </c>
      <c r="B84" s="11">
        <v>133</v>
      </c>
      <c r="C84" s="12">
        <v>2091.9</v>
      </c>
      <c r="D84" s="13">
        <v>13</v>
      </c>
      <c r="E84" s="12">
        <v>940.2</v>
      </c>
      <c r="F84" s="14">
        <v>72.3230769230769</v>
      </c>
    </row>
    <row r="85" ht="21.95" customHeight="1">
      <c r="A85" s="15">
        <v>1968</v>
      </c>
      <c r="B85" s="11">
        <v>92</v>
      </c>
      <c r="C85" s="12">
        <v>1167.2</v>
      </c>
      <c r="D85" s="13">
        <v>9</v>
      </c>
      <c r="E85" s="12">
        <v>627.1</v>
      </c>
      <c r="F85" s="14">
        <v>69.67777777777781</v>
      </c>
    </row>
    <row r="86" ht="21.95" customHeight="1">
      <c r="A86" s="15">
        <v>1969</v>
      </c>
      <c r="B86" s="11">
        <v>119</v>
      </c>
      <c r="C86" s="12">
        <v>1048.3</v>
      </c>
      <c r="D86" s="13">
        <v>3</v>
      </c>
      <c r="E86" s="12">
        <v>146.8</v>
      </c>
      <c r="F86" s="14">
        <v>48.9333333333333</v>
      </c>
    </row>
    <row r="87" ht="21.95" customHeight="1">
      <c r="A87" s="15">
        <v>1970</v>
      </c>
      <c r="B87" s="11">
        <v>109</v>
      </c>
      <c r="C87" s="12">
        <v>1126.3</v>
      </c>
      <c r="D87" s="13">
        <v>7</v>
      </c>
      <c r="E87" s="12">
        <v>450.6</v>
      </c>
      <c r="F87" s="14">
        <v>64.37142857142859</v>
      </c>
    </row>
    <row r="88" ht="21.95" customHeight="1">
      <c r="A88" s="15">
        <v>1971</v>
      </c>
      <c r="B88" s="11">
        <v>130</v>
      </c>
      <c r="C88" s="12">
        <v>1035.4</v>
      </c>
      <c r="D88" s="13">
        <v>2</v>
      </c>
      <c r="E88" s="12">
        <v>110.5</v>
      </c>
      <c r="F88" s="14">
        <v>55.25</v>
      </c>
    </row>
    <row r="89" ht="21.95" customHeight="1">
      <c r="A89" s="15">
        <v>1972</v>
      </c>
      <c r="B89" s="11">
        <v>141</v>
      </c>
      <c r="C89" s="12">
        <v>1921</v>
      </c>
      <c r="D89" s="13">
        <v>13</v>
      </c>
      <c r="E89" s="12">
        <v>938.2</v>
      </c>
      <c r="F89" s="14">
        <v>72.16923076923079</v>
      </c>
    </row>
    <row r="90" ht="21.95" customHeight="1">
      <c r="A90" s="15">
        <v>1973</v>
      </c>
      <c r="B90" s="11">
        <v>132</v>
      </c>
      <c r="C90" s="12">
        <v>1343.6</v>
      </c>
      <c r="D90" s="13">
        <v>7</v>
      </c>
      <c r="E90" s="12">
        <v>460.6</v>
      </c>
      <c r="F90" s="14">
        <v>65.8</v>
      </c>
    </row>
    <row r="91" ht="21.95" customHeight="1">
      <c r="A91" s="15">
        <v>1974</v>
      </c>
      <c r="B91" s="11">
        <v>133</v>
      </c>
      <c r="C91" s="12">
        <v>2040.6</v>
      </c>
      <c r="D91" s="13">
        <v>13</v>
      </c>
      <c r="E91" s="12">
        <v>1321.8</v>
      </c>
      <c r="F91" s="14">
        <v>101.676923076923</v>
      </c>
    </row>
    <row r="92" ht="21.95" customHeight="1">
      <c r="A92" s="15">
        <v>1975</v>
      </c>
      <c r="B92" s="11">
        <v>139</v>
      </c>
      <c r="C92" s="12">
        <v>1715.6</v>
      </c>
      <c r="D92" s="13">
        <v>10</v>
      </c>
      <c r="E92" s="12">
        <v>769.1</v>
      </c>
      <c r="F92" s="14">
        <v>76.91</v>
      </c>
    </row>
    <row r="93" ht="21.95" customHeight="1">
      <c r="A93" s="15">
        <v>1976</v>
      </c>
      <c r="B93" s="11">
        <v>136</v>
      </c>
      <c r="C93" s="12">
        <v>1526</v>
      </c>
      <c r="D93" s="13">
        <v>7</v>
      </c>
      <c r="E93" s="12">
        <v>550.9</v>
      </c>
      <c r="F93" s="14">
        <v>78.7</v>
      </c>
    </row>
    <row r="94" ht="21.95" customHeight="1">
      <c r="A94" s="15">
        <v>1977</v>
      </c>
      <c r="B94" s="11">
        <v>111</v>
      </c>
      <c r="C94" s="12">
        <v>1027.9</v>
      </c>
      <c r="D94" s="13">
        <v>5</v>
      </c>
      <c r="E94" s="12">
        <v>393</v>
      </c>
      <c r="F94" s="14">
        <v>78.59999999999999</v>
      </c>
    </row>
    <row r="95" ht="21.95" customHeight="1">
      <c r="A95" s="15">
        <v>1978</v>
      </c>
      <c r="B95" s="11">
        <v>126</v>
      </c>
      <c r="C95" s="12">
        <v>1318.5</v>
      </c>
      <c r="D95" s="13">
        <v>7</v>
      </c>
      <c r="E95" s="12">
        <v>431.7</v>
      </c>
      <c r="F95" s="14">
        <v>61.6714285714286</v>
      </c>
    </row>
    <row r="96" ht="21.95" customHeight="1">
      <c r="A96" s="15">
        <v>1979</v>
      </c>
      <c r="B96" s="11">
        <v>115</v>
      </c>
      <c r="C96" s="12">
        <v>1165.6</v>
      </c>
      <c r="D96" s="13">
        <v>8</v>
      </c>
      <c r="E96" s="12">
        <v>514.6</v>
      </c>
      <c r="F96" s="14">
        <v>64.325</v>
      </c>
    </row>
    <row r="97" ht="21.95" customHeight="1">
      <c r="A97" s="15">
        <v>1980</v>
      </c>
      <c r="B97" s="11">
        <v>128</v>
      </c>
      <c r="C97" s="12">
        <v>1135.3</v>
      </c>
      <c r="D97" s="13">
        <v>8</v>
      </c>
      <c r="E97" s="12">
        <v>450</v>
      </c>
      <c r="F97" s="14">
        <v>56.25</v>
      </c>
    </row>
    <row r="98" ht="21.95" customHeight="1">
      <c r="A98" s="15">
        <v>1981</v>
      </c>
      <c r="B98" s="11">
        <v>169</v>
      </c>
      <c r="C98" s="12">
        <v>1385.7</v>
      </c>
      <c r="D98" s="13">
        <v>6</v>
      </c>
      <c r="E98" s="12">
        <v>543.4</v>
      </c>
      <c r="F98" s="14">
        <v>90.56666666666671</v>
      </c>
    </row>
    <row r="99" ht="21.95" customHeight="1">
      <c r="A99" s="15">
        <v>1982</v>
      </c>
      <c r="B99" s="11">
        <v>175</v>
      </c>
      <c r="C99" s="12">
        <v>1383.1</v>
      </c>
      <c r="D99" s="13">
        <v>7</v>
      </c>
      <c r="E99" s="12">
        <v>470</v>
      </c>
      <c r="F99" s="14">
        <v>67.1428571428571</v>
      </c>
    </row>
    <row r="100" ht="21.95" customHeight="1">
      <c r="A100" s="15">
        <v>1983</v>
      </c>
      <c r="B100" s="11">
        <v>180</v>
      </c>
      <c r="C100" s="12">
        <v>1576.3</v>
      </c>
      <c r="D100" s="13">
        <v>8</v>
      </c>
      <c r="E100" s="12">
        <v>495.3</v>
      </c>
      <c r="F100" s="14">
        <v>61.9125</v>
      </c>
    </row>
    <row r="101" ht="21.95" customHeight="1">
      <c r="A101" s="15">
        <v>1984</v>
      </c>
      <c r="B101" s="11">
        <v>166</v>
      </c>
      <c r="C101" s="12">
        <v>1697.9</v>
      </c>
      <c r="D101" s="13">
        <v>9</v>
      </c>
      <c r="E101" s="12">
        <v>754.4</v>
      </c>
      <c r="F101" s="14">
        <v>83.82222222222219</v>
      </c>
    </row>
    <row r="102" ht="21.95" customHeight="1">
      <c r="A102" s="15">
        <v>1985</v>
      </c>
      <c r="B102" s="11">
        <v>165</v>
      </c>
      <c r="C102" s="12">
        <v>1322.4</v>
      </c>
      <c r="D102" s="13">
        <v>6</v>
      </c>
      <c r="E102" s="12">
        <v>452.4</v>
      </c>
      <c r="F102" s="14">
        <v>75.40000000000001</v>
      </c>
    </row>
    <row r="103" ht="21.95" customHeight="1">
      <c r="A103" s="15">
        <v>1986</v>
      </c>
      <c r="B103" s="11">
        <v>133</v>
      </c>
      <c r="C103" s="12">
        <v>855.5</v>
      </c>
      <c r="D103" s="13">
        <v>3</v>
      </c>
      <c r="E103" s="12">
        <v>233.8</v>
      </c>
      <c r="F103" s="14">
        <v>77.93333333333329</v>
      </c>
    </row>
    <row r="104" ht="21.95" customHeight="1">
      <c r="A104" s="15">
        <v>1987</v>
      </c>
      <c r="B104" s="11">
        <v>166</v>
      </c>
      <c r="C104" s="12">
        <v>1516.3</v>
      </c>
      <c r="D104" s="13">
        <v>6</v>
      </c>
      <c r="E104" s="12">
        <v>537.7</v>
      </c>
      <c r="F104" s="14">
        <v>89.6166666666667</v>
      </c>
    </row>
    <row r="105" ht="21.95" customHeight="1">
      <c r="A105" s="15">
        <v>1988</v>
      </c>
      <c r="B105" s="11">
        <v>202</v>
      </c>
      <c r="C105" s="12">
        <v>1987.3</v>
      </c>
      <c r="D105" s="13">
        <v>13</v>
      </c>
      <c r="E105" s="12">
        <v>989.5</v>
      </c>
      <c r="F105" s="14">
        <v>76.1153846153846</v>
      </c>
    </row>
    <row r="106" ht="21.95" customHeight="1">
      <c r="A106" s="15">
        <v>1989</v>
      </c>
      <c r="B106" s="11">
        <v>191</v>
      </c>
      <c r="C106" s="12">
        <v>1841</v>
      </c>
      <c r="D106" s="13">
        <v>6</v>
      </c>
      <c r="E106" s="12">
        <v>509.2</v>
      </c>
      <c r="F106" s="14">
        <v>84.8666666666667</v>
      </c>
    </row>
    <row r="107" ht="21.95" customHeight="1">
      <c r="A107" s="15">
        <v>1990</v>
      </c>
      <c r="B107" s="11">
        <v>169</v>
      </c>
      <c r="C107" s="12">
        <v>1377.6</v>
      </c>
      <c r="D107" s="13">
        <v>7</v>
      </c>
      <c r="E107" s="12">
        <v>484.2</v>
      </c>
      <c r="F107" s="14">
        <v>69.17142857142861</v>
      </c>
    </row>
    <row r="108" ht="21.95" customHeight="1">
      <c r="A108" s="15">
        <v>1991</v>
      </c>
      <c r="B108" s="11">
        <v>124</v>
      </c>
      <c r="C108" s="12">
        <v>1107</v>
      </c>
      <c r="D108" s="13">
        <v>4</v>
      </c>
      <c r="E108" s="12">
        <v>333.2</v>
      </c>
      <c r="F108" s="14">
        <v>83.3</v>
      </c>
    </row>
    <row r="109" ht="21.95" customHeight="1">
      <c r="A109" s="15">
        <v>1992</v>
      </c>
      <c r="B109" s="11">
        <v>157</v>
      </c>
      <c r="C109" s="12">
        <v>969.8</v>
      </c>
      <c r="D109" s="13">
        <v>2</v>
      </c>
      <c r="E109" s="12">
        <v>114.2</v>
      </c>
      <c r="F109" s="14">
        <v>57.1</v>
      </c>
    </row>
    <row r="110" ht="21.95" customHeight="1">
      <c r="A110" s="15">
        <v>1993</v>
      </c>
      <c r="B110" s="11">
        <v>168</v>
      </c>
      <c r="C110" s="12">
        <v>904.8</v>
      </c>
      <c r="D110" s="13">
        <v>3</v>
      </c>
      <c r="E110" s="12">
        <v>152.4</v>
      </c>
      <c r="F110" s="14">
        <v>50.8</v>
      </c>
    </row>
    <row r="111" ht="21.95" customHeight="1">
      <c r="A111" s="15">
        <v>1994</v>
      </c>
      <c r="B111" s="11">
        <v>149</v>
      </c>
      <c r="C111" s="12">
        <v>1089.4</v>
      </c>
      <c r="D111" s="13">
        <v>6</v>
      </c>
      <c r="E111" s="12">
        <v>354</v>
      </c>
      <c r="F111" s="14">
        <v>59</v>
      </c>
    </row>
    <row r="112" ht="21.95" customHeight="1">
      <c r="A112" s="15">
        <v>1995</v>
      </c>
      <c r="B112" s="11">
        <v>151</v>
      </c>
      <c r="C112" s="12">
        <v>1030.6</v>
      </c>
      <c r="D112" s="13">
        <v>5</v>
      </c>
      <c r="E112" s="12">
        <v>275.4</v>
      </c>
      <c r="F112" s="14">
        <v>55.08</v>
      </c>
    </row>
    <row r="113" ht="21.95" customHeight="1">
      <c r="A113" s="15">
        <v>1996</v>
      </c>
      <c r="B113" s="11">
        <v>148</v>
      </c>
      <c r="C113" s="12">
        <v>1379</v>
      </c>
      <c r="D113" s="13">
        <v>8</v>
      </c>
      <c r="E113" s="12">
        <v>461</v>
      </c>
      <c r="F113" s="14">
        <v>57.625</v>
      </c>
    </row>
    <row r="114" ht="21.95" customHeight="1">
      <c r="A114" s="15">
        <v>1997</v>
      </c>
      <c r="B114" s="11">
        <v>150</v>
      </c>
      <c r="C114" s="12">
        <v>959.9</v>
      </c>
      <c r="D114" s="13">
        <v>2</v>
      </c>
      <c r="E114" s="12">
        <v>90</v>
      </c>
      <c r="F114" s="14">
        <v>45</v>
      </c>
    </row>
    <row r="115" ht="21.95" customHeight="1">
      <c r="A115" s="15">
        <v>1998</v>
      </c>
      <c r="B115" s="11">
        <v>144</v>
      </c>
      <c r="C115" s="12">
        <v>985.9</v>
      </c>
      <c r="D115" s="13">
        <v>5</v>
      </c>
      <c r="E115" s="12">
        <v>270.2</v>
      </c>
      <c r="F115" s="14">
        <v>54.04</v>
      </c>
    </row>
    <row r="116" ht="21.95" customHeight="1">
      <c r="A116" s="15">
        <v>1999</v>
      </c>
      <c r="B116" s="11">
        <v>198</v>
      </c>
      <c r="C116" s="12">
        <v>1920.7</v>
      </c>
      <c r="D116" s="13">
        <v>12</v>
      </c>
      <c r="E116" s="12">
        <v>629.6</v>
      </c>
      <c r="F116" s="14">
        <v>52.4666666666667</v>
      </c>
    </row>
    <row r="117" ht="21.95" customHeight="1">
      <c r="A117" s="15">
        <v>2000</v>
      </c>
      <c r="B117" s="11">
        <v>160</v>
      </c>
      <c r="C117" s="12">
        <v>1054.2</v>
      </c>
      <c r="D117" s="13">
        <v>4</v>
      </c>
      <c r="E117" s="12">
        <v>299.6</v>
      </c>
      <c r="F117" s="14">
        <v>74.90000000000001</v>
      </c>
    </row>
    <row r="118" ht="21.95" customHeight="1">
      <c r="A118" s="15">
        <v>2001</v>
      </c>
      <c r="B118" s="11">
        <v>146</v>
      </c>
      <c r="C118" s="12">
        <v>1274.8</v>
      </c>
      <c r="D118" s="13">
        <v>5</v>
      </c>
      <c r="E118" s="12">
        <v>552.6</v>
      </c>
      <c r="F118" s="14">
        <v>110.52</v>
      </c>
    </row>
    <row r="119" ht="21.95" customHeight="1">
      <c r="A119" s="15">
        <v>2002</v>
      </c>
      <c r="B119" s="11">
        <v>119</v>
      </c>
      <c r="C119" s="12">
        <v>836.1</v>
      </c>
      <c r="D119" s="13">
        <v>4</v>
      </c>
      <c r="E119" s="12">
        <v>191.7</v>
      </c>
      <c r="F119" s="14">
        <v>47.925</v>
      </c>
    </row>
    <row r="120" ht="21.95" customHeight="1">
      <c r="A120" s="15">
        <v>2003</v>
      </c>
      <c r="B120" s="11">
        <v>148</v>
      </c>
      <c r="C120" s="12">
        <v>1181.5</v>
      </c>
      <c r="D120" s="13">
        <v>8</v>
      </c>
      <c r="E120" s="12">
        <v>405.6</v>
      </c>
      <c r="F120" s="14">
        <v>50.7</v>
      </c>
    </row>
    <row r="121" ht="21.95" customHeight="1">
      <c r="A121" s="15">
        <v>2004</v>
      </c>
      <c r="B121" s="11">
        <v>140</v>
      </c>
      <c r="C121" s="12">
        <v>1068</v>
      </c>
      <c r="D121" s="13">
        <v>7</v>
      </c>
      <c r="E121" s="12">
        <v>448.2</v>
      </c>
      <c r="F121" s="14">
        <v>64.0285714285714</v>
      </c>
    </row>
    <row r="122" ht="21.95" customHeight="1">
      <c r="A122" s="15">
        <v>2005</v>
      </c>
      <c r="B122" s="11">
        <v>152</v>
      </c>
      <c r="C122" s="12">
        <v>1005.4</v>
      </c>
      <c r="D122" s="13">
        <v>5</v>
      </c>
      <c r="E122" s="12">
        <v>353.8</v>
      </c>
      <c r="F122" s="14">
        <v>70.76000000000001</v>
      </c>
    </row>
    <row r="123" ht="21.95" customHeight="1">
      <c r="A123" s="15">
        <v>2006</v>
      </c>
      <c r="B123" s="11">
        <v>115</v>
      </c>
      <c r="C123" s="12">
        <v>1218.6</v>
      </c>
      <c r="D123" s="13">
        <v>7</v>
      </c>
      <c r="E123" s="12">
        <v>507</v>
      </c>
      <c r="F123" s="14">
        <v>72.4285714285714</v>
      </c>
    </row>
    <row r="124" ht="21.95" customHeight="1">
      <c r="A124" s="15">
        <v>2007</v>
      </c>
      <c r="B124" s="11">
        <v>136</v>
      </c>
      <c r="C124" s="12">
        <v>936.4</v>
      </c>
      <c r="D124" s="13">
        <v>2</v>
      </c>
      <c r="E124" s="12">
        <v>89.59999999999999</v>
      </c>
      <c r="F124" s="14">
        <v>44.8</v>
      </c>
    </row>
    <row r="125" ht="21.95" customHeight="1">
      <c r="A125" s="15">
        <v>2008</v>
      </c>
      <c r="B125" s="11">
        <v>196</v>
      </c>
      <c r="C125" s="12">
        <v>1323.6</v>
      </c>
      <c r="D125" s="13">
        <v>4</v>
      </c>
      <c r="E125" s="12">
        <v>199.8</v>
      </c>
      <c r="F125" s="14">
        <v>49.95</v>
      </c>
    </row>
    <row r="126" ht="21.95" customHeight="1">
      <c r="A126" s="15">
        <v>2009</v>
      </c>
      <c r="B126" s="11">
        <v>152</v>
      </c>
      <c r="C126" s="12">
        <v>1213.2</v>
      </c>
      <c r="D126" s="13">
        <v>9</v>
      </c>
      <c r="E126" s="12">
        <v>514.8</v>
      </c>
      <c r="F126" s="14">
        <v>57.2</v>
      </c>
    </row>
    <row r="127" ht="21.95" customHeight="1">
      <c r="A127" s="15">
        <v>2010</v>
      </c>
      <c r="B127" s="11">
        <v>192</v>
      </c>
      <c r="C127" s="12">
        <v>1386</v>
      </c>
      <c r="D127" s="13">
        <v>5</v>
      </c>
      <c r="E127" s="12">
        <v>241.8</v>
      </c>
      <c r="F127" s="14">
        <v>48.36</v>
      </c>
    </row>
    <row r="128" ht="21.95" customHeight="1">
      <c r="A128" s="15">
        <v>2011</v>
      </c>
      <c r="B128" s="11">
        <v>203</v>
      </c>
      <c r="C128" s="12">
        <v>1241.8</v>
      </c>
      <c r="D128" s="13">
        <v>2</v>
      </c>
      <c r="E128" s="12">
        <v>103.4</v>
      </c>
      <c r="F128" s="14">
        <v>51.7</v>
      </c>
    </row>
    <row r="129" ht="21.95" customHeight="1">
      <c r="A129" s="15">
        <v>2012</v>
      </c>
      <c r="B129" s="11">
        <v>176</v>
      </c>
      <c r="C129" s="12">
        <v>1212.6</v>
      </c>
      <c r="D129" s="13">
        <v>5</v>
      </c>
      <c r="E129" s="12">
        <v>256.6</v>
      </c>
      <c r="F129" s="14">
        <v>51.32</v>
      </c>
    </row>
    <row r="130" ht="21.95" customHeight="1">
      <c r="A130" s="15">
        <v>2013</v>
      </c>
      <c r="B130" s="11">
        <v>158</v>
      </c>
      <c r="C130" s="12">
        <v>1363.8</v>
      </c>
      <c r="D130" s="13">
        <v>11</v>
      </c>
      <c r="E130" s="12">
        <v>605.4</v>
      </c>
      <c r="F130" s="14">
        <v>55.0363636363636</v>
      </c>
    </row>
    <row r="131" ht="21.95" customHeight="1">
      <c r="A131" s="15">
        <v>2014</v>
      </c>
      <c r="B131" s="11">
        <v>158</v>
      </c>
      <c r="C131" s="12">
        <v>995.8</v>
      </c>
      <c r="D131" s="13">
        <v>4</v>
      </c>
      <c r="E131" s="12">
        <v>336.6</v>
      </c>
      <c r="F131" s="14">
        <v>84.15000000000001</v>
      </c>
    </row>
    <row r="132" ht="21.95" customHeight="1">
      <c r="A132" s="15">
        <v>2015</v>
      </c>
      <c r="B132" s="11">
        <v>195</v>
      </c>
      <c r="C132" s="12">
        <v>1303.6</v>
      </c>
      <c r="D132" s="13">
        <v>5</v>
      </c>
      <c r="E132" s="12">
        <v>371.4</v>
      </c>
      <c r="F132" s="14">
        <v>74.28</v>
      </c>
    </row>
    <row r="133" ht="21.95" customHeight="1">
      <c r="A133" s="15">
        <v>2016</v>
      </c>
      <c r="B133" s="11">
        <v>161</v>
      </c>
      <c r="C133" s="12">
        <v>789</v>
      </c>
      <c r="D133" s="13">
        <v>3</v>
      </c>
      <c r="E133" s="12">
        <v>184.4</v>
      </c>
      <c r="F133" s="14">
        <v>61.4666666666667</v>
      </c>
    </row>
    <row r="134" ht="21.95" customHeight="1">
      <c r="A134" s="15">
        <v>2017</v>
      </c>
      <c r="B134" s="11">
        <v>149</v>
      </c>
      <c r="C134" s="12">
        <v>2064.8</v>
      </c>
      <c r="D134" s="13">
        <v>13</v>
      </c>
      <c r="E134" s="12">
        <v>1144.2</v>
      </c>
      <c r="F134" s="14">
        <v>88.0153846153846</v>
      </c>
    </row>
    <row r="135" ht="21.95" customHeight="1">
      <c r="A135" s="15">
        <v>2018</v>
      </c>
      <c r="B135" s="11">
        <v>162</v>
      </c>
      <c r="C135" s="12">
        <v>949.8</v>
      </c>
      <c r="D135" s="13">
        <v>4</v>
      </c>
      <c r="E135" s="12">
        <v>198.8</v>
      </c>
      <c r="F135" s="14">
        <v>49.7</v>
      </c>
    </row>
    <row r="136" ht="21.95" customHeight="1">
      <c r="A136" s="15">
        <v>2019</v>
      </c>
      <c r="B136" s="11">
        <v>143</v>
      </c>
      <c r="C136" s="12">
        <v>697.6</v>
      </c>
      <c r="D136" s="13">
        <v>5</v>
      </c>
      <c r="E136" s="12">
        <v>239.2</v>
      </c>
      <c r="F136" s="14">
        <v>47.84</v>
      </c>
    </row>
    <row r="137" ht="21.95" customHeight="1">
      <c r="A137" s="15">
        <v>2020</v>
      </c>
      <c r="B137" s="11">
        <v>158</v>
      </c>
      <c r="C137" s="12">
        <v>1705</v>
      </c>
      <c r="D137" s="13">
        <v>10</v>
      </c>
      <c r="E137" s="12">
        <v>877.2</v>
      </c>
      <c r="F137" s="14">
        <v>87.72</v>
      </c>
    </row>
    <row r="138" ht="22.75" customHeight="1">
      <c r="A138" s="16">
        <v>2021</v>
      </c>
      <c r="B138" s="17">
        <v>185</v>
      </c>
      <c r="C138" s="18">
        <v>1495.2</v>
      </c>
      <c r="D138" s="19">
        <v>5</v>
      </c>
      <c r="E138" s="18">
        <v>320.8</v>
      </c>
      <c r="F138" s="20">
        <v>64.16</v>
      </c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0" customWidth="1"/>
    <col min="8" max="16384" width="16.3516" style="40" customWidth="1"/>
  </cols>
  <sheetData>
    <row r="1" ht="42.35" customHeight="1">
      <c r="A1" s="2"/>
      <c r="B1" t="s" s="22">
        <v>32</v>
      </c>
      <c r="C1" t="s" s="22">
        <v>33</v>
      </c>
      <c r="D1" t="s" s="22">
        <v>34</v>
      </c>
      <c r="E1" s="23"/>
      <c r="F1" s="23"/>
      <c r="G1" s="24"/>
    </row>
    <row r="2" ht="22.15" customHeight="1">
      <c r="A2" t="s" s="5">
        <v>5</v>
      </c>
      <c r="B2" s="6">
        <f>'Rainfall tables 95th'!D2</f>
        <v>2</v>
      </c>
      <c r="C2" s="8">
        <f>'Rainfall tables 95th'!E2</f>
        <v>88.59999999999999</v>
      </c>
      <c r="D2" s="8">
        <f>'Rainfall tables 95th'!F2</f>
        <v>44.3</v>
      </c>
      <c r="E2" s="25"/>
      <c r="F2" s="25"/>
      <c r="G2" s="26"/>
    </row>
    <row r="3" ht="21.95" customHeight="1">
      <c r="A3" t="s" s="10">
        <v>6</v>
      </c>
      <c r="B3" s="11">
        <f>'Rainfall tables 95th'!D3</f>
        <v>7</v>
      </c>
      <c r="C3" s="13">
        <f>'Rainfall tables 95th'!E3</f>
        <v>427.8</v>
      </c>
      <c r="D3" s="13">
        <f>'Rainfall tables 95th'!F3</f>
        <v>61.1142857142857</v>
      </c>
      <c r="E3" s="27"/>
      <c r="F3" s="27"/>
      <c r="G3" s="28"/>
    </row>
    <row r="4" ht="21.95" customHeight="1">
      <c r="A4" t="s" s="10">
        <v>7</v>
      </c>
      <c r="B4" s="11">
        <f>'Rainfall tables 95th'!D4</f>
        <v>11</v>
      </c>
      <c r="C4" s="13">
        <f>'Rainfall tables 95th'!E4</f>
        <v>702.8</v>
      </c>
      <c r="D4" s="13">
        <f>'Rainfall tables 95th'!F4</f>
        <v>63.8909090909091</v>
      </c>
      <c r="E4" s="27"/>
      <c r="F4" s="27"/>
      <c r="G4" s="28"/>
    </row>
    <row r="5" ht="21.95" customHeight="1">
      <c r="A5" t="s" s="10">
        <v>8</v>
      </c>
      <c r="B5" s="11">
        <f>'Rainfall tables 95th'!D5</f>
        <v>6</v>
      </c>
      <c r="C5" s="13">
        <f>'Rainfall tables 95th'!E5</f>
        <v>287.5</v>
      </c>
      <c r="D5" s="13">
        <f>'Rainfall tables 95th'!F5</f>
        <v>47.9166666666667</v>
      </c>
      <c r="E5" s="27"/>
      <c r="F5" s="27"/>
      <c r="G5" s="28"/>
    </row>
    <row r="6" ht="21.95" customHeight="1">
      <c r="A6" t="s" s="10">
        <v>9</v>
      </c>
      <c r="B6" s="11">
        <f>'Rainfall tables 95th'!D6</f>
        <v>9</v>
      </c>
      <c r="C6" s="13">
        <f>'Rainfall tables 95th'!E6</f>
        <v>753.1</v>
      </c>
      <c r="D6" s="13">
        <f>'Rainfall tables 95th'!F6</f>
        <v>83.67777777777781</v>
      </c>
      <c r="E6" s="27"/>
      <c r="F6" s="27"/>
      <c r="G6" s="28"/>
    </row>
    <row r="7" ht="21.95" customHeight="1">
      <c r="A7" t="s" s="10">
        <v>10</v>
      </c>
      <c r="B7" s="11">
        <f>'Rainfall tables 95th'!D7</f>
        <v>12</v>
      </c>
      <c r="C7" s="13">
        <f>'Rainfall tables 95th'!E7</f>
        <v>857.7</v>
      </c>
      <c r="D7" s="13">
        <f>'Rainfall tables 95th'!F7</f>
        <v>71.47499999999999</v>
      </c>
      <c r="E7" s="27"/>
      <c r="F7" s="27"/>
      <c r="G7" s="28"/>
    </row>
    <row r="8" ht="21.95" customHeight="1">
      <c r="A8" t="s" s="10">
        <v>11</v>
      </c>
      <c r="B8" s="11">
        <f>'Rainfall tables 95th'!D8</f>
        <v>4</v>
      </c>
      <c r="C8" s="13">
        <f>'Rainfall tables 95th'!E8</f>
        <v>246.7</v>
      </c>
      <c r="D8" s="13">
        <f>'Rainfall tables 95th'!F8</f>
        <v>61.675</v>
      </c>
      <c r="E8" s="27"/>
      <c r="F8" s="27"/>
      <c r="G8" s="28"/>
    </row>
    <row r="9" ht="21.95" customHeight="1">
      <c r="A9" t="s" s="10">
        <v>12</v>
      </c>
      <c r="B9" s="11">
        <f>'Rainfall tables 95th'!D9</f>
        <v>9</v>
      </c>
      <c r="C9" s="13">
        <f>'Rainfall tables 95th'!E9</f>
        <v>839.6</v>
      </c>
      <c r="D9" s="13">
        <f>'Rainfall tables 95th'!F9</f>
        <v>93.28888888888891</v>
      </c>
      <c r="E9" s="27"/>
      <c r="F9" s="27"/>
      <c r="G9" s="28"/>
    </row>
    <row r="10" ht="21.95" customHeight="1">
      <c r="A10" t="s" s="10">
        <v>13</v>
      </c>
      <c r="B10" s="11">
        <f>'Rainfall tables 95th'!D10</f>
        <v>13</v>
      </c>
      <c r="C10" s="13">
        <f>'Rainfall tables 95th'!E10</f>
        <v>978.6</v>
      </c>
      <c r="D10" s="13">
        <f>'Rainfall tables 95th'!F10</f>
        <v>75.2769230769231</v>
      </c>
      <c r="E10" s="27"/>
      <c r="F10" s="27"/>
      <c r="G10" s="28"/>
    </row>
    <row r="11" ht="21.95" customHeight="1">
      <c r="A11" t="s" s="10">
        <v>14</v>
      </c>
      <c r="B11" s="11">
        <f>'Rainfall tables 95th'!D11</f>
        <v>10</v>
      </c>
      <c r="C11" s="13">
        <f>'Rainfall tables 95th'!E11</f>
        <v>721.4</v>
      </c>
      <c r="D11" s="13">
        <f>'Rainfall tables 95th'!F11</f>
        <v>72.14</v>
      </c>
      <c r="E11" s="27"/>
      <c r="F11" s="27"/>
      <c r="G11" s="28"/>
    </row>
    <row r="12" ht="21.95" customHeight="1">
      <c r="A12" t="s" s="10">
        <v>15</v>
      </c>
      <c r="B12" s="11">
        <f>'Rainfall tables 95th'!D12</f>
        <v>5</v>
      </c>
      <c r="C12" s="13">
        <f>'Rainfall tables 95th'!E12</f>
        <v>308.4</v>
      </c>
      <c r="D12" s="13">
        <f>'Rainfall tables 95th'!F12</f>
        <v>61.68</v>
      </c>
      <c r="E12" s="27"/>
      <c r="F12" s="27"/>
      <c r="G12" s="28"/>
    </row>
    <row r="13" ht="21.95" customHeight="1">
      <c r="A13" t="s" s="10">
        <v>16</v>
      </c>
      <c r="B13" s="11">
        <f>'Rainfall tables 95th'!D13</f>
        <v>5</v>
      </c>
      <c r="C13" s="13">
        <f>'Rainfall tables 95th'!E13</f>
        <v>375.2</v>
      </c>
      <c r="D13" s="13">
        <f>'Rainfall tables 95th'!F13</f>
        <v>75.04000000000001</v>
      </c>
      <c r="E13" s="27"/>
      <c r="F13" s="27"/>
      <c r="G13" s="28"/>
    </row>
    <row r="14" ht="21.95" customHeight="1">
      <c r="A14" t="s" s="10">
        <v>17</v>
      </c>
      <c r="B14" s="11">
        <f>'Rainfall tables 95th'!D14</f>
        <v>6</v>
      </c>
      <c r="C14" s="13">
        <f>'Rainfall tables 95th'!E14</f>
        <v>375.4</v>
      </c>
      <c r="D14" s="13">
        <f>'Rainfall tables 95th'!F14</f>
        <v>62.5666666666667</v>
      </c>
      <c r="E14" s="27"/>
      <c r="F14" s="27"/>
      <c r="G14" s="28"/>
    </row>
    <row r="15" ht="21.95" customHeight="1">
      <c r="A15" t="s" s="10">
        <v>18</v>
      </c>
      <c r="B15" s="11">
        <f>'Rainfall tables 95th'!D15</f>
        <v>9</v>
      </c>
      <c r="C15" s="13">
        <f>'Rainfall tables 95th'!E15</f>
        <v>557.8</v>
      </c>
      <c r="D15" s="13">
        <f>'Rainfall tables 95th'!F15</f>
        <v>61.9777777777778</v>
      </c>
      <c r="E15" s="27"/>
      <c r="F15" s="27"/>
      <c r="G15" s="28"/>
    </row>
    <row r="16" ht="21.95" customHeight="1">
      <c r="A16" t="s" s="10">
        <v>19</v>
      </c>
      <c r="B16" s="11">
        <f>'Rainfall tables 95th'!D16</f>
        <v>11</v>
      </c>
      <c r="C16" s="13">
        <f>'Rainfall tables 95th'!E16</f>
        <v>916.3</v>
      </c>
      <c r="D16" s="13">
        <f>'Rainfall tables 95th'!F16</f>
        <v>83.3</v>
      </c>
      <c r="E16" s="27"/>
      <c r="F16" s="27"/>
      <c r="G16" s="28"/>
    </row>
    <row r="17" ht="21.95" customHeight="1">
      <c r="A17" t="s" s="10">
        <v>20</v>
      </c>
      <c r="B17" s="11">
        <f>'Rainfall tables 95th'!D17</f>
        <v>6</v>
      </c>
      <c r="C17" s="13">
        <f>'Rainfall tables 95th'!E17</f>
        <v>360.1</v>
      </c>
      <c r="D17" s="13">
        <f>'Rainfall tables 95th'!F17</f>
        <v>60.0166666666667</v>
      </c>
      <c r="E17" s="27"/>
      <c r="F17" s="27"/>
      <c r="G17" s="28"/>
    </row>
    <row r="18" ht="21.95" customHeight="1">
      <c r="A18" t="s" s="10">
        <v>21</v>
      </c>
      <c r="B18" s="11">
        <f>'Rainfall tables 95th'!D18</f>
        <v>8</v>
      </c>
      <c r="C18" s="13">
        <f>'Rainfall tables 95th'!E18</f>
        <v>431.8</v>
      </c>
      <c r="D18" s="13">
        <f>'Rainfall tables 95th'!F18</f>
        <v>53.975</v>
      </c>
      <c r="E18" s="27"/>
      <c r="F18" s="27"/>
      <c r="G18" s="28"/>
    </row>
    <row r="19" ht="21.95" customHeight="1">
      <c r="A19" t="s" s="10">
        <v>22</v>
      </c>
      <c r="B19" s="11">
        <f>'Rainfall tables 95th'!D19</f>
        <v>1</v>
      </c>
      <c r="C19" s="13">
        <f>'Rainfall tables 95th'!E19</f>
        <v>42.7</v>
      </c>
      <c r="D19" s="13">
        <f>'Rainfall tables 95th'!F19</f>
        <v>42.7</v>
      </c>
      <c r="E19" s="27"/>
      <c r="F19" s="27"/>
      <c r="G19" s="28"/>
    </row>
    <row r="20" ht="21.95" customHeight="1">
      <c r="A20" t="s" s="10">
        <v>23</v>
      </c>
      <c r="B20" s="11">
        <f>'Rainfall tables 95th'!D20</f>
        <v>4</v>
      </c>
      <c r="C20" s="13">
        <f>'Rainfall tables 95th'!E20</f>
        <v>266.7</v>
      </c>
      <c r="D20" s="13">
        <f>'Rainfall tables 95th'!F20</f>
        <v>66.675</v>
      </c>
      <c r="E20" s="27"/>
      <c r="F20" s="27"/>
      <c r="G20" s="28"/>
    </row>
    <row r="21" ht="21.95" customHeight="1">
      <c r="A21" t="s" s="10">
        <v>24</v>
      </c>
      <c r="B21" s="11">
        <f>'Rainfall tables 95th'!D21</f>
        <v>5</v>
      </c>
      <c r="C21" s="13">
        <f>'Rainfall tables 95th'!E21</f>
        <v>327.6</v>
      </c>
      <c r="D21" s="13">
        <f>'Rainfall tables 95th'!F21</f>
        <v>65.52</v>
      </c>
      <c r="E21" s="27"/>
      <c r="F21" s="27"/>
      <c r="G21" s="28"/>
    </row>
    <row r="22" ht="21.95" customHeight="1">
      <c r="A22" t="s" s="10">
        <v>25</v>
      </c>
      <c r="B22" s="11">
        <f>'Rainfall tables 95th'!D22</f>
        <v>2</v>
      </c>
      <c r="C22" s="13">
        <f>'Rainfall tables 95th'!E22</f>
        <v>108.4</v>
      </c>
      <c r="D22" s="13">
        <f>'Rainfall tables 95th'!F22</f>
        <v>54.2</v>
      </c>
      <c r="E22" s="27"/>
      <c r="F22" s="27"/>
      <c r="G22" s="28"/>
    </row>
    <row r="23" ht="21.95" customHeight="1">
      <c r="A23" t="s" s="10">
        <v>26</v>
      </c>
      <c r="B23" s="11">
        <f>'Rainfall tables 95th'!D23</f>
        <v>10</v>
      </c>
      <c r="C23" s="13">
        <f>'Rainfall tables 95th'!E23</f>
        <v>538.8</v>
      </c>
      <c r="D23" s="13">
        <f>'Rainfall tables 95th'!F23</f>
        <v>53.88</v>
      </c>
      <c r="E23" s="27"/>
      <c r="F23" s="27"/>
      <c r="G23" s="28"/>
    </row>
    <row r="24" ht="21.95" customHeight="1">
      <c r="A24" t="s" s="10">
        <v>27</v>
      </c>
      <c r="B24" s="11">
        <f>'Rainfall tables 95th'!D24</f>
        <v>5</v>
      </c>
      <c r="C24" s="13">
        <f>'Rainfall tables 95th'!E24</f>
        <v>262.2</v>
      </c>
      <c r="D24" s="13">
        <f>'Rainfall tables 95th'!F24</f>
        <v>52.44</v>
      </c>
      <c r="E24" s="27"/>
      <c r="F24" s="27"/>
      <c r="G24" s="28"/>
    </row>
    <row r="25" ht="21.95" customHeight="1">
      <c r="A25" t="s" s="10">
        <v>28</v>
      </c>
      <c r="B25" s="11">
        <f>'Rainfall tables 95th'!D25</f>
        <v>9</v>
      </c>
      <c r="C25" s="13">
        <f>'Rainfall tables 95th'!E25</f>
        <v>527.7</v>
      </c>
      <c r="D25" s="13">
        <f>'Rainfall tables 95th'!F25</f>
        <v>58.6333333333333</v>
      </c>
      <c r="E25" s="27"/>
      <c r="F25" s="27"/>
      <c r="G25" s="28"/>
    </row>
    <row r="26" ht="21.95" customHeight="1">
      <c r="A26" t="s" s="10">
        <v>29</v>
      </c>
      <c r="B26" s="11">
        <f>'Rainfall tables 95th'!D26</f>
        <v>2</v>
      </c>
      <c r="C26" s="13">
        <f>'Rainfall tables 95th'!E26</f>
        <v>107.1</v>
      </c>
      <c r="D26" s="13">
        <f>'Rainfall tables 95th'!F26</f>
        <v>53.55</v>
      </c>
      <c r="E26" s="27"/>
      <c r="F26" s="27"/>
      <c r="G26" s="28"/>
    </row>
    <row r="27" ht="21.95" customHeight="1">
      <c r="A27" s="15">
        <v>1910</v>
      </c>
      <c r="B27" s="11">
        <f>'Rainfall tables 95th'!D27</f>
        <v>11</v>
      </c>
      <c r="C27" s="13">
        <f>'Rainfall tables 95th'!E27</f>
        <v>686</v>
      </c>
      <c r="D27" s="13">
        <f>'Rainfall tables 95th'!F27</f>
        <v>62.3636363636364</v>
      </c>
      <c r="E27" s="27"/>
      <c r="F27" s="27"/>
      <c r="G27" s="28"/>
    </row>
    <row r="28" ht="21.95" customHeight="1">
      <c r="A28" s="15">
        <v>1911</v>
      </c>
      <c r="B28" s="11">
        <f>'Rainfall tables 95th'!D28</f>
        <v>3</v>
      </c>
      <c r="C28" s="13">
        <f>'Rainfall tables 95th'!E28</f>
        <v>156.2</v>
      </c>
      <c r="D28" s="13">
        <f>'Rainfall tables 95th'!F28</f>
        <v>52.0666666666667</v>
      </c>
      <c r="E28" s="27"/>
      <c r="F28" s="27"/>
      <c r="G28" s="28"/>
    </row>
    <row r="29" ht="21.95" customHeight="1">
      <c r="A29" s="15">
        <v>1912</v>
      </c>
      <c r="B29" s="11">
        <f>'Rainfall tables 95th'!D29</f>
        <v>4</v>
      </c>
      <c r="C29" s="13">
        <f>'Rainfall tables 95th'!E29</f>
        <v>205.8</v>
      </c>
      <c r="D29" s="13">
        <f>'Rainfall tables 95th'!F29</f>
        <v>51.45</v>
      </c>
      <c r="E29" s="27"/>
      <c r="F29" s="27"/>
      <c r="G29" s="28"/>
    </row>
    <row r="30" ht="21.95" customHeight="1">
      <c r="A30" s="15">
        <v>1913</v>
      </c>
      <c r="B30" s="11">
        <f>'Rainfall tables 95th'!D30</f>
        <v>4</v>
      </c>
      <c r="C30" s="13">
        <f>'Rainfall tables 95th'!E30</f>
        <v>243.8</v>
      </c>
      <c r="D30" s="13">
        <f>'Rainfall tables 95th'!F30</f>
        <v>60.95</v>
      </c>
      <c r="E30" s="27"/>
      <c r="F30" s="27"/>
      <c r="G30" s="28"/>
    </row>
    <row r="31" ht="21.95" customHeight="1">
      <c r="A31" s="15">
        <v>1914</v>
      </c>
      <c r="B31" s="11">
        <f>'Rainfall tables 95th'!D31</f>
        <v>5</v>
      </c>
      <c r="C31" s="13">
        <f>'Rainfall tables 95th'!E31</f>
        <v>257.2</v>
      </c>
      <c r="D31" s="13">
        <f>'Rainfall tables 95th'!F31</f>
        <v>51.44</v>
      </c>
      <c r="E31" s="27"/>
      <c r="F31" s="27"/>
      <c r="G31" s="28"/>
    </row>
    <row r="32" ht="21.95" customHeight="1">
      <c r="A32" s="15">
        <v>1915</v>
      </c>
      <c r="B32" s="11">
        <f>'Rainfall tables 95th'!D32</f>
        <v>0</v>
      </c>
      <c r="C32" s="13">
        <f>'Rainfall tables 95th'!E32</f>
        <v>0</v>
      </c>
      <c r="D32" s="13">
        <f>'Rainfall tables 95th'!F32</f>
        <v>0</v>
      </c>
      <c r="E32" s="27"/>
      <c r="F32" s="27"/>
      <c r="G32" s="28"/>
    </row>
    <row r="33" ht="21.95" customHeight="1">
      <c r="A33" s="15">
        <v>1916</v>
      </c>
      <c r="B33" s="11">
        <f>'Rainfall tables 95th'!D33</f>
        <v>6</v>
      </c>
      <c r="C33" s="13">
        <f>'Rainfall tables 95th'!E33</f>
        <v>303.1</v>
      </c>
      <c r="D33" s="13">
        <f>'Rainfall tables 95th'!F33</f>
        <v>50.5166666666667</v>
      </c>
      <c r="E33" s="27"/>
      <c r="F33" s="27"/>
      <c r="G33" s="28"/>
    </row>
    <row r="34" ht="21.95" customHeight="1">
      <c r="A34" s="15">
        <v>1917</v>
      </c>
      <c r="B34" s="11">
        <f>'Rainfall tables 95th'!D34</f>
        <v>7</v>
      </c>
      <c r="C34" s="13">
        <f>'Rainfall tables 95th'!E34</f>
        <v>488</v>
      </c>
      <c r="D34" s="13">
        <f>'Rainfall tables 95th'!F34</f>
        <v>69.71428571428569</v>
      </c>
      <c r="E34" s="27"/>
      <c r="F34" s="27"/>
      <c r="G34" s="28"/>
    </row>
    <row r="35" ht="21.95" customHeight="1">
      <c r="A35" s="15">
        <v>1918</v>
      </c>
      <c r="B35" s="11">
        <f>'Rainfall tables 95th'!D35</f>
        <v>2</v>
      </c>
      <c r="C35" s="13">
        <f>'Rainfall tables 95th'!E35</f>
        <v>114.8</v>
      </c>
      <c r="D35" s="13">
        <f>'Rainfall tables 95th'!F35</f>
        <v>57.4</v>
      </c>
      <c r="E35" s="27"/>
      <c r="F35" s="27"/>
      <c r="G35" s="28"/>
    </row>
    <row r="36" ht="21.95" customHeight="1">
      <c r="A36" s="15">
        <v>1919</v>
      </c>
      <c r="B36" s="11">
        <f>'Rainfall tables 95th'!D36</f>
        <v>6</v>
      </c>
      <c r="C36" s="13">
        <f>'Rainfall tables 95th'!E36</f>
        <v>465.8</v>
      </c>
      <c r="D36" s="13">
        <f>'Rainfall tables 95th'!F36</f>
        <v>77.6333333333333</v>
      </c>
      <c r="E36" s="27"/>
      <c r="F36" s="27"/>
      <c r="G36" s="28"/>
    </row>
    <row r="37" ht="21.95" customHeight="1">
      <c r="A37" s="15">
        <v>1920</v>
      </c>
      <c r="B37" s="11">
        <f>'Rainfall tables 95th'!D37</f>
        <v>9</v>
      </c>
      <c r="C37" s="13">
        <f>'Rainfall tables 95th'!E37</f>
        <v>433.6</v>
      </c>
      <c r="D37" s="13">
        <f>'Rainfall tables 95th'!F37</f>
        <v>48.1777777777778</v>
      </c>
      <c r="E37" s="27"/>
      <c r="F37" s="27"/>
      <c r="G37" s="28"/>
    </row>
    <row r="38" ht="21.95" customHeight="1">
      <c r="A38" s="15">
        <v>1921</v>
      </c>
      <c r="B38" s="11">
        <f>'Rainfall tables 95th'!D38</f>
        <v>6</v>
      </c>
      <c r="C38" s="13">
        <f>'Rainfall tables 95th'!E38</f>
        <v>766.8</v>
      </c>
      <c r="D38" s="13">
        <f>'Rainfall tables 95th'!F38</f>
        <v>127.8</v>
      </c>
      <c r="E38" s="27"/>
      <c r="F38" s="27"/>
      <c r="G38" s="28"/>
    </row>
    <row r="39" ht="21.95" customHeight="1">
      <c r="A39" s="15">
        <v>1922</v>
      </c>
      <c r="B39" s="11">
        <f>'Rainfall tables 95th'!D39</f>
        <v>8</v>
      </c>
      <c r="C39" s="13">
        <f>'Rainfall tables 95th'!E39</f>
        <v>440.3</v>
      </c>
      <c r="D39" s="13">
        <f>'Rainfall tables 95th'!F39</f>
        <v>55.0375</v>
      </c>
      <c r="E39" s="27"/>
      <c r="F39" s="27"/>
      <c r="G39" s="28"/>
    </row>
    <row r="40" ht="21.95" customHeight="1">
      <c r="A40" s="15">
        <v>1923</v>
      </c>
      <c r="B40" s="11">
        <f>'Rainfall tables 95th'!D40</f>
        <v>3</v>
      </c>
      <c r="C40" s="13">
        <f>'Rainfall tables 95th'!E40</f>
        <v>218.7</v>
      </c>
      <c r="D40" s="13">
        <f>'Rainfall tables 95th'!F40</f>
        <v>72.90000000000001</v>
      </c>
      <c r="E40" s="27"/>
      <c r="F40" s="27"/>
      <c r="G40" s="28"/>
    </row>
    <row r="41" ht="21.95" customHeight="1">
      <c r="A41" s="15">
        <v>1924</v>
      </c>
      <c r="B41" s="11">
        <f>'Rainfall tables 95th'!D41</f>
        <v>5</v>
      </c>
      <c r="C41" s="13">
        <f>'Rainfall tables 95th'!E41</f>
        <v>320.3</v>
      </c>
      <c r="D41" s="13">
        <f>'Rainfall tables 95th'!F41</f>
        <v>64.06</v>
      </c>
      <c r="E41" s="27"/>
      <c r="F41" s="27"/>
      <c r="G41" s="28"/>
    </row>
    <row r="42" ht="21.95" customHeight="1">
      <c r="A42" s="15">
        <v>1925</v>
      </c>
      <c r="B42" s="11">
        <f>'Rainfall tables 95th'!D42</f>
        <v>17</v>
      </c>
      <c r="C42" s="13">
        <f>'Rainfall tables 95th'!E42</f>
        <v>1143.9</v>
      </c>
      <c r="D42" s="13">
        <f>'Rainfall tables 95th'!F42</f>
        <v>67.2882352941176</v>
      </c>
      <c r="E42" s="27"/>
      <c r="F42" s="27"/>
      <c r="G42" s="28"/>
    </row>
    <row r="43" ht="21.95" customHeight="1">
      <c r="A43" s="15">
        <v>1926</v>
      </c>
      <c r="B43" s="11">
        <f>'Rainfall tables 95th'!D43</f>
        <v>6</v>
      </c>
      <c r="C43" s="13">
        <f>'Rainfall tables 95th'!E43</f>
        <v>288.1</v>
      </c>
      <c r="D43" s="13">
        <f>'Rainfall tables 95th'!F43</f>
        <v>48.0166666666667</v>
      </c>
      <c r="E43" s="27"/>
      <c r="F43" s="27"/>
      <c r="G43" s="28"/>
    </row>
    <row r="44" ht="21.95" customHeight="1">
      <c r="A44" s="15">
        <v>1927</v>
      </c>
      <c r="B44" s="11">
        <f>'Rainfall tables 95th'!D44</f>
        <v>11</v>
      </c>
      <c r="C44" s="13">
        <f>'Rainfall tables 95th'!E44</f>
        <v>773.3</v>
      </c>
      <c r="D44" s="13">
        <f>'Rainfall tables 95th'!F44</f>
        <v>70.3</v>
      </c>
      <c r="E44" s="27"/>
      <c r="F44" s="27"/>
      <c r="G44" s="28"/>
    </row>
    <row r="45" ht="21.95" customHeight="1">
      <c r="A45" s="15">
        <v>1928</v>
      </c>
      <c r="B45" s="11">
        <f>'Rainfall tables 95th'!D45</f>
        <v>9</v>
      </c>
      <c r="C45" s="13">
        <f>'Rainfall tables 95th'!E45</f>
        <v>552.7</v>
      </c>
      <c r="D45" s="13">
        <f>'Rainfall tables 95th'!F45</f>
        <v>61.4111111111111</v>
      </c>
      <c r="E45" s="27"/>
      <c r="F45" s="27"/>
      <c r="G45" s="28"/>
    </row>
    <row r="46" ht="21.95" customHeight="1">
      <c r="A46" s="15">
        <v>1929</v>
      </c>
      <c r="B46" s="11">
        <f>'Rainfall tables 95th'!D46</f>
        <v>11</v>
      </c>
      <c r="C46" s="13">
        <f>'Rainfall tables 95th'!E46</f>
        <v>1084.5</v>
      </c>
      <c r="D46" s="13">
        <f>'Rainfall tables 95th'!F46</f>
        <v>98.59090909090909</v>
      </c>
      <c r="E46" s="27"/>
      <c r="F46" s="27"/>
      <c r="G46" s="28"/>
    </row>
    <row r="47" ht="21.95" customHeight="1">
      <c r="A47" s="15">
        <v>1930</v>
      </c>
      <c r="B47" s="11">
        <f>'Rainfall tables 95th'!D47</f>
        <v>8</v>
      </c>
      <c r="C47" s="13">
        <f>'Rainfall tables 95th'!E47</f>
        <v>597.4</v>
      </c>
      <c r="D47" s="13">
        <f>'Rainfall tables 95th'!F47</f>
        <v>74.675</v>
      </c>
      <c r="E47" s="27"/>
      <c r="F47" s="27"/>
      <c r="G47" s="28"/>
    </row>
    <row r="48" ht="21.95" customHeight="1">
      <c r="A48" s="15">
        <v>1931</v>
      </c>
      <c r="B48" s="11">
        <f>'Rainfall tables 95th'!D48</f>
        <v>9</v>
      </c>
      <c r="C48" s="13">
        <f>'Rainfall tables 95th'!E48</f>
        <v>913.2</v>
      </c>
      <c r="D48" s="13">
        <f>'Rainfall tables 95th'!F48</f>
        <v>101.466666666667</v>
      </c>
      <c r="E48" s="27"/>
      <c r="F48" s="27"/>
      <c r="G48" s="28"/>
    </row>
    <row r="49" ht="21.95" customHeight="1">
      <c r="A49" s="15">
        <v>1932</v>
      </c>
      <c r="B49" s="11">
        <f>'Rainfall tables 95th'!D49</f>
        <v>3</v>
      </c>
      <c r="C49" s="13">
        <f>'Rainfall tables 95th'!E49</f>
        <v>172.2</v>
      </c>
      <c r="D49" s="13">
        <f>'Rainfall tables 95th'!F49</f>
        <v>57.4</v>
      </c>
      <c r="E49" s="27"/>
      <c r="F49" s="27"/>
      <c r="G49" s="28"/>
    </row>
    <row r="50" ht="21.95" customHeight="1">
      <c r="A50" s="15">
        <v>1933</v>
      </c>
      <c r="B50" s="11">
        <f>'Rainfall tables 95th'!D50</f>
        <v>11</v>
      </c>
      <c r="C50" s="13">
        <f>'Rainfall tables 95th'!E50</f>
        <v>684.4</v>
      </c>
      <c r="D50" s="13">
        <f>'Rainfall tables 95th'!F50</f>
        <v>62.2181818181818</v>
      </c>
      <c r="E50" s="27"/>
      <c r="F50" s="27"/>
      <c r="G50" s="28"/>
    </row>
    <row r="51" ht="21.95" customHeight="1">
      <c r="A51" s="15">
        <v>1934</v>
      </c>
      <c r="B51" s="11">
        <f>'Rainfall tables 95th'!D51</f>
        <v>10</v>
      </c>
      <c r="C51" s="13">
        <f>'Rainfall tables 95th'!E51</f>
        <v>629</v>
      </c>
      <c r="D51" s="13">
        <f>'Rainfall tables 95th'!F51</f>
        <v>62.9</v>
      </c>
      <c r="E51" s="27"/>
      <c r="F51" s="27"/>
      <c r="G51" s="28"/>
    </row>
    <row r="52" ht="21.95" customHeight="1">
      <c r="A52" s="15">
        <v>1935</v>
      </c>
      <c r="B52" s="11">
        <f>'Rainfall tables 95th'!D52</f>
        <v>4</v>
      </c>
      <c r="C52" s="13">
        <f>'Rainfall tables 95th'!E52</f>
        <v>201.2</v>
      </c>
      <c r="D52" s="13">
        <f>'Rainfall tables 95th'!F52</f>
        <v>50.3</v>
      </c>
      <c r="E52" s="27"/>
      <c r="F52" s="27"/>
      <c r="G52" s="28"/>
    </row>
    <row r="53" ht="21.95" customHeight="1">
      <c r="A53" s="15">
        <v>1936</v>
      </c>
      <c r="B53" s="11">
        <f>'Rainfall tables 95th'!D53</f>
        <v>4</v>
      </c>
      <c r="C53" s="13">
        <f>'Rainfall tables 95th'!E53</f>
        <v>261.9</v>
      </c>
      <c r="D53" s="13">
        <f>'Rainfall tables 95th'!F53</f>
        <v>65.47499999999999</v>
      </c>
      <c r="E53" s="27"/>
      <c r="F53" s="27"/>
      <c r="G53" s="28"/>
    </row>
    <row r="54" ht="21.95" customHeight="1">
      <c r="A54" s="15">
        <v>1937</v>
      </c>
      <c r="B54" s="11">
        <f>'Rainfall tables 95th'!D54</f>
        <v>10</v>
      </c>
      <c r="C54" s="13">
        <f>'Rainfall tables 95th'!E54</f>
        <v>753.1</v>
      </c>
      <c r="D54" s="13">
        <f>'Rainfall tables 95th'!F54</f>
        <v>75.31</v>
      </c>
      <c r="E54" s="27"/>
      <c r="F54" s="27"/>
      <c r="G54" s="28"/>
    </row>
    <row r="55" ht="21.95" customHeight="1">
      <c r="A55" s="15">
        <v>1938</v>
      </c>
      <c r="B55" s="11">
        <f>'Rainfall tables 95th'!D55</f>
        <v>14</v>
      </c>
      <c r="C55" s="13">
        <f>'Rainfall tables 95th'!E55</f>
        <v>1054.4</v>
      </c>
      <c r="D55" s="13">
        <f>'Rainfall tables 95th'!F55</f>
        <v>75.3142857142857</v>
      </c>
      <c r="E55" s="27"/>
      <c r="F55" s="27"/>
      <c r="G55" s="28"/>
    </row>
    <row r="56" ht="21.95" customHeight="1">
      <c r="A56" s="15">
        <v>1939</v>
      </c>
      <c r="B56" s="11">
        <f>'Rainfall tables 95th'!D56</f>
        <v>9</v>
      </c>
      <c r="C56" s="13">
        <f>'Rainfall tables 95th'!E56</f>
        <v>523.3</v>
      </c>
      <c r="D56" s="13">
        <f>'Rainfall tables 95th'!F56</f>
        <v>58.1444444444444</v>
      </c>
      <c r="E56" s="27"/>
      <c r="F56" s="27"/>
      <c r="G56" s="28"/>
    </row>
    <row r="57" ht="21.95" customHeight="1">
      <c r="A57" s="15">
        <v>1940</v>
      </c>
      <c r="B57" s="11">
        <f>'Rainfall tables 95th'!D57</f>
        <v>4</v>
      </c>
      <c r="C57" s="13">
        <f>'Rainfall tables 95th'!E57</f>
        <v>293.9</v>
      </c>
      <c r="D57" s="13">
        <f>'Rainfall tables 95th'!F57</f>
        <v>73.47499999999999</v>
      </c>
      <c r="E57" s="27"/>
      <c r="F57" s="27"/>
      <c r="G57" s="28"/>
    </row>
    <row r="58" ht="21.95" customHeight="1">
      <c r="A58" s="15">
        <v>1941</v>
      </c>
      <c r="B58" s="11">
        <f>'Rainfall tables 95th'!D58</f>
        <v>2</v>
      </c>
      <c r="C58" s="13">
        <f>'Rainfall tables 95th'!E58</f>
        <v>84.3</v>
      </c>
      <c r="D58" s="13">
        <f>'Rainfall tables 95th'!F58</f>
        <v>42.15</v>
      </c>
      <c r="E58" s="27"/>
      <c r="F58" s="27"/>
      <c r="G58" s="28"/>
    </row>
    <row r="59" ht="21.95" customHeight="1">
      <c r="A59" s="15">
        <v>1942</v>
      </c>
      <c r="B59" s="11">
        <f>'Rainfall tables 95th'!D59</f>
        <v>7</v>
      </c>
      <c r="C59" s="13">
        <f>'Rainfall tables 95th'!E59</f>
        <v>466.7</v>
      </c>
      <c r="D59" s="13">
        <f>'Rainfall tables 95th'!F59</f>
        <v>66.67142857142861</v>
      </c>
      <c r="E59" s="27"/>
      <c r="F59" s="27"/>
      <c r="G59" s="28"/>
    </row>
    <row r="60" ht="21.95" customHeight="1">
      <c r="A60" s="15">
        <v>1943</v>
      </c>
      <c r="B60" s="11">
        <f>'Rainfall tables 95th'!D60</f>
        <v>9</v>
      </c>
      <c r="C60" s="13">
        <f>'Rainfall tables 95th'!E60</f>
        <v>428.6</v>
      </c>
      <c r="D60" s="13">
        <f>'Rainfall tables 95th'!F60</f>
        <v>47.6222222222222</v>
      </c>
      <c r="E60" s="27"/>
      <c r="F60" s="27"/>
      <c r="G60" s="28"/>
    </row>
    <row r="61" ht="21.95" customHeight="1">
      <c r="A61" s="15">
        <v>1944</v>
      </c>
      <c r="B61" s="11">
        <f>'Rainfall tables 95th'!D61</f>
        <v>7</v>
      </c>
      <c r="C61" s="13">
        <f>'Rainfall tables 95th'!E61</f>
        <v>436.9</v>
      </c>
      <c r="D61" s="13">
        <f>'Rainfall tables 95th'!F61</f>
        <v>62.4142857142857</v>
      </c>
      <c r="E61" s="27"/>
      <c r="F61" s="27"/>
      <c r="G61" s="28"/>
    </row>
    <row r="62" ht="21.95" customHeight="1">
      <c r="A62" s="15">
        <v>1945</v>
      </c>
      <c r="B62" s="11">
        <f>'Rainfall tables 95th'!D62</f>
        <v>7</v>
      </c>
      <c r="C62" s="13">
        <f>'Rainfall tables 95th'!E62</f>
        <v>573.9</v>
      </c>
      <c r="D62" s="13">
        <f>'Rainfall tables 95th'!F62</f>
        <v>81.98571428571429</v>
      </c>
      <c r="E62" s="27"/>
      <c r="F62" s="27"/>
      <c r="G62" s="28"/>
    </row>
    <row r="63" ht="21.95" customHeight="1">
      <c r="A63" s="15">
        <v>1946</v>
      </c>
      <c r="B63" s="11">
        <f>'Rainfall tables 95th'!D63</f>
        <v>7</v>
      </c>
      <c r="C63" s="13">
        <f>'Rainfall tables 95th'!E63</f>
        <v>519.5</v>
      </c>
      <c r="D63" s="13">
        <f>'Rainfall tables 95th'!F63</f>
        <v>74.21428571428569</v>
      </c>
      <c r="E63" s="27"/>
      <c r="F63" s="27"/>
      <c r="G63" s="28"/>
    </row>
    <row r="64" ht="21.95" customHeight="1">
      <c r="A64" s="15">
        <v>1947</v>
      </c>
      <c r="B64" s="11">
        <f>'Rainfall tables 95th'!D64</f>
        <v>5</v>
      </c>
      <c r="C64" s="13">
        <f>'Rainfall tables 95th'!E64</f>
        <v>299.8</v>
      </c>
      <c r="D64" s="13">
        <f>'Rainfall tables 95th'!F64</f>
        <v>59.96</v>
      </c>
      <c r="E64" s="27"/>
      <c r="F64" s="27"/>
      <c r="G64" s="28"/>
    </row>
    <row r="65" ht="21.95" customHeight="1">
      <c r="A65" s="15">
        <v>1948</v>
      </c>
      <c r="B65" s="11">
        <f>'Rainfall tables 95th'!D65</f>
        <v>6</v>
      </c>
      <c r="C65" s="13">
        <f>'Rainfall tables 95th'!E65</f>
        <v>500.4</v>
      </c>
      <c r="D65" s="13">
        <f>'Rainfall tables 95th'!F65</f>
        <v>83.40000000000001</v>
      </c>
      <c r="E65" s="27"/>
      <c r="F65" s="27"/>
      <c r="G65" s="28"/>
    </row>
    <row r="66" ht="21.95" customHeight="1">
      <c r="A66" s="15">
        <v>1949</v>
      </c>
      <c r="B66" s="11">
        <f>'Rainfall tables 95th'!D66</f>
        <v>5</v>
      </c>
      <c r="C66" s="13">
        <f>'Rainfall tables 95th'!E66</f>
        <v>422.3</v>
      </c>
      <c r="D66" s="13">
        <f>'Rainfall tables 95th'!F66</f>
        <v>84.45999999999999</v>
      </c>
      <c r="E66" s="27"/>
      <c r="F66" s="27"/>
      <c r="G66" s="28"/>
    </row>
    <row r="67" ht="21.95" customHeight="1">
      <c r="A67" s="15">
        <v>1950</v>
      </c>
      <c r="B67" s="11">
        <f>'Rainfall tables 95th'!D67</f>
        <v>12</v>
      </c>
      <c r="C67" s="13">
        <f>'Rainfall tables 95th'!E67</f>
        <v>669.2</v>
      </c>
      <c r="D67" s="13">
        <f>'Rainfall tables 95th'!F67</f>
        <v>55.7666666666667</v>
      </c>
      <c r="E67" s="27"/>
      <c r="F67" s="27"/>
      <c r="G67" s="28"/>
    </row>
    <row r="68" ht="21.95" customHeight="1">
      <c r="A68" s="15">
        <v>1951</v>
      </c>
      <c r="B68" s="11">
        <f>'Rainfall tables 95th'!D68</f>
        <v>6</v>
      </c>
      <c r="C68" s="13">
        <f>'Rainfall tables 95th'!E68</f>
        <v>456.2</v>
      </c>
      <c r="D68" s="13">
        <f>'Rainfall tables 95th'!F68</f>
        <v>76.0333333333333</v>
      </c>
      <c r="E68" s="27"/>
      <c r="F68" s="27"/>
      <c r="G68" s="28"/>
    </row>
    <row r="69" ht="21.95" customHeight="1">
      <c r="A69" s="15">
        <v>1952</v>
      </c>
      <c r="B69" s="11">
        <f>'Rainfall tables 95th'!D69</f>
        <v>3</v>
      </c>
      <c r="C69" s="13">
        <f>'Rainfall tables 95th'!E69</f>
        <v>176</v>
      </c>
      <c r="D69" s="13">
        <f>'Rainfall tables 95th'!F69</f>
        <v>58.6666666666667</v>
      </c>
      <c r="E69" s="27"/>
      <c r="F69" s="27"/>
      <c r="G69" s="28"/>
    </row>
    <row r="70" ht="21.95" customHeight="1">
      <c r="A70" s="15">
        <v>1953</v>
      </c>
      <c r="B70" s="11">
        <f>'Rainfall tables 95th'!D70</f>
        <v>11</v>
      </c>
      <c r="C70" s="13">
        <f>'Rainfall tables 95th'!E70</f>
        <v>741.4</v>
      </c>
      <c r="D70" s="13">
        <f>'Rainfall tables 95th'!F70</f>
        <v>67.40000000000001</v>
      </c>
      <c r="E70" s="27"/>
      <c r="F70" s="27"/>
      <c r="G70" s="28"/>
    </row>
    <row r="71" ht="21.95" customHeight="1">
      <c r="A71" s="15">
        <v>1954</v>
      </c>
      <c r="B71" s="11">
        <f>'Rainfall tables 95th'!D71</f>
        <v>10</v>
      </c>
      <c r="C71" s="13">
        <f>'Rainfall tables 95th'!E71</f>
        <v>978.8</v>
      </c>
      <c r="D71" s="13">
        <f>'Rainfall tables 95th'!F71</f>
        <v>97.88</v>
      </c>
      <c r="E71" s="27"/>
      <c r="F71" s="27"/>
      <c r="G71" s="28"/>
    </row>
    <row r="72" ht="21.95" customHeight="1">
      <c r="A72" s="15">
        <v>1955</v>
      </c>
      <c r="B72" s="11">
        <f>'Rainfall tables 95th'!D72</f>
        <v>10</v>
      </c>
      <c r="C72" s="13">
        <f>'Rainfall tables 95th'!E72</f>
        <v>966.4</v>
      </c>
      <c r="D72" s="13">
        <f>'Rainfall tables 95th'!F72</f>
        <v>96.64</v>
      </c>
      <c r="E72" s="27"/>
      <c r="F72" s="27"/>
      <c r="G72" s="28"/>
    </row>
    <row r="73" ht="21.95" customHeight="1">
      <c r="A73" s="15">
        <v>1956</v>
      </c>
      <c r="B73" s="11">
        <f>'Rainfall tables 95th'!D73</f>
        <v>9</v>
      </c>
      <c r="C73" s="13">
        <f>'Rainfall tables 95th'!E73</f>
        <v>720.8</v>
      </c>
      <c r="D73" s="13">
        <f>'Rainfall tables 95th'!F73</f>
        <v>80.0888888888889</v>
      </c>
      <c r="E73" s="27"/>
      <c r="F73" s="27"/>
      <c r="G73" s="28"/>
    </row>
    <row r="74" ht="21.95" customHeight="1">
      <c r="A74" s="15">
        <v>1957</v>
      </c>
      <c r="B74" s="11">
        <f>'Rainfall tables 95th'!D74</f>
        <v>2</v>
      </c>
      <c r="C74" s="13">
        <f>'Rainfall tables 95th'!E74</f>
        <v>130.1</v>
      </c>
      <c r="D74" s="13">
        <f>'Rainfall tables 95th'!F74</f>
        <v>65.05</v>
      </c>
      <c r="E74" s="27"/>
      <c r="F74" s="27"/>
      <c r="G74" s="28"/>
    </row>
    <row r="75" ht="21.95" customHeight="1">
      <c r="A75" s="15">
        <v>1958</v>
      </c>
      <c r="B75" s="11">
        <f>'Rainfall tables 95th'!D75</f>
        <v>7</v>
      </c>
      <c r="C75" s="13">
        <f>'Rainfall tables 95th'!E75</f>
        <v>420.8</v>
      </c>
      <c r="D75" s="13">
        <f>'Rainfall tables 95th'!F75</f>
        <v>60.1142857142857</v>
      </c>
      <c r="E75" s="27"/>
      <c r="F75" s="27"/>
      <c r="G75" s="28"/>
    </row>
    <row r="76" ht="21.95" customHeight="1">
      <c r="A76" s="15">
        <v>1959</v>
      </c>
      <c r="B76" s="11">
        <f>'Rainfall tables 95th'!D76</f>
        <v>15</v>
      </c>
      <c r="C76" s="13">
        <f>'Rainfall tables 95th'!E76</f>
        <v>1121.8</v>
      </c>
      <c r="D76" s="13">
        <f>'Rainfall tables 95th'!F76</f>
        <v>74.7866666666667</v>
      </c>
      <c r="E76" s="27"/>
      <c r="F76" s="27"/>
      <c r="G76" s="28"/>
    </row>
    <row r="77" ht="21.95" customHeight="1">
      <c r="A77" s="15">
        <v>1960</v>
      </c>
      <c r="B77" s="11">
        <f>'Rainfall tables 95th'!D77</f>
        <v>2</v>
      </c>
      <c r="C77" s="13">
        <f>'Rainfall tables 95th'!E77</f>
        <v>137.2</v>
      </c>
      <c r="D77" s="13">
        <f>'Rainfall tables 95th'!F77</f>
        <v>68.59999999999999</v>
      </c>
      <c r="E77" s="27"/>
      <c r="F77" s="27"/>
      <c r="G77" s="28"/>
    </row>
    <row r="78" ht="21.95" customHeight="1">
      <c r="A78" s="15">
        <v>1961</v>
      </c>
      <c r="B78" s="11">
        <f>'Rainfall tables 95th'!D78</f>
        <v>5</v>
      </c>
      <c r="C78" s="13">
        <f>'Rainfall tables 95th'!E78</f>
        <v>353.2</v>
      </c>
      <c r="D78" s="13">
        <f>'Rainfall tables 95th'!F78</f>
        <v>70.64</v>
      </c>
      <c r="E78" s="27"/>
      <c r="F78" s="27"/>
      <c r="G78" s="28"/>
    </row>
    <row r="79" ht="21.95" customHeight="1">
      <c r="A79" s="15">
        <v>1962</v>
      </c>
      <c r="B79" s="11">
        <f>'Rainfall tables 95th'!D79</f>
        <v>12</v>
      </c>
      <c r="C79" s="13">
        <f>'Rainfall tables 95th'!E79</f>
        <v>1058.6</v>
      </c>
      <c r="D79" s="13">
        <f>'Rainfall tables 95th'!F79</f>
        <v>88.2166666666667</v>
      </c>
      <c r="E79" s="27"/>
      <c r="F79" s="27"/>
      <c r="G79" s="28"/>
    </row>
    <row r="80" ht="21.95" customHeight="1">
      <c r="A80" s="15">
        <v>1963</v>
      </c>
      <c r="B80" s="11">
        <f>'Rainfall tables 95th'!D80</f>
        <v>13</v>
      </c>
      <c r="C80" s="13">
        <f>'Rainfall tables 95th'!E80</f>
        <v>874.5</v>
      </c>
      <c r="D80" s="13">
        <f>'Rainfall tables 95th'!F80</f>
        <v>67.2692307692308</v>
      </c>
      <c r="E80" s="27"/>
      <c r="F80" s="27"/>
      <c r="G80" s="28"/>
    </row>
    <row r="81" ht="21.95" customHeight="1">
      <c r="A81" s="15">
        <v>1964</v>
      </c>
      <c r="B81" s="11">
        <f>'Rainfall tables 95th'!D81</f>
        <v>5</v>
      </c>
      <c r="C81" s="13">
        <f>'Rainfall tables 95th'!E81</f>
        <v>292.4</v>
      </c>
      <c r="D81" s="13">
        <f>'Rainfall tables 95th'!F81</f>
        <v>58.48</v>
      </c>
      <c r="E81" s="27"/>
      <c r="F81" s="27"/>
      <c r="G81" s="28"/>
    </row>
    <row r="82" ht="21.95" customHeight="1">
      <c r="A82" s="15">
        <v>1965</v>
      </c>
      <c r="B82" s="11">
        <f>'Rainfall tables 95th'!D82</f>
        <v>8</v>
      </c>
      <c r="C82" s="13">
        <f>'Rainfall tables 95th'!E82</f>
        <v>639.6</v>
      </c>
      <c r="D82" s="13">
        <f>'Rainfall tables 95th'!F82</f>
        <v>79.95</v>
      </c>
      <c r="E82" s="27"/>
      <c r="F82" s="27"/>
      <c r="G82" s="28"/>
    </row>
    <row r="83" ht="21.95" customHeight="1">
      <c r="A83" s="15">
        <v>1966</v>
      </c>
      <c r="B83" s="11">
        <f>'Rainfall tables 95th'!D83</f>
        <v>3</v>
      </c>
      <c r="C83" s="13">
        <f>'Rainfall tables 95th'!E83</f>
        <v>292.6</v>
      </c>
      <c r="D83" s="13">
        <f>'Rainfall tables 95th'!F83</f>
        <v>97.5333333333333</v>
      </c>
      <c r="E83" s="27"/>
      <c r="F83" s="27"/>
      <c r="G83" s="28"/>
    </row>
    <row r="84" ht="21.95" customHeight="1">
      <c r="A84" s="15">
        <v>1967</v>
      </c>
      <c r="B84" s="11">
        <f>'Rainfall tables 95th'!D84</f>
        <v>13</v>
      </c>
      <c r="C84" s="13">
        <f>'Rainfall tables 95th'!E84</f>
        <v>940.2</v>
      </c>
      <c r="D84" s="13">
        <f>'Rainfall tables 95th'!F84</f>
        <v>72.3230769230769</v>
      </c>
      <c r="E84" s="27"/>
      <c r="F84" s="27"/>
      <c r="G84" s="28"/>
    </row>
    <row r="85" ht="21.95" customHeight="1">
      <c r="A85" s="15">
        <v>1968</v>
      </c>
      <c r="B85" s="11">
        <f>'Rainfall tables 95th'!D85</f>
        <v>9</v>
      </c>
      <c r="C85" s="13">
        <f>'Rainfall tables 95th'!E85</f>
        <v>627.1</v>
      </c>
      <c r="D85" s="13">
        <f>'Rainfall tables 95th'!F85</f>
        <v>69.67777777777781</v>
      </c>
      <c r="E85" s="27"/>
      <c r="F85" s="27"/>
      <c r="G85" s="28"/>
    </row>
    <row r="86" ht="21.95" customHeight="1">
      <c r="A86" s="15">
        <v>1969</v>
      </c>
      <c r="B86" s="11">
        <f>'Rainfall tables 95th'!D86</f>
        <v>3</v>
      </c>
      <c r="C86" s="13">
        <f>'Rainfall tables 95th'!E86</f>
        <v>146.8</v>
      </c>
      <c r="D86" s="13">
        <f>'Rainfall tables 95th'!F86</f>
        <v>48.9333333333333</v>
      </c>
      <c r="E86" s="27"/>
      <c r="F86" s="27"/>
      <c r="G86" s="28"/>
    </row>
    <row r="87" ht="21.95" customHeight="1">
      <c r="A87" s="15">
        <v>1970</v>
      </c>
      <c r="B87" s="11">
        <f>'Rainfall tables 95th'!D87</f>
        <v>7</v>
      </c>
      <c r="C87" s="13">
        <f>'Rainfall tables 95th'!E87</f>
        <v>450.6</v>
      </c>
      <c r="D87" s="13">
        <f>'Rainfall tables 95th'!F87</f>
        <v>64.37142857142859</v>
      </c>
      <c r="E87" s="27"/>
      <c r="F87" s="27"/>
      <c r="G87" s="28"/>
    </row>
    <row r="88" ht="21.95" customHeight="1">
      <c r="A88" s="15">
        <v>1971</v>
      </c>
      <c r="B88" s="11">
        <f>'Rainfall tables 95th'!D88</f>
        <v>2</v>
      </c>
      <c r="C88" s="13">
        <f>'Rainfall tables 95th'!E88</f>
        <v>110.5</v>
      </c>
      <c r="D88" s="13">
        <f>'Rainfall tables 95th'!F88</f>
        <v>55.25</v>
      </c>
      <c r="E88" s="27"/>
      <c r="F88" s="27"/>
      <c r="G88" s="28"/>
    </row>
    <row r="89" ht="21.95" customHeight="1">
      <c r="A89" s="15">
        <v>1972</v>
      </c>
      <c r="B89" s="11">
        <f>'Rainfall tables 95th'!D89</f>
        <v>13</v>
      </c>
      <c r="C89" s="13">
        <f>'Rainfall tables 95th'!E89</f>
        <v>938.2</v>
      </c>
      <c r="D89" s="13">
        <f>'Rainfall tables 95th'!F89</f>
        <v>72.16923076923079</v>
      </c>
      <c r="E89" s="27"/>
      <c r="F89" s="27"/>
      <c r="G89" s="28"/>
    </row>
    <row r="90" ht="21.95" customHeight="1">
      <c r="A90" s="15">
        <v>1973</v>
      </c>
      <c r="B90" s="11">
        <f>'Rainfall tables 95th'!D90</f>
        <v>7</v>
      </c>
      <c r="C90" s="13">
        <f>'Rainfall tables 95th'!E90</f>
        <v>460.6</v>
      </c>
      <c r="D90" s="13">
        <f>'Rainfall tables 95th'!F90</f>
        <v>65.8</v>
      </c>
      <c r="E90" s="27"/>
      <c r="F90" s="27"/>
      <c r="G90" s="28"/>
    </row>
    <row r="91" ht="21.95" customHeight="1">
      <c r="A91" s="15">
        <v>1974</v>
      </c>
      <c r="B91" s="11">
        <f>'Rainfall tables 95th'!D91</f>
        <v>13</v>
      </c>
      <c r="C91" s="13">
        <f>'Rainfall tables 95th'!E91</f>
        <v>1321.8</v>
      </c>
      <c r="D91" s="13">
        <f>'Rainfall tables 95th'!F91</f>
        <v>101.676923076923</v>
      </c>
      <c r="E91" s="27"/>
      <c r="F91" s="27"/>
      <c r="G91" s="28"/>
    </row>
    <row r="92" ht="21.95" customHeight="1">
      <c r="A92" s="15">
        <v>1975</v>
      </c>
      <c r="B92" s="11">
        <f>'Rainfall tables 95th'!D92</f>
        <v>10</v>
      </c>
      <c r="C92" s="13">
        <f>'Rainfall tables 95th'!E92</f>
        <v>769.1</v>
      </c>
      <c r="D92" s="13">
        <f>'Rainfall tables 95th'!F92</f>
        <v>76.91</v>
      </c>
      <c r="E92" s="27"/>
      <c r="F92" s="27"/>
      <c r="G92" s="28"/>
    </row>
    <row r="93" ht="21.95" customHeight="1">
      <c r="A93" s="15">
        <v>1976</v>
      </c>
      <c r="B93" s="11">
        <f>'Rainfall tables 95th'!D93</f>
        <v>7</v>
      </c>
      <c r="C93" s="13">
        <f>'Rainfall tables 95th'!E93</f>
        <v>550.9</v>
      </c>
      <c r="D93" s="13">
        <f>'Rainfall tables 95th'!F93</f>
        <v>78.7</v>
      </c>
      <c r="E93" s="27"/>
      <c r="F93" s="27"/>
      <c r="G93" s="28"/>
    </row>
    <row r="94" ht="21.95" customHeight="1">
      <c r="A94" s="15">
        <v>1977</v>
      </c>
      <c r="B94" s="11">
        <f>'Rainfall tables 95th'!D94</f>
        <v>5</v>
      </c>
      <c r="C94" s="13">
        <f>'Rainfall tables 95th'!E94</f>
        <v>393</v>
      </c>
      <c r="D94" s="13">
        <f>'Rainfall tables 95th'!F94</f>
        <v>78.59999999999999</v>
      </c>
      <c r="E94" s="27"/>
      <c r="F94" s="27"/>
      <c r="G94" s="28"/>
    </row>
    <row r="95" ht="21.95" customHeight="1">
      <c r="A95" s="15">
        <v>1978</v>
      </c>
      <c r="B95" s="11">
        <f>'Rainfall tables 95th'!D95</f>
        <v>7</v>
      </c>
      <c r="C95" s="13">
        <f>'Rainfall tables 95th'!E95</f>
        <v>431.7</v>
      </c>
      <c r="D95" s="13">
        <f>'Rainfall tables 95th'!F95</f>
        <v>61.6714285714286</v>
      </c>
      <c r="E95" s="27"/>
      <c r="F95" s="27"/>
      <c r="G95" s="28"/>
    </row>
    <row r="96" ht="21.95" customHeight="1">
      <c r="A96" s="15">
        <v>1979</v>
      </c>
      <c r="B96" s="11">
        <f>'Rainfall tables 95th'!D96</f>
        <v>8</v>
      </c>
      <c r="C96" s="13">
        <f>'Rainfall tables 95th'!E96</f>
        <v>514.6</v>
      </c>
      <c r="D96" s="13">
        <f>'Rainfall tables 95th'!F96</f>
        <v>64.325</v>
      </c>
      <c r="E96" s="27"/>
      <c r="F96" s="27"/>
      <c r="G96" s="28"/>
    </row>
    <row r="97" ht="21.95" customHeight="1">
      <c r="A97" s="15">
        <v>1980</v>
      </c>
      <c r="B97" s="11">
        <f>'Rainfall tables 95th'!D97</f>
        <v>8</v>
      </c>
      <c r="C97" s="13">
        <f>'Rainfall tables 95th'!E97</f>
        <v>450</v>
      </c>
      <c r="D97" s="13">
        <f>'Rainfall tables 95th'!F97</f>
        <v>56.25</v>
      </c>
      <c r="E97" s="27"/>
      <c r="F97" s="27"/>
      <c r="G97" s="28"/>
    </row>
    <row r="98" ht="21.95" customHeight="1">
      <c r="A98" s="15">
        <v>1981</v>
      </c>
      <c r="B98" s="11">
        <f>'Rainfall tables 95th'!D98</f>
        <v>6</v>
      </c>
      <c r="C98" s="13">
        <f>'Rainfall tables 95th'!E98</f>
        <v>543.4</v>
      </c>
      <c r="D98" s="13">
        <f>'Rainfall tables 95th'!F98</f>
        <v>90.56666666666671</v>
      </c>
      <c r="E98" s="27"/>
      <c r="F98" s="27"/>
      <c r="G98" s="28"/>
    </row>
    <row r="99" ht="21.95" customHeight="1">
      <c r="A99" s="15">
        <v>1982</v>
      </c>
      <c r="B99" s="11">
        <f>'Rainfall tables 95th'!D99</f>
        <v>7</v>
      </c>
      <c r="C99" s="13">
        <f>'Rainfall tables 95th'!E99</f>
        <v>470</v>
      </c>
      <c r="D99" s="13">
        <f>'Rainfall tables 95th'!F99</f>
        <v>67.1428571428571</v>
      </c>
      <c r="E99" s="27"/>
      <c r="F99" s="27"/>
      <c r="G99" s="28"/>
    </row>
    <row r="100" ht="21.95" customHeight="1">
      <c r="A100" s="15">
        <v>1983</v>
      </c>
      <c r="B100" s="11">
        <f>'Rainfall tables 95th'!D100</f>
        <v>8</v>
      </c>
      <c r="C100" s="13">
        <f>'Rainfall tables 95th'!E100</f>
        <v>495.3</v>
      </c>
      <c r="D100" s="13">
        <f>'Rainfall tables 95th'!F100</f>
        <v>61.9125</v>
      </c>
      <c r="E100" s="27"/>
      <c r="F100" s="27"/>
      <c r="G100" s="28"/>
    </row>
    <row r="101" ht="21.95" customHeight="1">
      <c r="A101" s="15">
        <v>1984</v>
      </c>
      <c r="B101" s="11">
        <f>'Rainfall tables 95th'!D101</f>
        <v>9</v>
      </c>
      <c r="C101" s="13">
        <f>'Rainfall tables 95th'!E101</f>
        <v>754.4</v>
      </c>
      <c r="D101" s="13">
        <f>'Rainfall tables 95th'!F101</f>
        <v>83.82222222222219</v>
      </c>
      <c r="E101" s="27"/>
      <c r="F101" s="27"/>
      <c r="G101" s="28"/>
    </row>
    <row r="102" ht="21.95" customHeight="1">
      <c r="A102" s="15">
        <v>1985</v>
      </c>
      <c r="B102" s="11">
        <f>'Rainfall tables 95th'!D102</f>
        <v>6</v>
      </c>
      <c r="C102" s="13">
        <f>'Rainfall tables 95th'!E102</f>
        <v>452.4</v>
      </c>
      <c r="D102" s="13">
        <f>'Rainfall tables 95th'!F102</f>
        <v>75.40000000000001</v>
      </c>
      <c r="E102" s="27"/>
      <c r="F102" s="27"/>
      <c r="G102" s="28"/>
    </row>
    <row r="103" ht="21.95" customHeight="1">
      <c r="A103" s="15">
        <v>1986</v>
      </c>
      <c r="B103" s="11">
        <f>'Rainfall tables 95th'!D103</f>
        <v>3</v>
      </c>
      <c r="C103" s="13">
        <f>'Rainfall tables 95th'!E103</f>
        <v>233.8</v>
      </c>
      <c r="D103" s="13">
        <f>'Rainfall tables 95th'!F103</f>
        <v>77.93333333333329</v>
      </c>
      <c r="E103" s="27"/>
      <c r="F103" s="27"/>
      <c r="G103" s="28"/>
    </row>
    <row r="104" ht="21.95" customHeight="1">
      <c r="A104" s="15">
        <v>1987</v>
      </c>
      <c r="B104" s="11">
        <f>'Rainfall tables 95th'!D104</f>
        <v>6</v>
      </c>
      <c r="C104" s="13">
        <f>'Rainfall tables 95th'!E104</f>
        <v>537.7</v>
      </c>
      <c r="D104" s="13">
        <f>'Rainfall tables 95th'!F104</f>
        <v>89.6166666666667</v>
      </c>
      <c r="E104" s="27"/>
      <c r="F104" s="27"/>
      <c r="G104" s="28"/>
    </row>
    <row r="105" ht="21.95" customHeight="1">
      <c r="A105" s="15">
        <v>1988</v>
      </c>
      <c r="B105" s="11">
        <f>'Rainfall tables 95th'!D105</f>
        <v>13</v>
      </c>
      <c r="C105" s="13">
        <f>'Rainfall tables 95th'!E105</f>
        <v>989.5</v>
      </c>
      <c r="D105" s="13">
        <f>'Rainfall tables 95th'!F105</f>
        <v>76.1153846153846</v>
      </c>
      <c r="E105" s="27"/>
      <c r="F105" s="27"/>
      <c r="G105" s="28"/>
    </row>
    <row r="106" ht="21.95" customHeight="1">
      <c r="A106" s="15">
        <v>1989</v>
      </c>
      <c r="B106" s="11">
        <f>'Rainfall tables 95th'!D106</f>
        <v>6</v>
      </c>
      <c r="C106" s="13">
        <f>'Rainfall tables 95th'!E106</f>
        <v>509.2</v>
      </c>
      <c r="D106" s="13">
        <f>'Rainfall tables 95th'!F106</f>
        <v>84.8666666666667</v>
      </c>
      <c r="E106" s="27"/>
      <c r="F106" s="27"/>
      <c r="G106" s="28"/>
    </row>
    <row r="107" ht="21.95" customHeight="1">
      <c r="A107" s="15">
        <v>1990</v>
      </c>
      <c r="B107" s="11">
        <f>'Rainfall tables 95th'!D107</f>
        <v>7</v>
      </c>
      <c r="C107" s="13">
        <f>'Rainfall tables 95th'!E107</f>
        <v>484.2</v>
      </c>
      <c r="D107" s="13">
        <f>'Rainfall tables 95th'!F107</f>
        <v>69.17142857142861</v>
      </c>
      <c r="E107" s="27"/>
      <c r="F107" s="27"/>
      <c r="G107" s="28"/>
    </row>
    <row r="108" ht="21.95" customHeight="1">
      <c r="A108" s="15">
        <v>1991</v>
      </c>
      <c r="B108" s="11">
        <f>'Rainfall tables 95th'!D108</f>
        <v>4</v>
      </c>
      <c r="C108" s="13">
        <f>'Rainfall tables 95th'!E108</f>
        <v>333.2</v>
      </c>
      <c r="D108" s="13">
        <f>'Rainfall tables 95th'!F108</f>
        <v>83.3</v>
      </c>
      <c r="E108" s="27"/>
      <c r="F108" s="27"/>
      <c r="G108" s="28"/>
    </row>
    <row r="109" ht="21.95" customHeight="1">
      <c r="A109" s="15">
        <v>1992</v>
      </c>
      <c r="B109" s="11">
        <f>'Rainfall tables 95th'!D109</f>
        <v>2</v>
      </c>
      <c r="C109" s="13">
        <f>'Rainfall tables 95th'!E109</f>
        <v>114.2</v>
      </c>
      <c r="D109" s="13">
        <f>'Rainfall tables 95th'!F109</f>
        <v>57.1</v>
      </c>
      <c r="E109" s="27"/>
      <c r="F109" s="27"/>
      <c r="G109" s="28"/>
    </row>
    <row r="110" ht="21.95" customHeight="1">
      <c r="A110" s="15">
        <v>1993</v>
      </c>
      <c r="B110" s="11">
        <f>'Rainfall tables 95th'!D110</f>
        <v>3</v>
      </c>
      <c r="C110" s="13">
        <f>'Rainfall tables 95th'!E110</f>
        <v>152.4</v>
      </c>
      <c r="D110" s="13">
        <f>'Rainfall tables 95th'!F110</f>
        <v>50.8</v>
      </c>
      <c r="E110" s="27"/>
      <c r="F110" s="27"/>
      <c r="G110" s="28"/>
    </row>
    <row r="111" ht="21.95" customHeight="1">
      <c r="A111" s="15">
        <v>1994</v>
      </c>
      <c r="B111" s="11">
        <f>'Rainfall tables 95th'!D111</f>
        <v>6</v>
      </c>
      <c r="C111" s="13">
        <f>'Rainfall tables 95th'!E111</f>
        <v>354</v>
      </c>
      <c r="D111" s="13">
        <f>'Rainfall tables 95th'!F111</f>
        <v>59</v>
      </c>
      <c r="E111" s="27"/>
      <c r="F111" s="27"/>
      <c r="G111" s="28"/>
    </row>
    <row r="112" ht="21.95" customHeight="1">
      <c r="A112" s="15">
        <v>1995</v>
      </c>
      <c r="B112" s="11">
        <f>'Rainfall tables 95th'!D112</f>
        <v>5</v>
      </c>
      <c r="C112" s="13">
        <f>'Rainfall tables 95th'!E112</f>
        <v>275.4</v>
      </c>
      <c r="D112" s="13">
        <f>'Rainfall tables 95th'!F112</f>
        <v>55.08</v>
      </c>
      <c r="E112" s="27"/>
      <c r="F112" s="27"/>
      <c r="G112" s="28"/>
    </row>
    <row r="113" ht="21.95" customHeight="1">
      <c r="A113" s="15">
        <v>1996</v>
      </c>
      <c r="B113" s="11">
        <f>'Rainfall tables 95th'!D113</f>
        <v>8</v>
      </c>
      <c r="C113" s="13">
        <f>'Rainfall tables 95th'!E113</f>
        <v>461</v>
      </c>
      <c r="D113" s="13">
        <f>'Rainfall tables 95th'!F113</f>
        <v>57.625</v>
      </c>
      <c r="E113" s="27"/>
      <c r="F113" s="27"/>
      <c r="G113" s="28"/>
    </row>
    <row r="114" ht="21.95" customHeight="1">
      <c r="A114" s="15">
        <v>1997</v>
      </c>
      <c r="B114" s="11">
        <f>'Rainfall tables 95th'!D114</f>
        <v>2</v>
      </c>
      <c r="C114" s="13">
        <f>'Rainfall tables 95th'!E114</f>
        <v>90</v>
      </c>
      <c r="D114" s="13">
        <f>'Rainfall tables 95th'!F114</f>
        <v>45</v>
      </c>
      <c r="E114" s="29"/>
      <c r="F114" s="29"/>
      <c r="G114" s="30"/>
    </row>
    <row r="115" ht="21.95" customHeight="1">
      <c r="A115" s="15">
        <v>1998</v>
      </c>
      <c r="B115" s="11">
        <f>'Rainfall tables 95th'!D115</f>
        <v>5</v>
      </c>
      <c r="C115" s="13">
        <f>'Rainfall tables 95th'!E115</f>
        <v>270.2</v>
      </c>
      <c r="D115" s="13">
        <f>'Rainfall tables 95th'!F115</f>
        <v>54.04</v>
      </c>
      <c r="E115" t="s" s="31">
        <v>30</v>
      </c>
      <c r="F115" t="s" s="31">
        <v>30</v>
      </c>
      <c r="G115" t="s" s="32">
        <v>30</v>
      </c>
    </row>
    <row r="116" ht="21.95" customHeight="1">
      <c r="A116" s="15">
        <v>1999</v>
      </c>
      <c r="B116" s="11">
        <f>'Rainfall tables 95th'!D116</f>
        <v>12</v>
      </c>
      <c r="C116" s="13">
        <f>'Rainfall tables 95th'!E116</f>
        <v>629.6</v>
      </c>
      <c r="D116" s="13">
        <f>'Rainfall tables 95th'!F116</f>
        <v>52.4666666666667</v>
      </c>
      <c r="E116" s="33">
        <f>_xlfn.AVERAGEIF(B2:B116,"&gt;0")</f>
        <v>7.08771929824561</v>
      </c>
      <c r="F116" s="33">
        <f>_xlfn.AVERAGEIF(C2:C116,"&gt;0")</f>
        <v>495.209649122807</v>
      </c>
      <c r="G116" s="34">
        <f>_xlfn.AVERAGEIF(D2:D116,"&gt;0")</f>
        <v>67.61681166471411</v>
      </c>
    </row>
    <row r="117" ht="21.95" customHeight="1">
      <c r="A117" s="15">
        <v>2000</v>
      </c>
      <c r="B117" s="11">
        <f>'Rainfall tables 95th'!D117</f>
        <v>4</v>
      </c>
      <c r="C117" s="13">
        <f>'Rainfall tables 95th'!E117</f>
        <v>299.6</v>
      </c>
      <c r="D117" s="13">
        <f>'Rainfall tables 95th'!F117</f>
        <v>74.90000000000001</v>
      </c>
      <c r="E117" s="35"/>
      <c r="F117" s="35"/>
      <c r="G117" s="36"/>
    </row>
    <row r="118" ht="21.95" customHeight="1">
      <c r="A118" s="15">
        <v>2001</v>
      </c>
      <c r="B118" s="11">
        <f>'Rainfall tables 95th'!D118</f>
        <v>5</v>
      </c>
      <c r="C118" s="13">
        <f>'Rainfall tables 95th'!E118</f>
        <v>552.6</v>
      </c>
      <c r="D118" s="13">
        <f>'Rainfall tables 95th'!F118</f>
        <v>110.52</v>
      </c>
      <c r="E118" s="35"/>
      <c r="F118" s="35"/>
      <c r="G118" s="36"/>
    </row>
    <row r="119" ht="21.95" customHeight="1">
      <c r="A119" s="15">
        <v>2002</v>
      </c>
      <c r="B119" s="11">
        <f>'Rainfall tables 95th'!D119</f>
        <v>4</v>
      </c>
      <c r="C119" s="13">
        <f>'Rainfall tables 95th'!E119</f>
        <v>191.7</v>
      </c>
      <c r="D119" s="13">
        <f>'Rainfall tables 95th'!F119</f>
        <v>47.925</v>
      </c>
      <c r="E119" s="35"/>
      <c r="F119" s="35"/>
      <c r="G119" s="36"/>
    </row>
    <row r="120" ht="21.95" customHeight="1">
      <c r="A120" s="15">
        <v>2003</v>
      </c>
      <c r="B120" s="11">
        <f>'Rainfall tables 95th'!D120</f>
        <v>8</v>
      </c>
      <c r="C120" s="13">
        <f>'Rainfall tables 95th'!E120</f>
        <v>405.6</v>
      </c>
      <c r="D120" s="13">
        <f>'Rainfall tables 95th'!F120</f>
        <v>50.7</v>
      </c>
      <c r="E120" s="35"/>
      <c r="F120" s="35"/>
      <c r="G120" s="36"/>
    </row>
    <row r="121" ht="21.95" customHeight="1">
      <c r="A121" s="15">
        <v>2004</v>
      </c>
      <c r="B121" s="11">
        <f>'Rainfall tables 95th'!D121</f>
        <v>7</v>
      </c>
      <c r="C121" s="13">
        <f>'Rainfall tables 95th'!E121</f>
        <v>448.2</v>
      </c>
      <c r="D121" s="13">
        <f>'Rainfall tables 95th'!F121</f>
        <v>64.0285714285714</v>
      </c>
      <c r="E121" s="35"/>
      <c r="F121" s="35"/>
      <c r="G121" s="36"/>
    </row>
    <row r="122" ht="21.95" customHeight="1">
      <c r="A122" s="15">
        <v>2005</v>
      </c>
      <c r="B122" s="11">
        <f>'Rainfall tables 95th'!D122</f>
        <v>5</v>
      </c>
      <c r="C122" s="13">
        <f>'Rainfall tables 95th'!E122</f>
        <v>353.8</v>
      </c>
      <c r="D122" s="13">
        <f>'Rainfall tables 95th'!F122</f>
        <v>70.76000000000001</v>
      </c>
      <c r="E122" s="35"/>
      <c r="F122" s="35"/>
      <c r="G122" s="36"/>
    </row>
    <row r="123" ht="21.95" customHeight="1">
      <c r="A123" s="15">
        <v>2006</v>
      </c>
      <c r="B123" s="11">
        <f>'Rainfall tables 95th'!D123</f>
        <v>7</v>
      </c>
      <c r="C123" s="13">
        <f>'Rainfall tables 95th'!E123</f>
        <v>507</v>
      </c>
      <c r="D123" s="13">
        <f>'Rainfall tables 95th'!F123</f>
        <v>72.4285714285714</v>
      </c>
      <c r="E123" s="35"/>
      <c r="F123" s="35"/>
      <c r="G123" s="36"/>
    </row>
    <row r="124" ht="21.95" customHeight="1">
      <c r="A124" s="15">
        <v>2007</v>
      </c>
      <c r="B124" s="11">
        <f>'Rainfall tables 95th'!D124</f>
        <v>2</v>
      </c>
      <c r="C124" s="13">
        <f>'Rainfall tables 95th'!E124</f>
        <v>89.59999999999999</v>
      </c>
      <c r="D124" s="13">
        <f>'Rainfall tables 95th'!F124</f>
        <v>44.8</v>
      </c>
      <c r="E124" s="35"/>
      <c r="F124" s="35"/>
      <c r="G124" s="36"/>
    </row>
    <row r="125" ht="21.95" customHeight="1">
      <c r="A125" s="15">
        <v>2008</v>
      </c>
      <c r="B125" s="11">
        <f>'Rainfall tables 95th'!D125</f>
        <v>4</v>
      </c>
      <c r="C125" s="13">
        <f>'Rainfall tables 95th'!E125</f>
        <v>199.8</v>
      </c>
      <c r="D125" s="13">
        <f>'Rainfall tables 95th'!F125</f>
        <v>49.95</v>
      </c>
      <c r="E125" s="35"/>
      <c r="F125" s="35"/>
      <c r="G125" s="36"/>
    </row>
    <row r="126" ht="21.95" customHeight="1">
      <c r="A126" s="15">
        <v>2009</v>
      </c>
      <c r="B126" s="11">
        <f>'Rainfall tables 95th'!D126</f>
        <v>9</v>
      </c>
      <c r="C126" s="13">
        <f>'Rainfall tables 95th'!E126</f>
        <v>514.8</v>
      </c>
      <c r="D126" s="13">
        <f>'Rainfall tables 95th'!F126</f>
        <v>57.2</v>
      </c>
      <c r="E126" s="35"/>
      <c r="F126" s="35"/>
      <c r="G126" s="36"/>
    </row>
    <row r="127" ht="21.95" customHeight="1">
      <c r="A127" s="15">
        <v>2010</v>
      </c>
      <c r="B127" s="11">
        <f>'Rainfall tables 95th'!D127</f>
        <v>5</v>
      </c>
      <c r="C127" s="13">
        <f>'Rainfall tables 95th'!E127</f>
        <v>241.8</v>
      </c>
      <c r="D127" s="13">
        <f>'Rainfall tables 95th'!F127</f>
        <v>48.36</v>
      </c>
      <c r="E127" s="35"/>
      <c r="F127" s="35"/>
      <c r="G127" s="36"/>
    </row>
    <row r="128" ht="21.95" customHeight="1">
      <c r="A128" s="15">
        <v>2011</v>
      </c>
      <c r="B128" s="11">
        <f>'Rainfall tables 95th'!D128</f>
        <v>2</v>
      </c>
      <c r="C128" s="13">
        <f>'Rainfall tables 95th'!E128</f>
        <v>103.4</v>
      </c>
      <c r="D128" s="13">
        <f>'Rainfall tables 95th'!F128</f>
        <v>51.7</v>
      </c>
      <c r="E128" s="35"/>
      <c r="F128" s="35"/>
      <c r="G128" s="36"/>
    </row>
    <row r="129" ht="21.95" customHeight="1">
      <c r="A129" s="15">
        <v>2012</v>
      </c>
      <c r="B129" s="11">
        <f>'Rainfall tables 95th'!D129</f>
        <v>5</v>
      </c>
      <c r="C129" s="13">
        <f>'Rainfall tables 95th'!E129</f>
        <v>256.6</v>
      </c>
      <c r="D129" s="13">
        <f>'Rainfall tables 95th'!F129</f>
        <v>51.32</v>
      </c>
      <c r="E129" s="35"/>
      <c r="F129" s="35"/>
      <c r="G129" s="36"/>
    </row>
    <row r="130" ht="21.95" customHeight="1">
      <c r="A130" s="15">
        <v>2013</v>
      </c>
      <c r="B130" s="11">
        <f>'Rainfall tables 95th'!D130</f>
        <v>11</v>
      </c>
      <c r="C130" s="13">
        <f>'Rainfall tables 95th'!E130</f>
        <v>605.4</v>
      </c>
      <c r="D130" s="13">
        <f>'Rainfall tables 95th'!F130</f>
        <v>55.0363636363636</v>
      </c>
      <c r="E130" s="35"/>
      <c r="F130" s="35"/>
      <c r="G130" s="36"/>
    </row>
    <row r="131" ht="21.95" customHeight="1">
      <c r="A131" s="15">
        <v>2014</v>
      </c>
      <c r="B131" s="11">
        <f>'Rainfall tables 95th'!D131</f>
        <v>4</v>
      </c>
      <c r="C131" s="13">
        <f>'Rainfall tables 95th'!E131</f>
        <v>336.6</v>
      </c>
      <c r="D131" s="13">
        <f>'Rainfall tables 95th'!F131</f>
        <v>84.15000000000001</v>
      </c>
      <c r="E131" s="35"/>
      <c r="F131" s="35"/>
      <c r="G131" s="36"/>
    </row>
    <row r="132" ht="21.95" customHeight="1">
      <c r="A132" s="15">
        <v>2015</v>
      </c>
      <c r="B132" s="11">
        <f>'Rainfall tables 95th'!D132</f>
        <v>5</v>
      </c>
      <c r="C132" s="13">
        <f>'Rainfall tables 95th'!E132</f>
        <v>371.4</v>
      </c>
      <c r="D132" s="13">
        <f>'Rainfall tables 95th'!F132</f>
        <v>74.28</v>
      </c>
      <c r="E132" s="35"/>
      <c r="F132" s="35"/>
      <c r="G132" s="36"/>
    </row>
    <row r="133" ht="21.95" customHeight="1">
      <c r="A133" s="15">
        <v>2016</v>
      </c>
      <c r="B133" s="11">
        <f>'Rainfall tables 95th'!D133</f>
        <v>3</v>
      </c>
      <c r="C133" s="13">
        <f>'Rainfall tables 95th'!E133</f>
        <v>184.4</v>
      </c>
      <c r="D133" s="13">
        <f>'Rainfall tables 95th'!F133</f>
        <v>61.4666666666667</v>
      </c>
      <c r="E133" s="35"/>
      <c r="F133" s="35"/>
      <c r="G133" s="36"/>
    </row>
    <row r="134" ht="21.95" customHeight="1">
      <c r="A134" s="15">
        <v>2017</v>
      </c>
      <c r="B134" s="11">
        <f>'Rainfall tables 95th'!D134</f>
        <v>13</v>
      </c>
      <c r="C134" s="13">
        <f>'Rainfall tables 95th'!E134</f>
        <v>1144.2</v>
      </c>
      <c r="D134" s="13">
        <f>'Rainfall tables 95th'!F134</f>
        <v>88.0153846153846</v>
      </c>
      <c r="E134" s="35"/>
      <c r="F134" s="35"/>
      <c r="G134" s="36"/>
    </row>
    <row r="135" ht="21.95" customHeight="1">
      <c r="A135" s="15">
        <v>2018</v>
      </c>
      <c r="B135" s="11">
        <f>'Rainfall tables 95th'!D135</f>
        <v>4</v>
      </c>
      <c r="C135" s="13">
        <f>'Rainfall tables 95th'!E135</f>
        <v>198.8</v>
      </c>
      <c r="D135" s="13">
        <f>'Rainfall tables 95th'!F135</f>
        <v>49.7</v>
      </c>
      <c r="E135" s="35"/>
      <c r="F135" s="35"/>
      <c r="G135" s="36"/>
    </row>
    <row r="136" ht="21.95" customHeight="1">
      <c r="A136" s="15">
        <v>2019</v>
      </c>
      <c r="B136" s="11">
        <f>'Rainfall tables 95th'!D136</f>
        <v>5</v>
      </c>
      <c r="C136" s="13">
        <f>'Rainfall tables 95th'!E136</f>
        <v>239.2</v>
      </c>
      <c r="D136" s="13">
        <f>'Rainfall tables 95th'!F136</f>
        <v>47.84</v>
      </c>
      <c r="E136" s="35"/>
      <c r="F136" s="35"/>
      <c r="G136" s="36"/>
    </row>
    <row r="137" ht="21.95" customHeight="1">
      <c r="A137" s="15">
        <v>2020</v>
      </c>
      <c r="B137" s="11">
        <f>'Rainfall tables 95th'!D137</f>
        <v>10</v>
      </c>
      <c r="C137" s="13">
        <f>'Rainfall tables 95th'!E137</f>
        <v>877.2</v>
      </c>
      <c r="D137" s="13">
        <f>'Rainfall tables 95th'!F137</f>
        <v>87.72</v>
      </c>
      <c r="E137" t="s" s="31">
        <v>31</v>
      </c>
      <c r="F137" t="s" s="31">
        <v>31</v>
      </c>
      <c r="G137" t="s" s="32">
        <v>31</v>
      </c>
    </row>
    <row r="138" ht="22.75" customHeight="1">
      <c r="A138" s="16">
        <v>2021</v>
      </c>
      <c r="B138" s="17">
        <f>'Rainfall tables 95th'!D138</f>
        <v>5</v>
      </c>
      <c r="C138" s="19">
        <f>'Rainfall tables 95th'!E138</f>
        <v>320.8</v>
      </c>
      <c r="D138" s="19">
        <f>'Rainfall tables 95th'!F138</f>
        <v>64.16</v>
      </c>
      <c r="E138" s="37">
        <f>_xlfn.AVERAGEIF(B117:B138,"&gt;0")</f>
        <v>5.77272727272727</v>
      </c>
      <c r="F138" s="37">
        <f>_xlfn.AVERAGEIF(C117:C138,"&gt;0")</f>
        <v>383.75</v>
      </c>
      <c r="G138" s="38">
        <f>_xlfn.AVERAGEIF(D117:D138,"&gt;0")</f>
        <v>63.9527526261617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dimension ref="A1:F13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6" width="16.3516" style="41" customWidth="1"/>
    <col min="7" max="16384" width="16.3516" style="41" customWidth="1"/>
  </cols>
  <sheetData>
    <row r="1" ht="64.95" customHeight="1">
      <c r="A1" s="2"/>
      <c r="B1" t="s" s="3">
        <v>0</v>
      </c>
      <c r="C1" t="s" s="3">
        <v>1</v>
      </c>
      <c r="D1" t="s" s="3">
        <v>35</v>
      </c>
      <c r="E1" t="s" s="3">
        <v>36</v>
      </c>
      <c r="F1" t="s" s="4">
        <v>37</v>
      </c>
    </row>
    <row r="2" ht="22.15" customHeight="1">
      <c r="A2" t="s" s="5">
        <v>5</v>
      </c>
      <c r="B2" s="6">
        <v>101</v>
      </c>
      <c r="C2" s="7">
        <v>742.9</v>
      </c>
      <c r="D2" s="8">
        <v>0</v>
      </c>
      <c r="E2" s="7">
        <v>0</v>
      </c>
      <c r="F2" s="9"/>
    </row>
    <row r="3" ht="21.95" customHeight="1">
      <c r="A3" t="s" s="10">
        <v>6</v>
      </c>
      <c r="B3" s="11">
        <v>150</v>
      </c>
      <c r="C3" s="12">
        <v>1366</v>
      </c>
      <c r="D3" s="13">
        <v>0</v>
      </c>
      <c r="E3" s="12">
        <v>0</v>
      </c>
      <c r="F3" s="14"/>
    </row>
    <row r="4" ht="21.95" customHeight="1">
      <c r="A4" t="s" s="10">
        <v>7</v>
      </c>
      <c r="B4" s="11">
        <v>159</v>
      </c>
      <c r="C4" s="12">
        <v>1710.7</v>
      </c>
      <c r="D4" s="13">
        <v>2</v>
      </c>
      <c r="E4" s="12">
        <v>202.1</v>
      </c>
      <c r="F4" s="14">
        <v>101.05</v>
      </c>
    </row>
    <row r="5" ht="21.95" customHeight="1">
      <c r="A5" t="s" s="10">
        <v>8</v>
      </c>
      <c r="B5" s="11">
        <v>118</v>
      </c>
      <c r="C5" s="12">
        <v>920.5</v>
      </c>
      <c r="D5" s="13">
        <v>0</v>
      </c>
      <c r="E5" s="12">
        <v>0</v>
      </c>
      <c r="F5" s="14"/>
    </row>
    <row r="6" ht="21.95" customHeight="1">
      <c r="A6" t="s" s="10">
        <v>9</v>
      </c>
      <c r="B6" s="11">
        <v>158</v>
      </c>
      <c r="C6" s="12">
        <v>1705</v>
      </c>
      <c r="D6" s="13">
        <v>4</v>
      </c>
      <c r="E6" s="12">
        <v>503.4</v>
      </c>
      <c r="F6" s="14">
        <v>125.85</v>
      </c>
    </row>
    <row r="7" ht="21.95" customHeight="1">
      <c r="A7" t="s" s="10">
        <v>10</v>
      </c>
      <c r="B7" s="11">
        <v>163</v>
      </c>
      <c r="C7" s="12">
        <v>2058.3</v>
      </c>
      <c r="D7" s="13">
        <v>2</v>
      </c>
      <c r="E7" s="12">
        <v>273.1</v>
      </c>
      <c r="F7" s="14">
        <v>136.55</v>
      </c>
    </row>
    <row r="8" ht="21.95" customHeight="1">
      <c r="A8" t="s" s="10">
        <v>11</v>
      </c>
      <c r="B8" s="11">
        <v>170</v>
      </c>
      <c r="C8" s="12">
        <v>1349.2</v>
      </c>
      <c r="D8" s="13">
        <v>0</v>
      </c>
      <c r="E8" s="12">
        <v>0</v>
      </c>
      <c r="F8" s="14"/>
    </row>
    <row r="9" ht="21.95" customHeight="1">
      <c r="A9" t="s" s="10">
        <v>12</v>
      </c>
      <c r="B9" s="11">
        <v>147</v>
      </c>
      <c r="C9" s="12">
        <v>1806.3</v>
      </c>
      <c r="D9" s="13">
        <v>5</v>
      </c>
      <c r="E9" s="12">
        <v>639.2</v>
      </c>
      <c r="F9" s="14">
        <v>127.84</v>
      </c>
    </row>
    <row r="10" ht="21.95" customHeight="1">
      <c r="A10" t="s" s="10">
        <v>13</v>
      </c>
      <c r="B10" s="11">
        <v>141</v>
      </c>
      <c r="C10" s="12">
        <v>2213</v>
      </c>
      <c r="D10" s="13">
        <v>4</v>
      </c>
      <c r="E10" s="12">
        <v>530.3</v>
      </c>
      <c r="F10" s="14">
        <v>132.575</v>
      </c>
    </row>
    <row r="11" ht="21.95" customHeight="1">
      <c r="A11" t="s" s="10">
        <v>14</v>
      </c>
      <c r="B11" s="11">
        <v>150</v>
      </c>
      <c r="C11" s="12">
        <v>1713.4</v>
      </c>
      <c r="D11" s="13">
        <v>3</v>
      </c>
      <c r="E11" s="12">
        <v>280.3</v>
      </c>
      <c r="F11" s="14">
        <v>93.43333333333329</v>
      </c>
    </row>
    <row r="12" ht="21.95" customHeight="1">
      <c r="A12" t="s" s="10">
        <v>15</v>
      </c>
      <c r="B12" s="11">
        <v>125</v>
      </c>
      <c r="C12" s="12">
        <v>1120.6</v>
      </c>
      <c r="D12" s="13">
        <v>1</v>
      </c>
      <c r="E12" s="12">
        <v>112</v>
      </c>
      <c r="F12" s="14">
        <v>112</v>
      </c>
    </row>
    <row r="13" ht="21.95" customHeight="1">
      <c r="A13" t="s" s="10">
        <v>16</v>
      </c>
      <c r="B13" s="11">
        <v>136</v>
      </c>
      <c r="C13" s="12">
        <v>1333.4</v>
      </c>
      <c r="D13" s="13">
        <v>2</v>
      </c>
      <c r="E13" s="12">
        <v>235.5</v>
      </c>
      <c r="F13" s="14">
        <v>117.75</v>
      </c>
    </row>
    <row r="14" ht="21.95" customHeight="1">
      <c r="A14" t="s" s="10">
        <v>17</v>
      </c>
      <c r="B14" s="11">
        <v>120</v>
      </c>
      <c r="C14" s="12">
        <v>1165.2</v>
      </c>
      <c r="D14" s="13">
        <v>1</v>
      </c>
      <c r="E14" s="12">
        <v>87.40000000000001</v>
      </c>
      <c r="F14" s="14">
        <v>87.40000000000001</v>
      </c>
    </row>
    <row r="15" ht="21.95" customHeight="1">
      <c r="A15" t="s" s="10">
        <v>18</v>
      </c>
      <c r="B15" s="11">
        <v>132</v>
      </c>
      <c r="C15" s="12">
        <v>1618</v>
      </c>
      <c r="D15" s="13">
        <v>1</v>
      </c>
      <c r="E15" s="12">
        <v>99.3</v>
      </c>
      <c r="F15" s="14">
        <v>99.3</v>
      </c>
    </row>
    <row r="16" ht="21.95" customHeight="1">
      <c r="A16" t="s" s="10">
        <v>19</v>
      </c>
      <c r="B16" s="11">
        <v>142</v>
      </c>
      <c r="C16" s="12">
        <v>1836.5</v>
      </c>
      <c r="D16" s="13">
        <v>5</v>
      </c>
      <c r="E16" s="12">
        <v>604.6</v>
      </c>
      <c r="F16" s="14">
        <v>120.92</v>
      </c>
    </row>
    <row r="17" ht="21.95" customHeight="1">
      <c r="A17" t="s" s="10">
        <v>20</v>
      </c>
      <c r="B17" s="11">
        <v>105</v>
      </c>
      <c r="C17" s="12">
        <v>939.1</v>
      </c>
      <c r="D17" s="13">
        <v>1</v>
      </c>
      <c r="E17" s="12">
        <v>95.8</v>
      </c>
      <c r="F17" s="14">
        <v>95.8</v>
      </c>
    </row>
    <row r="18" ht="21.95" customHeight="1">
      <c r="A18" t="s" s="10">
        <v>21</v>
      </c>
      <c r="B18" s="11">
        <v>116</v>
      </c>
      <c r="C18" s="12">
        <v>1175.6</v>
      </c>
      <c r="D18" s="13">
        <v>1</v>
      </c>
      <c r="E18" s="12">
        <v>94.7</v>
      </c>
      <c r="F18" s="14">
        <v>94.7</v>
      </c>
    </row>
    <row r="19" ht="21.95" customHeight="1">
      <c r="A19" t="s" s="10">
        <v>22</v>
      </c>
      <c r="B19" s="11">
        <v>94</v>
      </c>
      <c r="C19" s="12">
        <v>599</v>
      </c>
      <c r="D19" s="13">
        <v>0</v>
      </c>
      <c r="E19" s="12">
        <v>0</v>
      </c>
      <c r="F19" s="14"/>
    </row>
    <row r="20" ht="21.95" customHeight="1">
      <c r="A20" t="s" s="10">
        <v>23</v>
      </c>
      <c r="B20" s="11">
        <v>128</v>
      </c>
      <c r="C20" s="12">
        <v>1197.2</v>
      </c>
      <c r="D20" s="13">
        <v>1</v>
      </c>
      <c r="E20" s="12">
        <v>94</v>
      </c>
      <c r="F20" s="14">
        <v>94</v>
      </c>
    </row>
    <row r="21" ht="21.95" customHeight="1">
      <c r="A21" t="s" s="10">
        <v>24</v>
      </c>
      <c r="B21" s="11">
        <v>121</v>
      </c>
      <c r="C21" s="12">
        <v>1237.9</v>
      </c>
      <c r="D21" s="13">
        <v>0</v>
      </c>
      <c r="E21" s="12">
        <v>0</v>
      </c>
      <c r="F21" s="14"/>
    </row>
    <row r="22" ht="21.95" customHeight="1">
      <c r="A22" t="s" s="10">
        <v>25</v>
      </c>
      <c r="B22" s="11">
        <v>104</v>
      </c>
      <c r="C22" s="12">
        <v>790.5</v>
      </c>
      <c r="D22" s="13">
        <v>0</v>
      </c>
      <c r="E22" s="12">
        <v>0</v>
      </c>
      <c r="F22" s="14"/>
    </row>
    <row r="23" ht="21.95" customHeight="1">
      <c r="A23" t="s" s="10">
        <v>26</v>
      </c>
      <c r="B23" s="11">
        <v>127</v>
      </c>
      <c r="C23" s="12">
        <v>1413.3</v>
      </c>
      <c r="D23" s="13">
        <v>0</v>
      </c>
      <c r="E23" s="12">
        <v>0</v>
      </c>
      <c r="F23" s="14"/>
    </row>
    <row r="24" ht="21.95" customHeight="1">
      <c r="A24" t="s" s="10">
        <v>27</v>
      </c>
      <c r="B24" s="11">
        <v>134</v>
      </c>
      <c r="C24" s="12">
        <v>1269.3</v>
      </c>
      <c r="D24" s="13">
        <v>0</v>
      </c>
      <c r="E24" s="12">
        <v>0</v>
      </c>
      <c r="F24" s="14"/>
    </row>
    <row r="25" ht="21.95" customHeight="1">
      <c r="A25" t="s" s="10">
        <v>28</v>
      </c>
      <c r="B25" s="11">
        <v>135</v>
      </c>
      <c r="C25" s="12">
        <v>1260.6</v>
      </c>
      <c r="D25" s="13">
        <v>1</v>
      </c>
      <c r="E25" s="12">
        <v>102.6</v>
      </c>
      <c r="F25" s="14">
        <v>102.6</v>
      </c>
    </row>
    <row r="26" ht="21.95" customHeight="1">
      <c r="A26" t="s" s="10">
        <v>29</v>
      </c>
      <c r="B26" s="11">
        <v>119</v>
      </c>
      <c r="C26" s="12">
        <v>998.1</v>
      </c>
      <c r="D26" s="13">
        <v>0</v>
      </c>
      <c r="E26" s="12">
        <v>0</v>
      </c>
      <c r="F26" s="14"/>
    </row>
    <row r="27" ht="21.95" customHeight="1">
      <c r="A27" s="15">
        <v>1910</v>
      </c>
      <c r="B27" s="11">
        <v>140</v>
      </c>
      <c r="C27" s="12">
        <v>1550.3</v>
      </c>
      <c r="D27" s="13">
        <v>2</v>
      </c>
      <c r="E27" s="12">
        <v>182.6</v>
      </c>
      <c r="F27" s="14">
        <v>91.3</v>
      </c>
    </row>
    <row r="28" ht="21.95" customHeight="1">
      <c r="A28" s="15">
        <v>1911</v>
      </c>
      <c r="B28" s="11">
        <v>105</v>
      </c>
      <c r="C28" s="12">
        <v>999.2</v>
      </c>
      <c r="D28" s="13">
        <v>0</v>
      </c>
      <c r="E28" s="12">
        <v>0</v>
      </c>
      <c r="F28" s="14"/>
    </row>
    <row r="29" ht="21.95" customHeight="1">
      <c r="A29" s="15">
        <v>1912</v>
      </c>
      <c r="B29" s="11">
        <v>99</v>
      </c>
      <c r="C29" s="12">
        <v>904.2</v>
      </c>
      <c r="D29" s="13">
        <v>0</v>
      </c>
      <c r="E29" s="12">
        <v>0</v>
      </c>
      <c r="F29" s="14"/>
    </row>
    <row r="30" ht="21.95" customHeight="1">
      <c r="A30" s="15">
        <v>1913</v>
      </c>
      <c r="B30" s="11">
        <v>119</v>
      </c>
      <c r="C30" s="12">
        <v>1132.8</v>
      </c>
      <c r="D30" s="13">
        <v>0</v>
      </c>
      <c r="E30" s="12">
        <v>0</v>
      </c>
      <c r="F30" s="14"/>
    </row>
    <row r="31" ht="21.95" customHeight="1">
      <c r="A31" s="15">
        <v>1914</v>
      </c>
      <c r="B31" s="11">
        <v>136</v>
      </c>
      <c r="C31" s="12">
        <v>1187.3</v>
      </c>
      <c r="D31" s="13">
        <v>0</v>
      </c>
      <c r="E31" s="12">
        <v>0</v>
      </c>
      <c r="F31" s="14"/>
    </row>
    <row r="32" ht="21.95" customHeight="1">
      <c r="A32" s="15">
        <v>1915</v>
      </c>
      <c r="B32" s="11">
        <v>68</v>
      </c>
      <c r="C32" s="12">
        <v>544.6</v>
      </c>
      <c r="D32" s="13">
        <v>0</v>
      </c>
      <c r="E32" s="12">
        <v>0</v>
      </c>
      <c r="F32" s="14"/>
    </row>
    <row r="33" ht="21.95" customHeight="1">
      <c r="A33" s="15">
        <v>1916</v>
      </c>
      <c r="B33" s="11">
        <v>113</v>
      </c>
      <c r="C33" s="12">
        <v>1180.2</v>
      </c>
      <c r="D33" s="13">
        <v>0</v>
      </c>
      <c r="E33" s="12">
        <v>0</v>
      </c>
      <c r="F33" s="14"/>
    </row>
    <row r="34" ht="21.95" customHeight="1">
      <c r="A34" s="15">
        <v>1917</v>
      </c>
      <c r="B34" s="11">
        <v>113</v>
      </c>
      <c r="C34" s="12">
        <v>1253.4</v>
      </c>
      <c r="D34" s="13">
        <v>1</v>
      </c>
      <c r="E34" s="12">
        <v>144.5</v>
      </c>
      <c r="F34" s="14">
        <v>144.5</v>
      </c>
    </row>
    <row r="35" ht="21.95" customHeight="1">
      <c r="A35" s="15">
        <v>1918</v>
      </c>
      <c r="B35" s="11">
        <v>101</v>
      </c>
      <c r="C35" s="12">
        <v>836.7</v>
      </c>
      <c r="D35" s="13">
        <v>0</v>
      </c>
      <c r="E35" s="12">
        <v>0</v>
      </c>
      <c r="F35" s="14"/>
    </row>
    <row r="36" ht="21.95" customHeight="1">
      <c r="A36" s="15">
        <v>1919</v>
      </c>
      <c r="B36" s="11">
        <v>105</v>
      </c>
      <c r="C36" s="12">
        <v>1143.1</v>
      </c>
      <c r="D36" s="13">
        <v>2</v>
      </c>
      <c r="E36" s="12">
        <v>244.9</v>
      </c>
      <c r="F36" s="14">
        <v>122.45</v>
      </c>
    </row>
    <row r="37" ht="21.95" customHeight="1">
      <c r="A37" s="15">
        <v>1920</v>
      </c>
      <c r="B37" s="11">
        <v>123</v>
      </c>
      <c r="C37" s="12">
        <v>1450.1</v>
      </c>
      <c r="D37" s="13">
        <v>0</v>
      </c>
      <c r="E37" s="12">
        <v>0</v>
      </c>
      <c r="F37" s="14"/>
    </row>
    <row r="38" ht="21.95" customHeight="1">
      <c r="A38" s="15">
        <v>1921</v>
      </c>
      <c r="B38" s="11">
        <v>127</v>
      </c>
      <c r="C38" s="12">
        <v>1934.2</v>
      </c>
      <c r="D38" s="13">
        <v>3</v>
      </c>
      <c r="E38" s="12">
        <v>578.8</v>
      </c>
      <c r="F38" s="14">
        <v>192.933333333333</v>
      </c>
    </row>
    <row r="39" ht="21.95" customHeight="1">
      <c r="A39" s="15">
        <v>1922</v>
      </c>
      <c r="B39" s="11">
        <v>109</v>
      </c>
      <c r="C39" s="12">
        <v>1209.9</v>
      </c>
      <c r="D39" s="13">
        <v>0</v>
      </c>
      <c r="E39" s="12">
        <v>0</v>
      </c>
      <c r="F39" s="14"/>
    </row>
    <row r="40" ht="21.95" customHeight="1">
      <c r="A40" s="15">
        <v>1923</v>
      </c>
      <c r="B40" s="11">
        <v>99</v>
      </c>
      <c r="C40" s="12">
        <v>1104.3</v>
      </c>
      <c r="D40" s="13">
        <v>1</v>
      </c>
      <c r="E40" s="12">
        <v>112.3</v>
      </c>
      <c r="F40" s="14">
        <v>112.3</v>
      </c>
    </row>
    <row r="41" ht="21.95" customHeight="1">
      <c r="A41" s="15">
        <v>1924</v>
      </c>
      <c r="B41" s="11">
        <v>120</v>
      </c>
      <c r="C41" s="12">
        <v>1162.2</v>
      </c>
      <c r="D41" s="13">
        <v>1</v>
      </c>
      <c r="E41" s="12">
        <v>132.1</v>
      </c>
      <c r="F41" s="14">
        <v>132.1</v>
      </c>
    </row>
    <row r="42" ht="21.95" customHeight="1">
      <c r="A42" s="15">
        <v>1925</v>
      </c>
      <c r="B42" s="11">
        <v>124</v>
      </c>
      <c r="C42" s="12">
        <v>2184.5</v>
      </c>
      <c r="D42" s="13">
        <v>4</v>
      </c>
      <c r="E42" s="12">
        <v>437.7</v>
      </c>
      <c r="F42" s="14">
        <v>109.425</v>
      </c>
    </row>
    <row r="43" ht="21.95" customHeight="1">
      <c r="A43" s="15">
        <v>1926</v>
      </c>
      <c r="B43" s="11">
        <v>96</v>
      </c>
      <c r="C43" s="12">
        <v>1000.4</v>
      </c>
      <c r="D43" s="13">
        <v>0</v>
      </c>
      <c r="E43" s="12">
        <v>0</v>
      </c>
      <c r="F43" s="14"/>
    </row>
    <row r="44" ht="21.95" customHeight="1">
      <c r="A44" s="15">
        <v>1927</v>
      </c>
      <c r="B44" s="11">
        <v>113</v>
      </c>
      <c r="C44" s="12">
        <v>1572.7</v>
      </c>
      <c r="D44" s="13">
        <v>3</v>
      </c>
      <c r="E44" s="12">
        <v>315.6</v>
      </c>
      <c r="F44" s="14">
        <v>105.2</v>
      </c>
    </row>
    <row r="45" ht="21.95" customHeight="1">
      <c r="A45" s="15">
        <v>1928</v>
      </c>
      <c r="B45" s="11">
        <v>123</v>
      </c>
      <c r="C45" s="12">
        <v>1384.2</v>
      </c>
      <c r="D45" s="13">
        <v>2</v>
      </c>
      <c r="E45" s="12">
        <v>196.8</v>
      </c>
      <c r="F45" s="14">
        <v>98.40000000000001</v>
      </c>
    </row>
    <row r="46" ht="21.95" customHeight="1">
      <c r="A46" s="15">
        <v>1929</v>
      </c>
      <c r="B46" s="11">
        <v>117</v>
      </c>
      <c r="C46" s="12">
        <v>1978.6</v>
      </c>
      <c r="D46" s="13">
        <v>4</v>
      </c>
      <c r="E46" s="12">
        <v>703.5</v>
      </c>
      <c r="F46" s="14">
        <v>175.875</v>
      </c>
    </row>
    <row r="47" ht="21.95" customHeight="1">
      <c r="A47" s="15">
        <v>1930</v>
      </c>
      <c r="B47" s="11">
        <v>150</v>
      </c>
      <c r="C47" s="12">
        <v>1665</v>
      </c>
      <c r="D47" s="13">
        <v>2</v>
      </c>
      <c r="E47" s="12">
        <v>270.8</v>
      </c>
      <c r="F47" s="14">
        <v>135.4</v>
      </c>
    </row>
    <row r="48" ht="21.95" customHeight="1">
      <c r="A48" s="15">
        <v>1931</v>
      </c>
      <c r="B48" s="11">
        <v>121</v>
      </c>
      <c r="C48" s="12">
        <v>1776.6</v>
      </c>
      <c r="D48" s="13">
        <v>3</v>
      </c>
      <c r="E48" s="12">
        <v>538.3</v>
      </c>
      <c r="F48" s="14">
        <v>179.433333333333</v>
      </c>
    </row>
    <row r="49" ht="21.95" customHeight="1">
      <c r="A49" s="15">
        <v>1932</v>
      </c>
      <c r="B49" s="11">
        <v>130</v>
      </c>
      <c r="C49" s="12">
        <v>816.6</v>
      </c>
      <c r="D49" s="13">
        <v>0</v>
      </c>
      <c r="E49" s="12">
        <v>0</v>
      </c>
      <c r="F49" s="14"/>
    </row>
    <row r="50" ht="21.95" customHeight="1">
      <c r="A50" s="15">
        <v>1933</v>
      </c>
      <c r="B50" s="11">
        <v>136</v>
      </c>
      <c r="C50" s="12">
        <v>1689</v>
      </c>
      <c r="D50" s="13">
        <v>2</v>
      </c>
      <c r="E50" s="12">
        <v>211.3</v>
      </c>
      <c r="F50" s="14">
        <v>105.65</v>
      </c>
    </row>
    <row r="51" ht="21.95" customHeight="1">
      <c r="A51" s="15">
        <v>1934</v>
      </c>
      <c r="B51" s="11">
        <v>135</v>
      </c>
      <c r="C51" s="12">
        <v>1542.1</v>
      </c>
      <c r="D51" s="13">
        <v>1</v>
      </c>
      <c r="E51" s="12">
        <v>95</v>
      </c>
      <c r="F51" s="14">
        <v>95</v>
      </c>
    </row>
    <row r="52" ht="21.95" customHeight="1">
      <c r="A52" s="15">
        <v>1935</v>
      </c>
      <c r="B52" s="11">
        <v>113</v>
      </c>
      <c r="C52" s="12">
        <v>1097</v>
      </c>
      <c r="D52" s="13">
        <v>0</v>
      </c>
      <c r="E52" s="12">
        <v>0</v>
      </c>
      <c r="F52" s="14"/>
    </row>
    <row r="53" ht="21.95" customHeight="1">
      <c r="A53" s="15">
        <v>1936</v>
      </c>
      <c r="B53" s="11">
        <v>104</v>
      </c>
      <c r="C53" s="12">
        <v>1002.1</v>
      </c>
      <c r="D53" s="13">
        <v>1</v>
      </c>
      <c r="E53" s="12">
        <v>90.2</v>
      </c>
      <c r="F53" s="14">
        <v>90.2</v>
      </c>
    </row>
    <row r="54" ht="21.95" customHeight="1">
      <c r="A54" s="15">
        <v>1937</v>
      </c>
      <c r="B54" s="11">
        <v>125</v>
      </c>
      <c r="C54" s="12">
        <v>1727.4</v>
      </c>
      <c r="D54" s="13">
        <v>3</v>
      </c>
      <c r="E54" s="12">
        <v>335.8</v>
      </c>
      <c r="F54" s="14">
        <v>111.933333333333</v>
      </c>
    </row>
    <row r="55" ht="21.95" customHeight="1">
      <c r="A55" s="15">
        <v>1938</v>
      </c>
      <c r="B55" s="11">
        <v>125</v>
      </c>
      <c r="C55" s="12">
        <v>1858.4</v>
      </c>
      <c r="D55" s="13">
        <v>4</v>
      </c>
      <c r="E55" s="12">
        <v>522.4</v>
      </c>
      <c r="F55" s="14">
        <v>130.6</v>
      </c>
    </row>
    <row r="56" ht="21.95" customHeight="1">
      <c r="A56" s="15">
        <v>1939</v>
      </c>
      <c r="B56" s="11">
        <v>128</v>
      </c>
      <c r="C56" s="12">
        <v>1309.4</v>
      </c>
      <c r="D56" s="13">
        <v>1</v>
      </c>
      <c r="E56" s="12">
        <v>109.2</v>
      </c>
      <c r="F56" s="14">
        <v>109.2</v>
      </c>
    </row>
    <row r="57" ht="21.95" customHeight="1">
      <c r="A57" s="15">
        <v>1940</v>
      </c>
      <c r="B57" s="11">
        <v>123</v>
      </c>
      <c r="C57" s="12">
        <v>1072.6</v>
      </c>
      <c r="D57" s="13">
        <v>1</v>
      </c>
      <c r="E57" s="12">
        <v>108</v>
      </c>
      <c r="F57" s="14">
        <v>108</v>
      </c>
    </row>
    <row r="58" ht="21.95" customHeight="1">
      <c r="A58" s="15">
        <v>1941</v>
      </c>
      <c r="B58" s="11">
        <v>123</v>
      </c>
      <c r="C58" s="12">
        <v>867.5</v>
      </c>
      <c r="D58" s="13">
        <v>0</v>
      </c>
      <c r="E58" s="12">
        <v>0</v>
      </c>
      <c r="F58" s="14"/>
    </row>
    <row r="59" ht="21.95" customHeight="1">
      <c r="A59" s="15">
        <v>1942</v>
      </c>
      <c r="B59" s="11">
        <v>131</v>
      </c>
      <c r="C59" s="12">
        <v>1195.4</v>
      </c>
      <c r="D59" s="13">
        <v>2</v>
      </c>
      <c r="E59" s="12">
        <v>190.8</v>
      </c>
      <c r="F59" s="14">
        <v>95.40000000000001</v>
      </c>
    </row>
    <row r="60" ht="21.95" customHeight="1">
      <c r="A60" s="15">
        <v>1943</v>
      </c>
      <c r="B60" s="11">
        <v>144</v>
      </c>
      <c r="C60" s="12">
        <v>1223.6</v>
      </c>
      <c r="D60" s="13">
        <v>0</v>
      </c>
      <c r="E60" s="12">
        <v>0</v>
      </c>
      <c r="F60" s="14"/>
    </row>
    <row r="61" ht="21.95" customHeight="1">
      <c r="A61" s="15">
        <v>1944</v>
      </c>
      <c r="B61" s="11">
        <v>127</v>
      </c>
      <c r="C61" s="12">
        <v>1089.2</v>
      </c>
      <c r="D61" s="13">
        <v>0</v>
      </c>
      <c r="E61" s="12">
        <v>0</v>
      </c>
      <c r="F61" s="14"/>
    </row>
    <row r="62" ht="21.95" customHeight="1">
      <c r="A62" s="15">
        <v>1945</v>
      </c>
      <c r="B62" s="11">
        <v>139</v>
      </c>
      <c r="C62" s="12">
        <v>1535.4</v>
      </c>
      <c r="D62" s="13">
        <v>2</v>
      </c>
      <c r="E62" s="12">
        <v>291.1</v>
      </c>
      <c r="F62" s="14">
        <v>145.55</v>
      </c>
    </row>
    <row r="63" ht="21.95" customHeight="1">
      <c r="A63" s="15">
        <v>1946</v>
      </c>
      <c r="B63" s="11">
        <v>87</v>
      </c>
      <c r="C63" s="12">
        <v>1194.5</v>
      </c>
      <c r="D63" s="13">
        <v>2</v>
      </c>
      <c r="E63" s="12">
        <v>231.4</v>
      </c>
      <c r="F63" s="14">
        <v>115.7</v>
      </c>
    </row>
    <row r="64" ht="21.95" customHeight="1">
      <c r="A64" s="15">
        <v>1947</v>
      </c>
      <c r="B64" s="11">
        <v>157</v>
      </c>
      <c r="C64" s="12">
        <v>1414.3</v>
      </c>
      <c r="D64" s="13">
        <v>1</v>
      </c>
      <c r="E64" s="12">
        <v>128.3</v>
      </c>
      <c r="F64" s="14">
        <v>128.3</v>
      </c>
    </row>
    <row r="65" ht="21.95" customHeight="1">
      <c r="A65" s="15">
        <v>1948</v>
      </c>
      <c r="B65" s="11">
        <v>127</v>
      </c>
      <c r="C65" s="12">
        <v>1271.4</v>
      </c>
      <c r="D65" s="13">
        <v>2</v>
      </c>
      <c r="E65" s="12">
        <v>253</v>
      </c>
      <c r="F65" s="14">
        <v>126.5</v>
      </c>
    </row>
    <row r="66" ht="21.95" customHeight="1">
      <c r="A66" s="15">
        <v>1949</v>
      </c>
      <c r="B66" s="11">
        <v>148</v>
      </c>
      <c r="C66" s="12">
        <v>1329.1</v>
      </c>
      <c r="D66" s="13">
        <v>2</v>
      </c>
      <c r="E66" s="12">
        <v>260.8</v>
      </c>
      <c r="F66" s="14">
        <v>130.4</v>
      </c>
    </row>
    <row r="67" ht="21.95" customHeight="1">
      <c r="A67" s="15">
        <v>1950</v>
      </c>
      <c r="B67" s="11">
        <v>168</v>
      </c>
      <c r="C67" s="12">
        <v>2074.4</v>
      </c>
      <c r="D67" s="13">
        <v>1</v>
      </c>
      <c r="E67" s="12">
        <v>98.59999999999999</v>
      </c>
      <c r="F67" s="14">
        <v>98.59999999999999</v>
      </c>
    </row>
    <row r="68" ht="21.95" customHeight="1">
      <c r="A68" s="15">
        <v>1951</v>
      </c>
      <c r="B68" s="11">
        <v>110</v>
      </c>
      <c r="C68" s="12">
        <v>1060.1</v>
      </c>
      <c r="D68" s="13">
        <v>2</v>
      </c>
      <c r="E68" s="12">
        <v>244.4</v>
      </c>
      <c r="F68" s="14">
        <v>122.2</v>
      </c>
    </row>
    <row r="69" ht="21.95" customHeight="1">
      <c r="A69" s="15">
        <v>1952</v>
      </c>
      <c r="B69" s="11">
        <v>127</v>
      </c>
      <c r="C69" s="12">
        <v>1012.2</v>
      </c>
      <c r="D69" s="13">
        <v>0</v>
      </c>
      <c r="E69" s="12">
        <v>0</v>
      </c>
      <c r="F69" s="14"/>
    </row>
    <row r="70" ht="21.95" customHeight="1">
      <c r="A70" s="15">
        <v>1953</v>
      </c>
      <c r="B70" s="11">
        <v>90</v>
      </c>
      <c r="C70" s="12">
        <v>1287.1</v>
      </c>
      <c r="D70" s="13">
        <v>2</v>
      </c>
      <c r="E70" s="12">
        <v>225.3</v>
      </c>
      <c r="F70" s="14">
        <v>112.65</v>
      </c>
    </row>
    <row r="71" ht="21.95" customHeight="1">
      <c r="A71" s="15">
        <v>1954</v>
      </c>
      <c r="B71" s="11">
        <v>157</v>
      </c>
      <c r="C71" s="12">
        <v>1949.6</v>
      </c>
      <c r="D71" s="13">
        <v>3</v>
      </c>
      <c r="E71" s="12">
        <v>588.1</v>
      </c>
      <c r="F71" s="14">
        <v>196.033333333333</v>
      </c>
    </row>
    <row r="72" ht="21.95" customHeight="1">
      <c r="A72" s="15">
        <v>1955</v>
      </c>
      <c r="B72" s="11">
        <v>146</v>
      </c>
      <c r="C72" s="12">
        <v>1746.3</v>
      </c>
      <c r="D72" s="13">
        <v>5</v>
      </c>
      <c r="E72" s="12">
        <v>648.4</v>
      </c>
      <c r="F72" s="14">
        <v>129.68</v>
      </c>
    </row>
    <row r="73" ht="21.95" customHeight="1">
      <c r="A73" s="15">
        <v>1956</v>
      </c>
      <c r="B73" s="11">
        <v>120</v>
      </c>
      <c r="C73" s="12">
        <v>1607.9</v>
      </c>
      <c r="D73" s="13">
        <v>3</v>
      </c>
      <c r="E73" s="12">
        <v>388.8</v>
      </c>
      <c r="F73" s="14">
        <v>129.6</v>
      </c>
    </row>
    <row r="74" ht="21.95" customHeight="1">
      <c r="A74" s="15">
        <v>1957</v>
      </c>
      <c r="B74" s="11">
        <v>93</v>
      </c>
      <c r="C74" s="12">
        <v>789.9</v>
      </c>
      <c r="D74" s="13">
        <v>0</v>
      </c>
      <c r="E74" s="12">
        <v>0</v>
      </c>
      <c r="F74" s="14"/>
    </row>
    <row r="75" ht="21.95" customHeight="1">
      <c r="A75" s="15">
        <v>1958</v>
      </c>
      <c r="B75" s="11">
        <v>132</v>
      </c>
      <c r="C75" s="12">
        <v>1262.3</v>
      </c>
      <c r="D75" s="13">
        <v>2</v>
      </c>
      <c r="E75" s="12">
        <v>174.8</v>
      </c>
      <c r="F75" s="14">
        <v>87.40000000000001</v>
      </c>
    </row>
    <row r="76" ht="21.95" customHeight="1">
      <c r="A76" s="15">
        <v>1959</v>
      </c>
      <c r="B76" s="11">
        <v>154</v>
      </c>
      <c r="C76" s="12">
        <v>2066.1</v>
      </c>
      <c r="D76" s="13">
        <v>4</v>
      </c>
      <c r="E76" s="12">
        <v>524.8</v>
      </c>
      <c r="F76" s="14">
        <v>131.2</v>
      </c>
    </row>
    <row r="77" ht="21.95" customHeight="1">
      <c r="A77" s="15">
        <v>1960</v>
      </c>
      <c r="B77" s="11">
        <v>118</v>
      </c>
      <c r="C77" s="12">
        <v>753.4</v>
      </c>
      <c r="D77" s="13">
        <v>1</v>
      </c>
      <c r="E77" s="12">
        <v>92.7</v>
      </c>
      <c r="F77" s="14">
        <v>92.7</v>
      </c>
    </row>
    <row r="78" ht="21.95" customHeight="1">
      <c r="A78" s="15">
        <v>1961</v>
      </c>
      <c r="B78" s="11">
        <v>145</v>
      </c>
      <c r="C78" s="12">
        <v>1364.4</v>
      </c>
      <c r="D78" s="13">
        <v>1</v>
      </c>
      <c r="E78" s="12">
        <v>132.6</v>
      </c>
      <c r="F78" s="14">
        <v>132.6</v>
      </c>
    </row>
    <row r="79" ht="21.95" customHeight="1">
      <c r="A79" s="15">
        <v>1962</v>
      </c>
      <c r="B79" s="11">
        <v>143</v>
      </c>
      <c r="C79" s="12">
        <v>1931.9</v>
      </c>
      <c r="D79" s="13">
        <v>5</v>
      </c>
      <c r="E79" s="12">
        <v>635.4</v>
      </c>
      <c r="F79" s="14">
        <v>127.08</v>
      </c>
    </row>
    <row r="80" ht="21.95" customHeight="1">
      <c r="A80" s="15">
        <v>1963</v>
      </c>
      <c r="B80" s="11">
        <v>156</v>
      </c>
      <c r="C80" s="12">
        <v>1919.9</v>
      </c>
      <c r="D80" s="13">
        <v>1</v>
      </c>
      <c r="E80" s="12">
        <v>205.5</v>
      </c>
      <c r="F80" s="14">
        <v>205.5</v>
      </c>
    </row>
    <row r="81" ht="21.95" customHeight="1">
      <c r="A81" s="15">
        <v>1964</v>
      </c>
      <c r="B81" s="11">
        <v>113</v>
      </c>
      <c r="C81" s="12">
        <v>1162.5</v>
      </c>
      <c r="D81" s="13">
        <v>1</v>
      </c>
      <c r="E81" s="12">
        <v>95</v>
      </c>
      <c r="F81" s="14">
        <v>95</v>
      </c>
    </row>
    <row r="82" ht="21.95" customHeight="1">
      <c r="A82" s="15">
        <v>1965</v>
      </c>
      <c r="B82" s="11">
        <v>118</v>
      </c>
      <c r="C82" s="12">
        <v>1450.6</v>
      </c>
      <c r="D82" s="13">
        <v>2</v>
      </c>
      <c r="E82" s="12">
        <v>299.5</v>
      </c>
      <c r="F82" s="14">
        <v>149.75</v>
      </c>
    </row>
    <row r="83" ht="21.95" customHeight="1">
      <c r="A83" s="15">
        <v>1966</v>
      </c>
      <c r="B83" s="11">
        <v>98</v>
      </c>
      <c r="C83" s="12">
        <v>871.4</v>
      </c>
      <c r="D83" s="13">
        <v>1</v>
      </c>
      <c r="E83" s="12">
        <v>154.2</v>
      </c>
      <c r="F83" s="14">
        <v>154.2</v>
      </c>
    </row>
    <row r="84" ht="21.95" customHeight="1">
      <c r="A84" s="15">
        <v>1967</v>
      </c>
      <c r="B84" s="11">
        <v>133</v>
      </c>
      <c r="C84" s="12">
        <v>2091.9</v>
      </c>
      <c r="D84" s="13">
        <v>2</v>
      </c>
      <c r="E84" s="12">
        <v>250.7</v>
      </c>
      <c r="F84" s="14">
        <v>125.35</v>
      </c>
    </row>
    <row r="85" ht="21.95" customHeight="1">
      <c r="A85" s="15">
        <v>1968</v>
      </c>
      <c r="B85" s="11">
        <v>92</v>
      </c>
      <c r="C85" s="12">
        <v>1167.2</v>
      </c>
      <c r="D85" s="13">
        <v>2</v>
      </c>
      <c r="E85" s="12">
        <v>172.2</v>
      </c>
      <c r="F85" s="14">
        <v>86.09999999999999</v>
      </c>
    </row>
    <row r="86" ht="21.95" customHeight="1">
      <c r="A86" s="15">
        <v>1969</v>
      </c>
      <c r="B86" s="11">
        <v>119</v>
      </c>
      <c r="C86" s="12">
        <v>1048.3</v>
      </c>
      <c r="D86" s="13">
        <v>0</v>
      </c>
      <c r="E86" s="12">
        <v>0</v>
      </c>
      <c r="F86" s="14"/>
    </row>
    <row r="87" ht="21.95" customHeight="1">
      <c r="A87" s="15">
        <v>1970</v>
      </c>
      <c r="B87" s="11">
        <v>109</v>
      </c>
      <c r="C87" s="12">
        <v>1126.3</v>
      </c>
      <c r="D87" s="13">
        <v>2</v>
      </c>
      <c r="E87" s="12">
        <v>219.2</v>
      </c>
      <c r="F87" s="14">
        <v>109.6</v>
      </c>
    </row>
    <row r="88" ht="21.95" customHeight="1">
      <c r="A88" s="15">
        <v>1971</v>
      </c>
      <c r="B88" s="11">
        <v>130</v>
      </c>
      <c r="C88" s="12">
        <v>1035.4</v>
      </c>
      <c r="D88" s="13">
        <v>0</v>
      </c>
      <c r="E88" s="12">
        <v>0</v>
      </c>
      <c r="F88" s="14"/>
    </row>
    <row r="89" ht="21.95" customHeight="1">
      <c r="A89" s="15">
        <v>1972</v>
      </c>
      <c r="B89" s="11">
        <v>141</v>
      </c>
      <c r="C89" s="12">
        <v>1921</v>
      </c>
      <c r="D89" s="13">
        <v>4</v>
      </c>
      <c r="E89" s="12">
        <v>472.2</v>
      </c>
      <c r="F89" s="14">
        <v>118.05</v>
      </c>
    </row>
    <row r="90" ht="21.95" customHeight="1">
      <c r="A90" s="15">
        <v>1973</v>
      </c>
      <c r="B90" s="11">
        <v>132</v>
      </c>
      <c r="C90" s="12">
        <v>1343.6</v>
      </c>
      <c r="D90" s="13">
        <v>1</v>
      </c>
      <c r="E90" s="12">
        <v>133.1</v>
      </c>
      <c r="F90" s="14">
        <v>133.1</v>
      </c>
    </row>
    <row r="91" ht="21.95" customHeight="1">
      <c r="A91" s="15">
        <v>1974</v>
      </c>
      <c r="B91" s="11">
        <v>133</v>
      </c>
      <c r="C91" s="12">
        <v>2040.6</v>
      </c>
      <c r="D91" s="13">
        <v>5</v>
      </c>
      <c r="E91" s="12">
        <v>887.5</v>
      </c>
      <c r="F91" s="14">
        <v>177.5</v>
      </c>
    </row>
    <row r="92" ht="21.95" customHeight="1">
      <c r="A92" s="15">
        <v>1975</v>
      </c>
      <c r="B92" s="11">
        <v>139</v>
      </c>
      <c r="C92" s="12">
        <v>1715.6</v>
      </c>
      <c r="D92" s="13">
        <v>3</v>
      </c>
      <c r="E92" s="12">
        <v>382.3</v>
      </c>
      <c r="F92" s="14">
        <v>127.433333333333</v>
      </c>
    </row>
    <row r="93" ht="21.95" customHeight="1">
      <c r="A93" s="15">
        <v>1976</v>
      </c>
      <c r="B93" s="11">
        <v>136</v>
      </c>
      <c r="C93" s="12">
        <v>1526</v>
      </c>
      <c r="D93" s="13">
        <v>2</v>
      </c>
      <c r="E93" s="12">
        <v>237.1</v>
      </c>
      <c r="F93" s="14">
        <v>118.55</v>
      </c>
    </row>
    <row r="94" ht="21.95" customHeight="1">
      <c r="A94" s="15">
        <v>1977</v>
      </c>
      <c r="B94" s="11">
        <v>111</v>
      </c>
      <c r="C94" s="12">
        <v>1027.9</v>
      </c>
      <c r="D94" s="13">
        <v>1</v>
      </c>
      <c r="E94" s="12">
        <v>145</v>
      </c>
      <c r="F94" s="14">
        <v>145</v>
      </c>
    </row>
    <row r="95" ht="21.95" customHeight="1">
      <c r="A95" s="15">
        <v>1978</v>
      </c>
      <c r="B95" s="11">
        <v>126</v>
      </c>
      <c r="C95" s="12">
        <v>1318.5</v>
      </c>
      <c r="D95" s="13">
        <v>1</v>
      </c>
      <c r="E95" s="12">
        <v>100</v>
      </c>
      <c r="F95" s="14">
        <v>100</v>
      </c>
    </row>
    <row r="96" ht="21.95" customHeight="1">
      <c r="A96" s="15">
        <v>1979</v>
      </c>
      <c r="B96" s="11">
        <v>115</v>
      </c>
      <c r="C96" s="12">
        <v>1165.6</v>
      </c>
      <c r="D96" s="13">
        <v>2</v>
      </c>
      <c r="E96" s="12">
        <v>189</v>
      </c>
      <c r="F96" s="14">
        <v>94.5</v>
      </c>
    </row>
    <row r="97" ht="21.95" customHeight="1">
      <c r="A97" s="15">
        <v>1980</v>
      </c>
      <c r="B97" s="11">
        <v>128</v>
      </c>
      <c r="C97" s="12">
        <v>1135.3</v>
      </c>
      <c r="D97" s="13">
        <v>1</v>
      </c>
      <c r="E97" s="12">
        <v>104</v>
      </c>
      <c r="F97" s="14">
        <v>104</v>
      </c>
    </row>
    <row r="98" ht="21.95" customHeight="1">
      <c r="A98" s="15">
        <v>1981</v>
      </c>
      <c r="B98" s="11">
        <v>169</v>
      </c>
      <c r="C98" s="12">
        <v>1385.7</v>
      </c>
      <c r="D98" s="13">
        <v>2</v>
      </c>
      <c r="E98" s="12">
        <v>299.4</v>
      </c>
      <c r="F98" s="14">
        <v>149.7</v>
      </c>
    </row>
    <row r="99" ht="21.95" customHeight="1">
      <c r="A99" s="15">
        <v>1982</v>
      </c>
      <c r="B99" s="11">
        <v>175</v>
      </c>
      <c r="C99" s="12">
        <v>1383.1</v>
      </c>
      <c r="D99" s="13">
        <v>2</v>
      </c>
      <c r="E99" s="12">
        <v>189</v>
      </c>
      <c r="F99" s="14">
        <v>94.5</v>
      </c>
    </row>
    <row r="100" ht="21.95" customHeight="1">
      <c r="A100" s="15">
        <v>1983</v>
      </c>
      <c r="B100" s="11">
        <v>180</v>
      </c>
      <c r="C100" s="12">
        <v>1576.3</v>
      </c>
      <c r="D100" s="13">
        <v>1</v>
      </c>
      <c r="E100" s="12">
        <v>103.6</v>
      </c>
      <c r="F100" s="14">
        <v>103.6</v>
      </c>
    </row>
    <row r="101" ht="21.95" customHeight="1">
      <c r="A101" s="15">
        <v>1984</v>
      </c>
      <c r="B101" s="11">
        <v>166</v>
      </c>
      <c r="C101" s="12">
        <v>1697.9</v>
      </c>
      <c r="D101" s="13">
        <v>3</v>
      </c>
      <c r="E101" s="12">
        <v>405.6</v>
      </c>
      <c r="F101" s="14">
        <v>135.2</v>
      </c>
    </row>
    <row r="102" ht="21.95" customHeight="1">
      <c r="A102" s="15">
        <v>1985</v>
      </c>
      <c r="B102" s="11">
        <v>165</v>
      </c>
      <c r="C102" s="12">
        <v>1322.4</v>
      </c>
      <c r="D102" s="13">
        <v>3</v>
      </c>
      <c r="E102" s="12">
        <v>285.4</v>
      </c>
      <c r="F102" s="14">
        <v>95.1333333333333</v>
      </c>
    </row>
    <row r="103" ht="21.95" customHeight="1">
      <c r="A103" s="15">
        <v>1986</v>
      </c>
      <c r="B103" s="11">
        <v>133</v>
      </c>
      <c r="C103" s="12">
        <v>855.5</v>
      </c>
      <c r="D103" s="13">
        <v>1</v>
      </c>
      <c r="E103" s="12">
        <v>107.4</v>
      </c>
      <c r="F103" s="14">
        <v>107.4</v>
      </c>
    </row>
    <row r="104" ht="21.95" customHeight="1">
      <c r="A104" s="15">
        <v>1987</v>
      </c>
      <c r="B104" s="11">
        <v>166</v>
      </c>
      <c r="C104" s="12">
        <v>1516.3</v>
      </c>
      <c r="D104" s="13">
        <v>2</v>
      </c>
      <c r="E104" s="12">
        <v>252</v>
      </c>
      <c r="F104" s="14">
        <v>126</v>
      </c>
    </row>
    <row r="105" ht="21.95" customHeight="1">
      <c r="A105" s="15">
        <v>1988</v>
      </c>
      <c r="B105" s="11">
        <v>202</v>
      </c>
      <c r="C105" s="12">
        <v>1987.3</v>
      </c>
      <c r="D105" s="13">
        <v>4</v>
      </c>
      <c r="E105" s="12">
        <v>493.8</v>
      </c>
      <c r="F105" s="14">
        <v>123.45</v>
      </c>
    </row>
    <row r="106" ht="21.95" customHeight="1">
      <c r="A106" s="15">
        <v>1989</v>
      </c>
      <c r="B106" s="11">
        <v>191</v>
      </c>
      <c r="C106" s="12">
        <v>1841</v>
      </c>
      <c r="D106" s="13">
        <v>1</v>
      </c>
      <c r="E106" s="12">
        <v>209.8</v>
      </c>
      <c r="F106" s="14">
        <v>209.8</v>
      </c>
    </row>
    <row r="107" ht="21.95" customHeight="1">
      <c r="A107" s="15">
        <v>1990</v>
      </c>
      <c r="B107" s="11">
        <v>169</v>
      </c>
      <c r="C107" s="12">
        <v>1377.6</v>
      </c>
      <c r="D107" s="13">
        <v>2</v>
      </c>
      <c r="E107" s="12">
        <v>217</v>
      </c>
      <c r="F107" s="14">
        <v>108.5</v>
      </c>
    </row>
    <row r="108" ht="21.95" customHeight="1">
      <c r="A108" s="15">
        <v>1991</v>
      </c>
      <c r="B108" s="11">
        <v>124</v>
      </c>
      <c r="C108" s="12">
        <v>1107</v>
      </c>
      <c r="D108" s="13">
        <v>1</v>
      </c>
      <c r="E108" s="12">
        <v>176.4</v>
      </c>
      <c r="F108" s="14">
        <v>176.4</v>
      </c>
    </row>
    <row r="109" ht="21.95" customHeight="1">
      <c r="A109" s="15">
        <v>1992</v>
      </c>
      <c r="B109" s="11">
        <v>157</v>
      </c>
      <c r="C109" s="12">
        <v>969.8</v>
      </c>
      <c r="D109" s="13">
        <v>0</v>
      </c>
      <c r="E109" s="12">
        <v>0</v>
      </c>
      <c r="F109" s="14"/>
    </row>
    <row r="110" ht="21.95" customHeight="1">
      <c r="A110" s="15">
        <v>1993</v>
      </c>
      <c r="B110" s="11">
        <v>168</v>
      </c>
      <c r="C110" s="12">
        <v>904.8</v>
      </c>
      <c r="D110" s="13">
        <v>0</v>
      </c>
      <c r="E110" s="12">
        <v>0</v>
      </c>
      <c r="F110" s="14"/>
    </row>
    <row r="111" ht="21.95" customHeight="1">
      <c r="A111" s="15">
        <v>1994</v>
      </c>
      <c r="B111" s="11">
        <v>149</v>
      </c>
      <c r="C111" s="12">
        <v>1089.4</v>
      </c>
      <c r="D111" s="13">
        <v>0</v>
      </c>
      <c r="E111" s="12">
        <v>0</v>
      </c>
      <c r="F111" s="14"/>
    </row>
    <row r="112" ht="21.95" customHeight="1">
      <c r="A112" s="15">
        <v>1995</v>
      </c>
      <c r="B112" s="11">
        <v>151</v>
      </c>
      <c r="C112" s="12">
        <v>1030.6</v>
      </c>
      <c r="D112" s="13">
        <v>0</v>
      </c>
      <c r="E112" s="12">
        <v>0</v>
      </c>
      <c r="F112" s="14"/>
    </row>
    <row r="113" ht="21.95" customHeight="1">
      <c r="A113" s="15">
        <v>1996</v>
      </c>
      <c r="B113" s="11">
        <v>148</v>
      </c>
      <c r="C113" s="12">
        <v>1379</v>
      </c>
      <c r="D113" s="13">
        <v>0</v>
      </c>
      <c r="E113" s="12">
        <v>0</v>
      </c>
      <c r="F113" s="14"/>
    </row>
    <row r="114" ht="21.95" customHeight="1">
      <c r="A114" s="15">
        <v>1997</v>
      </c>
      <c r="B114" s="11">
        <v>150</v>
      </c>
      <c r="C114" s="12">
        <v>959.9</v>
      </c>
      <c r="D114" s="13">
        <v>0</v>
      </c>
      <c r="E114" s="12">
        <v>0</v>
      </c>
      <c r="F114" s="14"/>
    </row>
    <row r="115" ht="21.95" customHeight="1">
      <c r="A115" s="15">
        <v>1998</v>
      </c>
      <c r="B115" s="11">
        <v>144</v>
      </c>
      <c r="C115" s="12">
        <v>985.9</v>
      </c>
      <c r="D115" s="13">
        <v>0</v>
      </c>
      <c r="E115" s="12">
        <v>0</v>
      </c>
      <c r="F115" s="14"/>
    </row>
    <row r="116" ht="21.95" customHeight="1">
      <c r="A116" s="15">
        <v>1999</v>
      </c>
      <c r="B116" s="11">
        <v>198</v>
      </c>
      <c r="C116" s="12">
        <v>1920.7</v>
      </c>
      <c r="D116" s="13">
        <v>0</v>
      </c>
      <c r="E116" s="12">
        <v>0</v>
      </c>
      <c r="F116" s="14"/>
    </row>
    <row r="117" ht="21.95" customHeight="1">
      <c r="A117" s="15">
        <v>2000</v>
      </c>
      <c r="B117" s="11">
        <v>160</v>
      </c>
      <c r="C117" s="12">
        <v>1054.2</v>
      </c>
      <c r="D117" s="13">
        <v>1</v>
      </c>
      <c r="E117" s="12">
        <v>119.4</v>
      </c>
      <c r="F117" s="14">
        <v>119.4</v>
      </c>
    </row>
    <row r="118" ht="21.95" customHeight="1">
      <c r="A118" s="15">
        <v>2001</v>
      </c>
      <c r="B118" s="11">
        <v>146</v>
      </c>
      <c r="C118" s="12">
        <v>1274.8</v>
      </c>
      <c r="D118" s="13">
        <v>3</v>
      </c>
      <c r="E118" s="12">
        <v>425.4</v>
      </c>
      <c r="F118" s="14">
        <v>141.8</v>
      </c>
    </row>
    <row r="119" ht="21.95" customHeight="1">
      <c r="A119" s="15">
        <v>2002</v>
      </c>
      <c r="B119" s="11">
        <v>119</v>
      </c>
      <c r="C119" s="12">
        <v>836.1</v>
      </c>
      <c r="D119" s="13">
        <v>0</v>
      </c>
      <c r="E119" s="12">
        <v>0</v>
      </c>
      <c r="F119" s="14"/>
    </row>
    <row r="120" ht="21.95" customHeight="1">
      <c r="A120" s="15">
        <v>2003</v>
      </c>
      <c r="B120" s="11">
        <v>148</v>
      </c>
      <c r="C120" s="12">
        <v>1181.5</v>
      </c>
      <c r="D120" s="13">
        <v>0</v>
      </c>
      <c r="E120" s="12">
        <v>0</v>
      </c>
      <c r="F120" s="14"/>
    </row>
    <row r="121" ht="21.95" customHeight="1">
      <c r="A121" s="15">
        <v>2004</v>
      </c>
      <c r="B121" s="11">
        <v>140</v>
      </c>
      <c r="C121" s="12">
        <v>1068</v>
      </c>
      <c r="D121" s="13">
        <v>2</v>
      </c>
      <c r="E121" s="12">
        <v>177.8</v>
      </c>
      <c r="F121" s="14">
        <v>88.90000000000001</v>
      </c>
    </row>
    <row r="122" ht="21.95" customHeight="1">
      <c r="A122" s="15">
        <v>2005</v>
      </c>
      <c r="B122" s="11">
        <v>152</v>
      </c>
      <c r="C122" s="12">
        <v>1005.4</v>
      </c>
      <c r="D122" s="13">
        <v>1</v>
      </c>
      <c r="E122" s="12">
        <v>129.4</v>
      </c>
      <c r="F122" s="14">
        <v>129.4</v>
      </c>
    </row>
    <row r="123" ht="21.95" customHeight="1">
      <c r="A123" s="15">
        <v>2006</v>
      </c>
      <c r="B123" s="11">
        <v>115</v>
      </c>
      <c r="C123" s="12">
        <v>1218.6</v>
      </c>
      <c r="D123" s="13">
        <v>1</v>
      </c>
      <c r="E123" s="12">
        <v>170</v>
      </c>
      <c r="F123" s="14">
        <v>170</v>
      </c>
    </row>
    <row r="124" ht="21.95" customHeight="1">
      <c r="A124" s="15">
        <v>2007</v>
      </c>
      <c r="B124" s="11">
        <v>136</v>
      </c>
      <c r="C124" s="12">
        <v>936.4</v>
      </c>
      <c r="D124" s="13">
        <v>0</v>
      </c>
      <c r="E124" s="12">
        <v>0</v>
      </c>
      <c r="F124" s="14"/>
    </row>
    <row r="125" ht="21.95" customHeight="1">
      <c r="A125" s="15">
        <v>2008</v>
      </c>
      <c r="B125" s="11">
        <v>196</v>
      </c>
      <c r="C125" s="12">
        <v>1323.6</v>
      </c>
      <c r="D125" s="13">
        <v>0</v>
      </c>
      <c r="E125" s="12">
        <v>0</v>
      </c>
      <c r="F125" s="14"/>
    </row>
    <row r="126" ht="21.95" customHeight="1">
      <c r="A126" s="15">
        <v>2009</v>
      </c>
      <c r="B126" s="11">
        <v>152</v>
      </c>
      <c r="C126" s="12">
        <v>1213.2</v>
      </c>
      <c r="D126" s="13">
        <v>0</v>
      </c>
      <c r="E126" s="12">
        <v>0</v>
      </c>
      <c r="F126" s="14"/>
    </row>
    <row r="127" ht="21.95" customHeight="1">
      <c r="A127" s="15">
        <v>2010</v>
      </c>
      <c r="B127" s="11">
        <v>192</v>
      </c>
      <c r="C127" s="12">
        <v>1386</v>
      </c>
      <c r="D127" s="13">
        <v>0</v>
      </c>
      <c r="E127" s="12">
        <v>0</v>
      </c>
      <c r="F127" s="14"/>
    </row>
    <row r="128" ht="21.95" customHeight="1">
      <c r="A128" s="15">
        <v>2011</v>
      </c>
      <c r="B128" s="11">
        <v>203</v>
      </c>
      <c r="C128" s="12">
        <v>1241.8</v>
      </c>
      <c r="D128" s="13">
        <v>0</v>
      </c>
      <c r="E128" s="12">
        <v>0</v>
      </c>
      <c r="F128" s="14"/>
    </row>
    <row r="129" ht="21.95" customHeight="1">
      <c r="A129" s="15">
        <v>2012</v>
      </c>
      <c r="B129" s="11">
        <v>176</v>
      </c>
      <c r="C129" s="12">
        <v>1212.6</v>
      </c>
      <c r="D129" s="13">
        <v>0</v>
      </c>
      <c r="E129" s="12">
        <v>0</v>
      </c>
      <c r="F129" s="14"/>
    </row>
    <row r="130" ht="21.95" customHeight="1">
      <c r="A130" s="15">
        <v>2013</v>
      </c>
      <c r="B130" s="11">
        <v>158</v>
      </c>
      <c r="C130" s="12">
        <v>1363.8</v>
      </c>
      <c r="D130" s="13">
        <v>1</v>
      </c>
      <c r="E130" s="12">
        <v>104</v>
      </c>
      <c r="F130" s="14">
        <v>104</v>
      </c>
    </row>
    <row r="131" ht="21.95" customHeight="1">
      <c r="A131" s="15">
        <v>2014</v>
      </c>
      <c r="B131" s="11">
        <v>158</v>
      </c>
      <c r="C131" s="12">
        <v>995.8</v>
      </c>
      <c r="D131" s="13">
        <v>2</v>
      </c>
      <c r="E131" s="12">
        <v>234.4</v>
      </c>
      <c r="F131" s="14">
        <v>117.2</v>
      </c>
    </row>
    <row r="132" ht="21.95" customHeight="1">
      <c r="A132" s="15">
        <v>2015</v>
      </c>
      <c r="B132" s="11">
        <v>195</v>
      </c>
      <c r="C132" s="12">
        <v>1303.6</v>
      </c>
      <c r="D132" s="13">
        <v>1</v>
      </c>
      <c r="E132" s="12">
        <v>159.4</v>
      </c>
      <c r="F132" s="14">
        <v>159.4</v>
      </c>
    </row>
    <row r="133" ht="21.95" customHeight="1">
      <c r="A133" s="15">
        <v>2016</v>
      </c>
      <c r="B133" s="11">
        <v>161</v>
      </c>
      <c r="C133" s="12">
        <v>789</v>
      </c>
      <c r="D133" s="13">
        <v>0</v>
      </c>
      <c r="E133" s="12">
        <v>0</v>
      </c>
      <c r="F133" s="14"/>
    </row>
    <row r="134" ht="21.95" customHeight="1">
      <c r="A134" s="15">
        <v>2017</v>
      </c>
      <c r="B134" s="11">
        <v>149</v>
      </c>
      <c r="C134" s="12">
        <v>2064.8</v>
      </c>
      <c r="D134" s="13">
        <v>3</v>
      </c>
      <c r="E134" s="12">
        <v>526.6</v>
      </c>
      <c r="F134" s="14">
        <v>175.533333333333</v>
      </c>
    </row>
    <row r="135" ht="21.95" customHeight="1">
      <c r="A135" s="15">
        <v>2018</v>
      </c>
      <c r="B135" s="11">
        <v>162</v>
      </c>
      <c r="C135" s="12">
        <v>949.8</v>
      </c>
      <c r="D135" s="13">
        <v>0</v>
      </c>
      <c r="E135" s="12">
        <v>0</v>
      </c>
      <c r="F135" s="14"/>
    </row>
    <row r="136" ht="21.95" customHeight="1">
      <c r="A136" s="15">
        <v>2019</v>
      </c>
      <c r="B136" s="11">
        <v>143</v>
      </c>
      <c r="C136" s="12">
        <v>697.6</v>
      </c>
      <c r="D136" s="13">
        <v>0</v>
      </c>
      <c r="E136" s="12">
        <v>0</v>
      </c>
      <c r="F136" s="14"/>
    </row>
    <row r="137" ht="21.95" customHeight="1">
      <c r="A137" s="15">
        <v>2020</v>
      </c>
      <c r="B137" s="11">
        <v>158</v>
      </c>
      <c r="C137" s="12">
        <v>1705</v>
      </c>
      <c r="D137" s="13">
        <v>4</v>
      </c>
      <c r="E137" s="12">
        <v>540.4</v>
      </c>
      <c r="F137" s="14">
        <v>135.1</v>
      </c>
    </row>
    <row r="138" ht="22.75" customHeight="1">
      <c r="A138" s="16">
        <v>2021</v>
      </c>
      <c r="B138" s="17">
        <v>185</v>
      </c>
      <c r="C138" s="18">
        <v>1495.2</v>
      </c>
      <c r="D138" s="19">
        <v>0</v>
      </c>
      <c r="E138" s="18">
        <v>0</v>
      </c>
      <c r="F138" s="20"/>
    </row>
  </sheetData>
  <pageMargins left="0.5" right="0.5" top="0.75" bottom="0.75" header="0.277778" footer="0.277778"/>
  <pageSetup firstPageNumber="1" fitToHeight="1" fitToWidth="1" scale="72" useFirstPageNumber="0" orientation="portrait" pageOrder="downThenOver"/>
  <headerFooter>
    <oddFooter>&amp;C&amp;"Helvetica Neue,Regular"&amp;12&amp;K000000&amp;P</oddFooter>
  </headerFooter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dimension ref="A1:G138"/>
  <sheetViews>
    <sheetView workbookViewId="0" showGridLines="0" defaultGridColor="1">
      <pane topLeftCell="B2" xSplit="1" ySplit="1" activePane="bottomRight" state="frozen"/>
    </sheetView>
  </sheetViews>
  <sheetFormatPr defaultColWidth="16.3333" defaultRowHeight="19.9" customHeight="1" outlineLevelRow="0" outlineLevelCol="0"/>
  <cols>
    <col min="1" max="7" width="16.3516" style="42" customWidth="1"/>
    <col min="8" max="16384" width="16.3516" style="42" customWidth="1"/>
  </cols>
  <sheetData>
    <row r="1" ht="42.35" customHeight="1">
      <c r="A1" s="2"/>
      <c r="B1" t="s" s="22">
        <v>35</v>
      </c>
      <c r="C1" t="s" s="22">
        <v>36</v>
      </c>
      <c r="D1" t="s" s="22">
        <v>37</v>
      </c>
      <c r="E1" s="23"/>
      <c r="F1" s="23"/>
      <c r="G1" s="24"/>
    </row>
    <row r="2" ht="22.15" customHeight="1">
      <c r="A2" t="s" s="5">
        <v>5</v>
      </c>
      <c r="B2" s="6">
        <f>'Rainfall tables 99th'!D2</f>
        <v>0</v>
      </c>
      <c r="C2" s="8">
        <f>'Rainfall tables 99th'!E2</f>
        <v>0</v>
      </c>
      <c r="D2" s="8">
        <f>'Rainfall tables 99th'!F2</f>
        <v>0</v>
      </c>
      <c r="E2" s="25"/>
      <c r="F2" s="25"/>
      <c r="G2" s="26"/>
    </row>
    <row r="3" ht="21.95" customHeight="1">
      <c r="A3" t="s" s="10">
        <v>6</v>
      </c>
      <c r="B3" s="11">
        <f>'Rainfall tables 99th'!D3</f>
        <v>0</v>
      </c>
      <c r="C3" s="13">
        <f>'Rainfall tables 99th'!E3</f>
        <v>0</v>
      </c>
      <c r="D3" s="13">
        <f>'Rainfall tables 99th'!F3</f>
        <v>0</v>
      </c>
      <c r="E3" s="27"/>
      <c r="F3" s="27"/>
      <c r="G3" s="28"/>
    </row>
    <row r="4" ht="21.95" customHeight="1">
      <c r="A4" t="s" s="10">
        <v>7</v>
      </c>
      <c r="B4" s="11">
        <f>'Rainfall tables 99th'!D4</f>
        <v>2</v>
      </c>
      <c r="C4" s="13">
        <f>'Rainfall tables 99th'!E4</f>
        <v>202.1</v>
      </c>
      <c r="D4" s="13">
        <f>'Rainfall tables 99th'!F4</f>
        <v>101.05</v>
      </c>
      <c r="E4" s="27"/>
      <c r="F4" s="27"/>
      <c r="G4" s="28"/>
    </row>
    <row r="5" ht="21.95" customHeight="1">
      <c r="A5" t="s" s="10">
        <v>8</v>
      </c>
      <c r="B5" s="11">
        <f>'Rainfall tables 99th'!D5</f>
        <v>0</v>
      </c>
      <c r="C5" s="13">
        <f>'Rainfall tables 99th'!E5</f>
        <v>0</v>
      </c>
      <c r="D5" s="13">
        <f>'Rainfall tables 99th'!F5</f>
        <v>0</v>
      </c>
      <c r="E5" s="27"/>
      <c r="F5" s="27"/>
      <c r="G5" s="28"/>
    </row>
    <row r="6" ht="21.95" customHeight="1">
      <c r="A6" t="s" s="10">
        <v>9</v>
      </c>
      <c r="B6" s="11">
        <f>'Rainfall tables 99th'!D6</f>
        <v>4</v>
      </c>
      <c r="C6" s="13">
        <f>'Rainfall tables 99th'!E6</f>
        <v>503.4</v>
      </c>
      <c r="D6" s="13">
        <f>'Rainfall tables 99th'!F6</f>
        <v>125.85</v>
      </c>
      <c r="E6" s="27"/>
      <c r="F6" s="27"/>
      <c r="G6" s="28"/>
    </row>
    <row r="7" ht="21.95" customHeight="1">
      <c r="A7" t="s" s="10">
        <v>10</v>
      </c>
      <c r="B7" s="11">
        <f>'Rainfall tables 99th'!D7</f>
        <v>2</v>
      </c>
      <c r="C7" s="13">
        <f>'Rainfall tables 99th'!E7</f>
        <v>273.1</v>
      </c>
      <c r="D7" s="13">
        <f>'Rainfall tables 99th'!F7</f>
        <v>136.55</v>
      </c>
      <c r="E7" s="27"/>
      <c r="F7" s="27"/>
      <c r="G7" s="28"/>
    </row>
    <row r="8" ht="21.95" customHeight="1">
      <c r="A8" t="s" s="10">
        <v>11</v>
      </c>
      <c r="B8" s="11">
        <f>'Rainfall tables 99th'!D8</f>
        <v>0</v>
      </c>
      <c r="C8" s="13">
        <f>'Rainfall tables 99th'!E8</f>
        <v>0</v>
      </c>
      <c r="D8" s="13">
        <f>'Rainfall tables 99th'!F8</f>
        <v>0</v>
      </c>
      <c r="E8" s="27"/>
      <c r="F8" s="27"/>
      <c r="G8" s="28"/>
    </row>
    <row r="9" ht="21.95" customHeight="1">
      <c r="A9" t="s" s="10">
        <v>12</v>
      </c>
      <c r="B9" s="11">
        <f>'Rainfall tables 99th'!D9</f>
        <v>5</v>
      </c>
      <c r="C9" s="13">
        <f>'Rainfall tables 99th'!E9</f>
        <v>639.2</v>
      </c>
      <c r="D9" s="13">
        <f>'Rainfall tables 99th'!F9</f>
        <v>127.84</v>
      </c>
      <c r="E9" s="27"/>
      <c r="F9" s="27"/>
      <c r="G9" s="28"/>
    </row>
    <row r="10" ht="21.95" customHeight="1">
      <c r="A10" t="s" s="10">
        <v>13</v>
      </c>
      <c r="B10" s="11">
        <f>'Rainfall tables 99th'!D10</f>
        <v>4</v>
      </c>
      <c r="C10" s="13">
        <f>'Rainfall tables 99th'!E10</f>
        <v>530.3</v>
      </c>
      <c r="D10" s="13">
        <f>'Rainfall tables 99th'!F10</f>
        <v>132.575</v>
      </c>
      <c r="E10" s="27"/>
      <c r="F10" s="27"/>
      <c r="G10" s="28"/>
    </row>
    <row r="11" ht="21.95" customHeight="1">
      <c r="A11" t="s" s="10">
        <v>14</v>
      </c>
      <c r="B11" s="11">
        <f>'Rainfall tables 99th'!D11</f>
        <v>3</v>
      </c>
      <c r="C11" s="13">
        <f>'Rainfall tables 99th'!E11</f>
        <v>280.3</v>
      </c>
      <c r="D11" s="13">
        <f>'Rainfall tables 99th'!F11</f>
        <v>93.43333333333329</v>
      </c>
      <c r="E11" s="27"/>
      <c r="F11" s="27"/>
      <c r="G11" s="28"/>
    </row>
    <row r="12" ht="21.95" customHeight="1">
      <c r="A12" t="s" s="10">
        <v>15</v>
      </c>
      <c r="B12" s="11">
        <f>'Rainfall tables 99th'!D12</f>
        <v>1</v>
      </c>
      <c r="C12" s="13">
        <f>'Rainfall tables 99th'!E12</f>
        <v>112</v>
      </c>
      <c r="D12" s="13">
        <f>'Rainfall tables 99th'!F12</f>
        <v>112</v>
      </c>
      <c r="E12" s="27"/>
      <c r="F12" s="27"/>
      <c r="G12" s="28"/>
    </row>
    <row r="13" ht="21.95" customHeight="1">
      <c r="A13" t="s" s="10">
        <v>16</v>
      </c>
      <c r="B13" s="11">
        <f>'Rainfall tables 99th'!D13</f>
        <v>2</v>
      </c>
      <c r="C13" s="13">
        <f>'Rainfall tables 99th'!E13</f>
        <v>235.5</v>
      </c>
      <c r="D13" s="13">
        <f>'Rainfall tables 99th'!F13</f>
        <v>117.75</v>
      </c>
      <c r="E13" s="27"/>
      <c r="F13" s="27"/>
      <c r="G13" s="28"/>
    </row>
    <row r="14" ht="21.95" customHeight="1">
      <c r="A14" t="s" s="10">
        <v>17</v>
      </c>
      <c r="B14" s="11">
        <f>'Rainfall tables 99th'!D14</f>
        <v>1</v>
      </c>
      <c r="C14" s="13">
        <f>'Rainfall tables 99th'!E14</f>
        <v>87.40000000000001</v>
      </c>
      <c r="D14" s="13">
        <f>'Rainfall tables 99th'!F14</f>
        <v>87.40000000000001</v>
      </c>
      <c r="E14" s="27"/>
      <c r="F14" s="27"/>
      <c r="G14" s="28"/>
    </row>
    <row r="15" ht="21.95" customHeight="1">
      <c r="A15" t="s" s="10">
        <v>18</v>
      </c>
      <c r="B15" s="11">
        <f>'Rainfall tables 99th'!D15</f>
        <v>1</v>
      </c>
      <c r="C15" s="13">
        <f>'Rainfall tables 99th'!E15</f>
        <v>99.3</v>
      </c>
      <c r="D15" s="13">
        <f>'Rainfall tables 99th'!F15</f>
        <v>99.3</v>
      </c>
      <c r="E15" s="27"/>
      <c r="F15" s="27"/>
      <c r="G15" s="28"/>
    </row>
    <row r="16" ht="21.95" customHeight="1">
      <c r="A16" t="s" s="10">
        <v>19</v>
      </c>
      <c r="B16" s="11">
        <f>'Rainfall tables 99th'!D16</f>
        <v>5</v>
      </c>
      <c r="C16" s="13">
        <f>'Rainfall tables 99th'!E16</f>
        <v>604.6</v>
      </c>
      <c r="D16" s="13">
        <f>'Rainfall tables 99th'!F16</f>
        <v>120.92</v>
      </c>
      <c r="E16" s="27"/>
      <c r="F16" s="27"/>
      <c r="G16" s="28"/>
    </row>
    <row r="17" ht="21.95" customHeight="1">
      <c r="A17" t="s" s="10">
        <v>20</v>
      </c>
      <c r="B17" s="11">
        <f>'Rainfall tables 99th'!D17</f>
        <v>1</v>
      </c>
      <c r="C17" s="13">
        <f>'Rainfall tables 99th'!E17</f>
        <v>95.8</v>
      </c>
      <c r="D17" s="13">
        <f>'Rainfall tables 99th'!F17</f>
        <v>95.8</v>
      </c>
      <c r="E17" s="27"/>
      <c r="F17" s="27"/>
      <c r="G17" s="28"/>
    </row>
    <row r="18" ht="21.95" customHeight="1">
      <c r="A18" t="s" s="10">
        <v>21</v>
      </c>
      <c r="B18" s="11">
        <f>'Rainfall tables 99th'!D18</f>
        <v>1</v>
      </c>
      <c r="C18" s="13">
        <f>'Rainfall tables 99th'!E18</f>
        <v>94.7</v>
      </c>
      <c r="D18" s="13">
        <f>'Rainfall tables 99th'!F18</f>
        <v>94.7</v>
      </c>
      <c r="E18" s="27"/>
      <c r="F18" s="27"/>
      <c r="G18" s="28"/>
    </row>
    <row r="19" ht="21.95" customHeight="1">
      <c r="A19" t="s" s="10">
        <v>22</v>
      </c>
      <c r="B19" s="11">
        <f>'Rainfall tables 99th'!D19</f>
        <v>0</v>
      </c>
      <c r="C19" s="13">
        <f>'Rainfall tables 99th'!E19</f>
        <v>0</v>
      </c>
      <c r="D19" s="13">
        <f>'Rainfall tables 99th'!F19</f>
        <v>0</v>
      </c>
      <c r="E19" s="27"/>
      <c r="F19" s="27"/>
      <c r="G19" s="28"/>
    </row>
    <row r="20" ht="21.95" customHeight="1">
      <c r="A20" t="s" s="10">
        <v>23</v>
      </c>
      <c r="B20" s="11">
        <f>'Rainfall tables 99th'!D20</f>
        <v>1</v>
      </c>
      <c r="C20" s="13">
        <f>'Rainfall tables 99th'!E20</f>
        <v>94</v>
      </c>
      <c r="D20" s="13">
        <f>'Rainfall tables 99th'!F20</f>
        <v>94</v>
      </c>
      <c r="E20" s="27"/>
      <c r="F20" s="27"/>
      <c r="G20" s="28"/>
    </row>
    <row r="21" ht="21.95" customHeight="1">
      <c r="A21" t="s" s="10">
        <v>24</v>
      </c>
      <c r="B21" s="11">
        <f>'Rainfall tables 99th'!D21</f>
        <v>0</v>
      </c>
      <c r="C21" s="13">
        <f>'Rainfall tables 99th'!E21</f>
        <v>0</v>
      </c>
      <c r="D21" s="13">
        <f>'Rainfall tables 99th'!F21</f>
        <v>0</v>
      </c>
      <c r="E21" s="27"/>
      <c r="F21" s="27"/>
      <c r="G21" s="28"/>
    </row>
    <row r="22" ht="21.95" customHeight="1">
      <c r="A22" t="s" s="10">
        <v>25</v>
      </c>
      <c r="B22" s="11">
        <f>'Rainfall tables 99th'!D22</f>
        <v>0</v>
      </c>
      <c r="C22" s="13">
        <f>'Rainfall tables 99th'!E22</f>
        <v>0</v>
      </c>
      <c r="D22" s="13">
        <f>'Rainfall tables 99th'!F22</f>
        <v>0</v>
      </c>
      <c r="E22" s="27"/>
      <c r="F22" s="27"/>
      <c r="G22" s="28"/>
    </row>
    <row r="23" ht="21.95" customHeight="1">
      <c r="A23" t="s" s="10">
        <v>26</v>
      </c>
      <c r="B23" s="11">
        <f>'Rainfall tables 99th'!D23</f>
        <v>0</v>
      </c>
      <c r="C23" s="13">
        <f>'Rainfall tables 99th'!E23</f>
        <v>0</v>
      </c>
      <c r="D23" s="13">
        <f>'Rainfall tables 99th'!F23</f>
        <v>0</v>
      </c>
      <c r="E23" s="27"/>
      <c r="F23" s="27"/>
      <c r="G23" s="28"/>
    </row>
    <row r="24" ht="21.95" customHeight="1">
      <c r="A24" t="s" s="10">
        <v>27</v>
      </c>
      <c r="B24" s="11">
        <f>'Rainfall tables 99th'!D24</f>
        <v>0</v>
      </c>
      <c r="C24" s="13">
        <f>'Rainfall tables 99th'!E24</f>
        <v>0</v>
      </c>
      <c r="D24" s="13">
        <f>'Rainfall tables 99th'!F24</f>
        <v>0</v>
      </c>
      <c r="E24" s="27"/>
      <c r="F24" s="27"/>
      <c r="G24" s="28"/>
    </row>
    <row r="25" ht="21.95" customHeight="1">
      <c r="A25" t="s" s="10">
        <v>28</v>
      </c>
      <c r="B25" s="11">
        <f>'Rainfall tables 99th'!D25</f>
        <v>1</v>
      </c>
      <c r="C25" s="13">
        <f>'Rainfall tables 99th'!E25</f>
        <v>102.6</v>
      </c>
      <c r="D25" s="13">
        <f>'Rainfall tables 99th'!F25</f>
        <v>102.6</v>
      </c>
      <c r="E25" s="27"/>
      <c r="F25" s="27"/>
      <c r="G25" s="28"/>
    </row>
    <row r="26" ht="21.95" customHeight="1">
      <c r="A26" t="s" s="10">
        <v>29</v>
      </c>
      <c r="B26" s="11">
        <f>'Rainfall tables 99th'!D26</f>
        <v>0</v>
      </c>
      <c r="C26" s="13">
        <f>'Rainfall tables 99th'!E26</f>
        <v>0</v>
      </c>
      <c r="D26" s="13">
        <f>'Rainfall tables 99th'!F26</f>
        <v>0</v>
      </c>
      <c r="E26" s="27"/>
      <c r="F26" s="27"/>
      <c r="G26" s="28"/>
    </row>
    <row r="27" ht="21.95" customHeight="1">
      <c r="A27" s="15">
        <v>1910</v>
      </c>
      <c r="B27" s="11">
        <f>'Rainfall tables 99th'!D27</f>
        <v>2</v>
      </c>
      <c r="C27" s="13">
        <f>'Rainfall tables 99th'!E27</f>
        <v>182.6</v>
      </c>
      <c r="D27" s="13">
        <f>'Rainfall tables 99th'!F27</f>
        <v>91.3</v>
      </c>
      <c r="E27" s="27"/>
      <c r="F27" s="27"/>
      <c r="G27" s="28"/>
    </row>
    <row r="28" ht="21.95" customHeight="1">
      <c r="A28" s="15">
        <v>1911</v>
      </c>
      <c r="B28" s="11">
        <f>'Rainfall tables 99th'!D28</f>
        <v>0</v>
      </c>
      <c r="C28" s="13">
        <f>'Rainfall tables 99th'!E28</f>
        <v>0</v>
      </c>
      <c r="D28" s="13">
        <f>'Rainfall tables 99th'!F28</f>
        <v>0</v>
      </c>
      <c r="E28" s="27"/>
      <c r="F28" s="27"/>
      <c r="G28" s="28"/>
    </row>
    <row r="29" ht="21.95" customHeight="1">
      <c r="A29" s="15">
        <v>1912</v>
      </c>
      <c r="B29" s="11">
        <f>'Rainfall tables 99th'!D29</f>
        <v>0</v>
      </c>
      <c r="C29" s="13">
        <f>'Rainfall tables 99th'!E29</f>
        <v>0</v>
      </c>
      <c r="D29" s="13">
        <f>'Rainfall tables 99th'!F29</f>
        <v>0</v>
      </c>
      <c r="E29" s="27"/>
      <c r="F29" s="27"/>
      <c r="G29" s="28"/>
    </row>
    <row r="30" ht="21.95" customHeight="1">
      <c r="A30" s="15">
        <v>1913</v>
      </c>
      <c r="B30" s="11">
        <f>'Rainfall tables 99th'!D30</f>
        <v>0</v>
      </c>
      <c r="C30" s="13">
        <f>'Rainfall tables 99th'!E30</f>
        <v>0</v>
      </c>
      <c r="D30" s="13">
        <f>'Rainfall tables 99th'!F30</f>
        <v>0</v>
      </c>
      <c r="E30" s="27"/>
      <c r="F30" s="27"/>
      <c r="G30" s="28"/>
    </row>
    <row r="31" ht="21.95" customHeight="1">
      <c r="A31" s="15">
        <v>1914</v>
      </c>
      <c r="B31" s="11">
        <f>'Rainfall tables 99th'!D31</f>
        <v>0</v>
      </c>
      <c r="C31" s="13">
        <f>'Rainfall tables 99th'!E31</f>
        <v>0</v>
      </c>
      <c r="D31" s="13">
        <f>'Rainfall tables 99th'!F31</f>
        <v>0</v>
      </c>
      <c r="E31" s="27"/>
      <c r="F31" s="27"/>
      <c r="G31" s="28"/>
    </row>
    <row r="32" ht="21.95" customHeight="1">
      <c r="A32" s="15">
        <v>1915</v>
      </c>
      <c r="B32" s="11">
        <f>'Rainfall tables 99th'!D32</f>
        <v>0</v>
      </c>
      <c r="C32" s="13">
        <f>'Rainfall tables 99th'!E32</f>
        <v>0</v>
      </c>
      <c r="D32" s="13">
        <f>'Rainfall tables 99th'!F32</f>
        <v>0</v>
      </c>
      <c r="E32" s="27"/>
      <c r="F32" s="27"/>
      <c r="G32" s="28"/>
    </row>
    <row r="33" ht="21.95" customHeight="1">
      <c r="A33" s="15">
        <v>1916</v>
      </c>
      <c r="B33" s="11">
        <f>'Rainfall tables 99th'!D33</f>
        <v>0</v>
      </c>
      <c r="C33" s="13">
        <f>'Rainfall tables 99th'!E33</f>
        <v>0</v>
      </c>
      <c r="D33" s="13">
        <f>'Rainfall tables 99th'!F33</f>
        <v>0</v>
      </c>
      <c r="E33" s="27"/>
      <c r="F33" s="27"/>
      <c r="G33" s="28"/>
    </row>
    <row r="34" ht="21.95" customHeight="1">
      <c r="A34" s="15">
        <v>1917</v>
      </c>
      <c r="B34" s="11">
        <f>'Rainfall tables 99th'!D34</f>
        <v>1</v>
      </c>
      <c r="C34" s="13">
        <f>'Rainfall tables 99th'!E34</f>
        <v>144.5</v>
      </c>
      <c r="D34" s="13">
        <f>'Rainfall tables 99th'!F34</f>
        <v>144.5</v>
      </c>
      <c r="E34" s="27"/>
      <c r="F34" s="27"/>
      <c r="G34" s="28"/>
    </row>
    <row r="35" ht="21.95" customHeight="1">
      <c r="A35" s="15">
        <v>1918</v>
      </c>
      <c r="B35" s="11">
        <f>'Rainfall tables 99th'!D35</f>
        <v>0</v>
      </c>
      <c r="C35" s="13">
        <f>'Rainfall tables 99th'!E35</f>
        <v>0</v>
      </c>
      <c r="D35" s="13">
        <f>'Rainfall tables 99th'!F35</f>
        <v>0</v>
      </c>
      <c r="E35" s="27"/>
      <c r="F35" s="27"/>
      <c r="G35" s="28"/>
    </row>
    <row r="36" ht="21.95" customHeight="1">
      <c r="A36" s="15">
        <v>1919</v>
      </c>
      <c r="B36" s="11">
        <f>'Rainfall tables 99th'!D36</f>
        <v>2</v>
      </c>
      <c r="C36" s="13">
        <f>'Rainfall tables 99th'!E36</f>
        <v>244.9</v>
      </c>
      <c r="D36" s="13">
        <f>'Rainfall tables 99th'!F36</f>
        <v>122.45</v>
      </c>
      <c r="E36" s="27"/>
      <c r="F36" s="27"/>
      <c r="G36" s="28"/>
    </row>
    <row r="37" ht="21.95" customHeight="1">
      <c r="A37" s="15">
        <v>1920</v>
      </c>
      <c r="B37" s="11">
        <f>'Rainfall tables 99th'!D37</f>
        <v>0</v>
      </c>
      <c r="C37" s="13">
        <f>'Rainfall tables 99th'!E37</f>
        <v>0</v>
      </c>
      <c r="D37" s="13">
        <f>'Rainfall tables 99th'!F37</f>
        <v>0</v>
      </c>
      <c r="E37" s="27"/>
      <c r="F37" s="27"/>
      <c r="G37" s="28"/>
    </row>
    <row r="38" ht="21.95" customHeight="1">
      <c r="A38" s="15">
        <v>1921</v>
      </c>
      <c r="B38" s="11">
        <f>'Rainfall tables 99th'!D38</f>
        <v>3</v>
      </c>
      <c r="C38" s="13">
        <f>'Rainfall tables 99th'!E38</f>
        <v>578.8</v>
      </c>
      <c r="D38" s="13">
        <f>'Rainfall tables 99th'!F38</f>
        <v>192.933333333333</v>
      </c>
      <c r="E38" s="27"/>
      <c r="F38" s="27"/>
      <c r="G38" s="28"/>
    </row>
    <row r="39" ht="21.95" customHeight="1">
      <c r="A39" s="15">
        <v>1922</v>
      </c>
      <c r="B39" s="11">
        <f>'Rainfall tables 99th'!D39</f>
        <v>0</v>
      </c>
      <c r="C39" s="13">
        <f>'Rainfall tables 99th'!E39</f>
        <v>0</v>
      </c>
      <c r="D39" s="13">
        <f>'Rainfall tables 99th'!F39</f>
        <v>0</v>
      </c>
      <c r="E39" s="27"/>
      <c r="F39" s="27"/>
      <c r="G39" s="28"/>
    </row>
    <row r="40" ht="21.95" customHeight="1">
      <c r="A40" s="15">
        <v>1923</v>
      </c>
      <c r="B40" s="11">
        <f>'Rainfall tables 99th'!D40</f>
        <v>1</v>
      </c>
      <c r="C40" s="13">
        <f>'Rainfall tables 99th'!E40</f>
        <v>112.3</v>
      </c>
      <c r="D40" s="13">
        <f>'Rainfall tables 99th'!F40</f>
        <v>112.3</v>
      </c>
      <c r="E40" s="27"/>
      <c r="F40" s="27"/>
      <c r="G40" s="28"/>
    </row>
    <row r="41" ht="21.95" customHeight="1">
      <c r="A41" s="15">
        <v>1924</v>
      </c>
      <c r="B41" s="11">
        <f>'Rainfall tables 99th'!D41</f>
        <v>1</v>
      </c>
      <c r="C41" s="13">
        <f>'Rainfall tables 99th'!E41</f>
        <v>132.1</v>
      </c>
      <c r="D41" s="13">
        <f>'Rainfall tables 99th'!F41</f>
        <v>132.1</v>
      </c>
      <c r="E41" s="27"/>
      <c r="F41" s="27"/>
      <c r="G41" s="28"/>
    </row>
    <row r="42" ht="21.95" customHeight="1">
      <c r="A42" s="15">
        <v>1925</v>
      </c>
      <c r="B42" s="11">
        <f>'Rainfall tables 99th'!D42</f>
        <v>4</v>
      </c>
      <c r="C42" s="13">
        <f>'Rainfall tables 99th'!E42</f>
        <v>437.7</v>
      </c>
      <c r="D42" s="13">
        <f>'Rainfall tables 99th'!F42</f>
        <v>109.425</v>
      </c>
      <c r="E42" s="27"/>
      <c r="F42" s="27"/>
      <c r="G42" s="28"/>
    </row>
    <row r="43" ht="21.95" customHeight="1">
      <c r="A43" s="15">
        <v>1926</v>
      </c>
      <c r="B43" s="11">
        <f>'Rainfall tables 99th'!D43</f>
        <v>0</v>
      </c>
      <c r="C43" s="13">
        <f>'Rainfall tables 99th'!E43</f>
        <v>0</v>
      </c>
      <c r="D43" s="13">
        <f>'Rainfall tables 99th'!F43</f>
        <v>0</v>
      </c>
      <c r="E43" s="27"/>
      <c r="F43" s="27"/>
      <c r="G43" s="28"/>
    </row>
    <row r="44" ht="21.95" customHeight="1">
      <c r="A44" s="15">
        <v>1927</v>
      </c>
      <c r="B44" s="11">
        <f>'Rainfall tables 99th'!D44</f>
        <v>3</v>
      </c>
      <c r="C44" s="13">
        <f>'Rainfall tables 99th'!E44</f>
        <v>315.6</v>
      </c>
      <c r="D44" s="13">
        <f>'Rainfall tables 99th'!F44</f>
        <v>105.2</v>
      </c>
      <c r="E44" s="27"/>
      <c r="F44" s="27"/>
      <c r="G44" s="28"/>
    </row>
    <row r="45" ht="21.95" customHeight="1">
      <c r="A45" s="15">
        <v>1928</v>
      </c>
      <c r="B45" s="11">
        <f>'Rainfall tables 99th'!D45</f>
        <v>2</v>
      </c>
      <c r="C45" s="13">
        <f>'Rainfall tables 99th'!E45</f>
        <v>196.8</v>
      </c>
      <c r="D45" s="13">
        <f>'Rainfall tables 99th'!F45</f>
        <v>98.40000000000001</v>
      </c>
      <c r="E45" s="27"/>
      <c r="F45" s="27"/>
      <c r="G45" s="28"/>
    </row>
    <row r="46" ht="21.95" customHeight="1">
      <c r="A46" s="15">
        <v>1929</v>
      </c>
      <c r="B46" s="11">
        <f>'Rainfall tables 99th'!D46</f>
        <v>4</v>
      </c>
      <c r="C46" s="13">
        <f>'Rainfall tables 99th'!E46</f>
        <v>703.5</v>
      </c>
      <c r="D46" s="13">
        <f>'Rainfall tables 99th'!F46</f>
        <v>175.875</v>
      </c>
      <c r="E46" s="27"/>
      <c r="F46" s="27"/>
      <c r="G46" s="28"/>
    </row>
    <row r="47" ht="21.95" customHeight="1">
      <c r="A47" s="15">
        <v>1930</v>
      </c>
      <c r="B47" s="11">
        <f>'Rainfall tables 99th'!D47</f>
        <v>2</v>
      </c>
      <c r="C47" s="13">
        <f>'Rainfall tables 99th'!E47</f>
        <v>270.8</v>
      </c>
      <c r="D47" s="13">
        <f>'Rainfall tables 99th'!F47</f>
        <v>135.4</v>
      </c>
      <c r="E47" s="27"/>
      <c r="F47" s="27"/>
      <c r="G47" s="28"/>
    </row>
    <row r="48" ht="21.95" customHeight="1">
      <c r="A48" s="15">
        <v>1931</v>
      </c>
      <c r="B48" s="11">
        <f>'Rainfall tables 99th'!D48</f>
        <v>3</v>
      </c>
      <c r="C48" s="13">
        <f>'Rainfall tables 99th'!E48</f>
        <v>538.3</v>
      </c>
      <c r="D48" s="13">
        <f>'Rainfall tables 99th'!F48</f>
        <v>179.433333333333</v>
      </c>
      <c r="E48" s="27"/>
      <c r="F48" s="27"/>
      <c r="G48" s="28"/>
    </row>
    <row r="49" ht="21.95" customHeight="1">
      <c r="A49" s="15">
        <v>1932</v>
      </c>
      <c r="B49" s="11">
        <f>'Rainfall tables 99th'!D49</f>
        <v>0</v>
      </c>
      <c r="C49" s="13">
        <f>'Rainfall tables 99th'!E49</f>
        <v>0</v>
      </c>
      <c r="D49" s="13">
        <f>'Rainfall tables 99th'!F49</f>
        <v>0</v>
      </c>
      <c r="E49" s="27"/>
      <c r="F49" s="27"/>
      <c r="G49" s="28"/>
    </row>
    <row r="50" ht="21.95" customHeight="1">
      <c r="A50" s="15">
        <v>1933</v>
      </c>
      <c r="B50" s="11">
        <f>'Rainfall tables 99th'!D50</f>
        <v>2</v>
      </c>
      <c r="C50" s="13">
        <f>'Rainfall tables 99th'!E50</f>
        <v>211.3</v>
      </c>
      <c r="D50" s="13">
        <f>'Rainfall tables 99th'!F50</f>
        <v>105.65</v>
      </c>
      <c r="E50" s="27"/>
      <c r="F50" s="27"/>
      <c r="G50" s="28"/>
    </row>
    <row r="51" ht="21.95" customHeight="1">
      <c r="A51" s="15">
        <v>1934</v>
      </c>
      <c r="B51" s="11">
        <f>'Rainfall tables 99th'!D51</f>
        <v>1</v>
      </c>
      <c r="C51" s="13">
        <f>'Rainfall tables 99th'!E51</f>
        <v>95</v>
      </c>
      <c r="D51" s="13">
        <f>'Rainfall tables 99th'!F51</f>
        <v>95</v>
      </c>
      <c r="E51" s="27"/>
      <c r="F51" s="27"/>
      <c r="G51" s="28"/>
    </row>
    <row r="52" ht="21.95" customHeight="1">
      <c r="A52" s="15">
        <v>1935</v>
      </c>
      <c r="B52" s="11">
        <f>'Rainfall tables 99th'!D52</f>
        <v>0</v>
      </c>
      <c r="C52" s="13">
        <f>'Rainfall tables 99th'!E52</f>
        <v>0</v>
      </c>
      <c r="D52" s="13">
        <f>'Rainfall tables 99th'!F52</f>
        <v>0</v>
      </c>
      <c r="E52" s="27"/>
      <c r="F52" s="27"/>
      <c r="G52" s="28"/>
    </row>
    <row r="53" ht="21.95" customHeight="1">
      <c r="A53" s="15">
        <v>1936</v>
      </c>
      <c r="B53" s="11">
        <f>'Rainfall tables 99th'!D53</f>
        <v>1</v>
      </c>
      <c r="C53" s="13">
        <f>'Rainfall tables 99th'!E53</f>
        <v>90.2</v>
      </c>
      <c r="D53" s="13">
        <f>'Rainfall tables 99th'!F53</f>
        <v>90.2</v>
      </c>
      <c r="E53" s="27"/>
      <c r="F53" s="27"/>
      <c r="G53" s="28"/>
    </row>
    <row r="54" ht="21.95" customHeight="1">
      <c r="A54" s="15">
        <v>1937</v>
      </c>
      <c r="B54" s="11">
        <f>'Rainfall tables 99th'!D54</f>
        <v>3</v>
      </c>
      <c r="C54" s="13">
        <f>'Rainfall tables 99th'!E54</f>
        <v>335.8</v>
      </c>
      <c r="D54" s="13">
        <f>'Rainfall tables 99th'!F54</f>
        <v>111.933333333333</v>
      </c>
      <c r="E54" s="27"/>
      <c r="F54" s="27"/>
      <c r="G54" s="28"/>
    </row>
    <row r="55" ht="21.95" customHeight="1">
      <c r="A55" s="15">
        <v>1938</v>
      </c>
      <c r="B55" s="11">
        <f>'Rainfall tables 99th'!D55</f>
        <v>4</v>
      </c>
      <c r="C55" s="13">
        <f>'Rainfall tables 99th'!E55</f>
        <v>522.4</v>
      </c>
      <c r="D55" s="13">
        <f>'Rainfall tables 99th'!F55</f>
        <v>130.6</v>
      </c>
      <c r="E55" s="27"/>
      <c r="F55" s="27"/>
      <c r="G55" s="28"/>
    </row>
    <row r="56" ht="21.95" customHeight="1">
      <c r="A56" s="15">
        <v>1939</v>
      </c>
      <c r="B56" s="11">
        <f>'Rainfall tables 99th'!D56</f>
        <v>1</v>
      </c>
      <c r="C56" s="13">
        <f>'Rainfall tables 99th'!E56</f>
        <v>109.2</v>
      </c>
      <c r="D56" s="13">
        <f>'Rainfall tables 99th'!F56</f>
        <v>109.2</v>
      </c>
      <c r="E56" s="27"/>
      <c r="F56" s="27"/>
      <c r="G56" s="28"/>
    </row>
    <row r="57" ht="21.95" customHeight="1">
      <c r="A57" s="15">
        <v>1940</v>
      </c>
      <c r="B57" s="11">
        <f>'Rainfall tables 99th'!D57</f>
        <v>1</v>
      </c>
      <c r="C57" s="13">
        <f>'Rainfall tables 99th'!E57</f>
        <v>108</v>
      </c>
      <c r="D57" s="13">
        <f>'Rainfall tables 99th'!F57</f>
        <v>108</v>
      </c>
      <c r="E57" s="27"/>
      <c r="F57" s="27"/>
      <c r="G57" s="28"/>
    </row>
    <row r="58" ht="21.95" customHeight="1">
      <c r="A58" s="15">
        <v>1941</v>
      </c>
      <c r="B58" s="11">
        <f>'Rainfall tables 99th'!D58</f>
        <v>0</v>
      </c>
      <c r="C58" s="13">
        <f>'Rainfall tables 99th'!E58</f>
        <v>0</v>
      </c>
      <c r="D58" s="13">
        <f>'Rainfall tables 99th'!F58</f>
        <v>0</v>
      </c>
      <c r="E58" s="27"/>
      <c r="F58" s="27"/>
      <c r="G58" s="28"/>
    </row>
    <row r="59" ht="21.95" customHeight="1">
      <c r="A59" s="15">
        <v>1942</v>
      </c>
      <c r="B59" s="11">
        <f>'Rainfall tables 99th'!D59</f>
        <v>2</v>
      </c>
      <c r="C59" s="13">
        <f>'Rainfall tables 99th'!E59</f>
        <v>190.8</v>
      </c>
      <c r="D59" s="13">
        <f>'Rainfall tables 99th'!F59</f>
        <v>95.40000000000001</v>
      </c>
      <c r="E59" s="27"/>
      <c r="F59" s="27"/>
      <c r="G59" s="28"/>
    </row>
    <row r="60" ht="21.95" customHeight="1">
      <c r="A60" s="15">
        <v>1943</v>
      </c>
      <c r="B60" s="11">
        <f>'Rainfall tables 99th'!D60</f>
        <v>0</v>
      </c>
      <c r="C60" s="13">
        <f>'Rainfall tables 99th'!E60</f>
        <v>0</v>
      </c>
      <c r="D60" s="13">
        <f>'Rainfall tables 99th'!F60</f>
        <v>0</v>
      </c>
      <c r="E60" s="27"/>
      <c r="F60" s="27"/>
      <c r="G60" s="28"/>
    </row>
    <row r="61" ht="21.95" customHeight="1">
      <c r="A61" s="15">
        <v>1944</v>
      </c>
      <c r="B61" s="11">
        <f>'Rainfall tables 99th'!D61</f>
        <v>0</v>
      </c>
      <c r="C61" s="13">
        <f>'Rainfall tables 99th'!E61</f>
        <v>0</v>
      </c>
      <c r="D61" s="13">
        <f>'Rainfall tables 99th'!F61</f>
        <v>0</v>
      </c>
      <c r="E61" s="27"/>
      <c r="F61" s="27"/>
      <c r="G61" s="28"/>
    </row>
    <row r="62" ht="21.95" customHeight="1">
      <c r="A62" s="15">
        <v>1945</v>
      </c>
      <c r="B62" s="11">
        <f>'Rainfall tables 99th'!D62</f>
        <v>2</v>
      </c>
      <c r="C62" s="13">
        <f>'Rainfall tables 99th'!E62</f>
        <v>291.1</v>
      </c>
      <c r="D62" s="13">
        <f>'Rainfall tables 99th'!F62</f>
        <v>145.55</v>
      </c>
      <c r="E62" s="27"/>
      <c r="F62" s="27"/>
      <c r="G62" s="28"/>
    </row>
    <row r="63" ht="21.95" customHeight="1">
      <c r="A63" s="15">
        <v>1946</v>
      </c>
      <c r="B63" s="11">
        <f>'Rainfall tables 99th'!D63</f>
        <v>2</v>
      </c>
      <c r="C63" s="13">
        <f>'Rainfall tables 99th'!E63</f>
        <v>231.4</v>
      </c>
      <c r="D63" s="13">
        <f>'Rainfall tables 99th'!F63</f>
        <v>115.7</v>
      </c>
      <c r="E63" s="27"/>
      <c r="F63" s="27"/>
      <c r="G63" s="28"/>
    </row>
    <row r="64" ht="21.95" customHeight="1">
      <c r="A64" s="15">
        <v>1947</v>
      </c>
      <c r="B64" s="11">
        <f>'Rainfall tables 99th'!D64</f>
        <v>1</v>
      </c>
      <c r="C64" s="13">
        <f>'Rainfall tables 99th'!E64</f>
        <v>128.3</v>
      </c>
      <c r="D64" s="13">
        <f>'Rainfall tables 99th'!F64</f>
        <v>128.3</v>
      </c>
      <c r="E64" s="27"/>
      <c r="F64" s="27"/>
      <c r="G64" s="28"/>
    </row>
    <row r="65" ht="21.95" customHeight="1">
      <c r="A65" s="15">
        <v>1948</v>
      </c>
      <c r="B65" s="11">
        <f>'Rainfall tables 99th'!D65</f>
        <v>2</v>
      </c>
      <c r="C65" s="13">
        <f>'Rainfall tables 99th'!E65</f>
        <v>253</v>
      </c>
      <c r="D65" s="13">
        <f>'Rainfall tables 99th'!F65</f>
        <v>126.5</v>
      </c>
      <c r="E65" s="27"/>
      <c r="F65" s="27"/>
      <c r="G65" s="28"/>
    </row>
    <row r="66" ht="21.95" customHeight="1">
      <c r="A66" s="15">
        <v>1949</v>
      </c>
      <c r="B66" s="11">
        <f>'Rainfall tables 99th'!D66</f>
        <v>2</v>
      </c>
      <c r="C66" s="13">
        <f>'Rainfall tables 99th'!E66</f>
        <v>260.8</v>
      </c>
      <c r="D66" s="13">
        <f>'Rainfall tables 99th'!F66</f>
        <v>130.4</v>
      </c>
      <c r="E66" s="27"/>
      <c r="F66" s="27"/>
      <c r="G66" s="28"/>
    </row>
    <row r="67" ht="21.95" customHeight="1">
      <c r="A67" s="15">
        <v>1950</v>
      </c>
      <c r="B67" s="11">
        <f>'Rainfall tables 99th'!D67</f>
        <v>1</v>
      </c>
      <c r="C67" s="13">
        <f>'Rainfall tables 99th'!E67</f>
        <v>98.59999999999999</v>
      </c>
      <c r="D67" s="13">
        <f>'Rainfall tables 99th'!F67</f>
        <v>98.59999999999999</v>
      </c>
      <c r="E67" s="27"/>
      <c r="F67" s="27"/>
      <c r="G67" s="28"/>
    </row>
    <row r="68" ht="21.95" customHeight="1">
      <c r="A68" s="15">
        <v>1951</v>
      </c>
      <c r="B68" s="11">
        <f>'Rainfall tables 99th'!D68</f>
        <v>2</v>
      </c>
      <c r="C68" s="13">
        <f>'Rainfall tables 99th'!E68</f>
        <v>244.4</v>
      </c>
      <c r="D68" s="13">
        <f>'Rainfall tables 99th'!F68</f>
        <v>122.2</v>
      </c>
      <c r="E68" s="27"/>
      <c r="F68" s="27"/>
      <c r="G68" s="28"/>
    </row>
    <row r="69" ht="21.95" customHeight="1">
      <c r="A69" s="15">
        <v>1952</v>
      </c>
      <c r="B69" s="11">
        <f>'Rainfall tables 99th'!D69</f>
        <v>0</v>
      </c>
      <c r="C69" s="13">
        <f>'Rainfall tables 99th'!E69</f>
        <v>0</v>
      </c>
      <c r="D69" s="13">
        <f>'Rainfall tables 99th'!F69</f>
        <v>0</v>
      </c>
      <c r="E69" s="27"/>
      <c r="F69" s="27"/>
      <c r="G69" s="28"/>
    </row>
    <row r="70" ht="21.95" customHeight="1">
      <c r="A70" s="15">
        <v>1953</v>
      </c>
      <c r="B70" s="11">
        <f>'Rainfall tables 99th'!D70</f>
        <v>2</v>
      </c>
      <c r="C70" s="13">
        <f>'Rainfall tables 99th'!E70</f>
        <v>225.3</v>
      </c>
      <c r="D70" s="13">
        <f>'Rainfall tables 99th'!F70</f>
        <v>112.65</v>
      </c>
      <c r="E70" s="27"/>
      <c r="F70" s="27"/>
      <c r="G70" s="28"/>
    </row>
    <row r="71" ht="21.95" customHeight="1">
      <c r="A71" s="15">
        <v>1954</v>
      </c>
      <c r="B71" s="11">
        <f>'Rainfall tables 99th'!D71</f>
        <v>3</v>
      </c>
      <c r="C71" s="13">
        <f>'Rainfall tables 99th'!E71</f>
        <v>588.1</v>
      </c>
      <c r="D71" s="13">
        <f>'Rainfall tables 99th'!F71</f>
        <v>196.033333333333</v>
      </c>
      <c r="E71" s="27"/>
      <c r="F71" s="27"/>
      <c r="G71" s="28"/>
    </row>
    <row r="72" ht="21.95" customHeight="1">
      <c r="A72" s="15">
        <v>1955</v>
      </c>
      <c r="B72" s="11">
        <f>'Rainfall tables 99th'!D72</f>
        <v>5</v>
      </c>
      <c r="C72" s="13">
        <f>'Rainfall tables 99th'!E72</f>
        <v>648.4</v>
      </c>
      <c r="D72" s="13">
        <f>'Rainfall tables 99th'!F72</f>
        <v>129.68</v>
      </c>
      <c r="E72" s="27"/>
      <c r="F72" s="27"/>
      <c r="G72" s="28"/>
    </row>
    <row r="73" ht="21.95" customHeight="1">
      <c r="A73" s="15">
        <v>1956</v>
      </c>
      <c r="B73" s="11">
        <f>'Rainfall tables 99th'!D73</f>
        <v>3</v>
      </c>
      <c r="C73" s="13">
        <f>'Rainfall tables 99th'!E73</f>
        <v>388.8</v>
      </c>
      <c r="D73" s="13">
        <f>'Rainfall tables 99th'!F73</f>
        <v>129.6</v>
      </c>
      <c r="E73" s="27"/>
      <c r="F73" s="27"/>
      <c r="G73" s="28"/>
    </row>
    <row r="74" ht="21.95" customHeight="1">
      <c r="A74" s="15">
        <v>1957</v>
      </c>
      <c r="B74" s="11">
        <f>'Rainfall tables 99th'!D74</f>
        <v>0</v>
      </c>
      <c r="C74" s="13">
        <f>'Rainfall tables 99th'!E74</f>
        <v>0</v>
      </c>
      <c r="D74" s="13">
        <f>'Rainfall tables 99th'!F74</f>
        <v>0</v>
      </c>
      <c r="E74" s="27"/>
      <c r="F74" s="27"/>
      <c r="G74" s="28"/>
    </row>
    <row r="75" ht="21.95" customHeight="1">
      <c r="A75" s="15">
        <v>1958</v>
      </c>
      <c r="B75" s="11">
        <f>'Rainfall tables 99th'!D75</f>
        <v>2</v>
      </c>
      <c r="C75" s="13">
        <f>'Rainfall tables 99th'!E75</f>
        <v>174.8</v>
      </c>
      <c r="D75" s="13">
        <f>'Rainfall tables 99th'!F75</f>
        <v>87.40000000000001</v>
      </c>
      <c r="E75" s="27"/>
      <c r="F75" s="27"/>
      <c r="G75" s="28"/>
    </row>
    <row r="76" ht="21.95" customHeight="1">
      <c r="A76" s="15">
        <v>1959</v>
      </c>
      <c r="B76" s="11">
        <f>'Rainfall tables 99th'!D76</f>
        <v>4</v>
      </c>
      <c r="C76" s="13">
        <f>'Rainfall tables 99th'!E76</f>
        <v>524.8</v>
      </c>
      <c r="D76" s="13">
        <f>'Rainfall tables 99th'!F76</f>
        <v>131.2</v>
      </c>
      <c r="E76" s="27"/>
      <c r="F76" s="27"/>
      <c r="G76" s="28"/>
    </row>
    <row r="77" ht="21.95" customHeight="1">
      <c r="A77" s="15">
        <v>1960</v>
      </c>
      <c r="B77" s="11">
        <f>'Rainfall tables 99th'!D77</f>
        <v>1</v>
      </c>
      <c r="C77" s="13">
        <f>'Rainfall tables 99th'!E77</f>
        <v>92.7</v>
      </c>
      <c r="D77" s="13">
        <f>'Rainfall tables 99th'!F77</f>
        <v>92.7</v>
      </c>
      <c r="E77" s="27"/>
      <c r="F77" s="27"/>
      <c r="G77" s="28"/>
    </row>
    <row r="78" ht="21.95" customHeight="1">
      <c r="A78" s="15">
        <v>1961</v>
      </c>
      <c r="B78" s="11">
        <f>'Rainfall tables 99th'!D78</f>
        <v>1</v>
      </c>
      <c r="C78" s="13">
        <f>'Rainfall tables 99th'!E78</f>
        <v>132.6</v>
      </c>
      <c r="D78" s="13">
        <f>'Rainfall tables 99th'!F78</f>
        <v>132.6</v>
      </c>
      <c r="E78" s="27"/>
      <c r="F78" s="27"/>
      <c r="G78" s="28"/>
    </row>
    <row r="79" ht="21.95" customHeight="1">
      <c r="A79" s="15">
        <v>1962</v>
      </c>
      <c r="B79" s="11">
        <f>'Rainfall tables 99th'!D79</f>
        <v>5</v>
      </c>
      <c r="C79" s="13">
        <f>'Rainfall tables 99th'!E79</f>
        <v>635.4</v>
      </c>
      <c r="D79" s="13">
        <f>'Rainfall tables 99th'!F79</f>
        <v>127.08</v>
      </c>
      <c r="E79" s="27"/>
      <c r="F79" s="27"/>
      <c r="G79" s="28"/>
    </row>
    <row r="80" ht="21.95" customHeight="1">
      <c r="A80" s="15">
        <v>1963</v>
      </c>
      <c r="B80" s="11">
        <f>'Rainfall tables 99th'!D80</f>
        <v>1</v>
      </c>
      <c r="C80" s="13">
        <f>'Rainfall tables 99th'!E80</f>
        <v>205.5</v>
      </c>
      <c r="D80" s="13">
        <f>'Rainfall tables 99th'!F80</f>
        <v>205.5</v>
      </c>
      <c r="E80" s="27"/>
      <c r="F80" s="27"/>
      <c r="G80" s="28"/>
    </row>
    <row r="81" ht="21.95" customHeight="1">
      <c r="A81" s="15">
        <v>1964</v>
      </c>
      <c r="B81" s="11">
        <f>'Rainfall tables 99th'!D81</f>
        <v>1</v>
      </c>
      <c r="C81" s="13">
        <f>'Rainfall tables 99th'!E81</f>
        <v>95</v>
      </c>
      <c r="D81" s="13">
        <f>'Rainfall tables 99th'!F81</f>
        <v>95</v>
      </c>
      <c r="E81" s="27"/>
      <c r="F81" s="27"/>
      <c r="G81" s="28"/>
    </row>
    <row r="82" ht="21.95" customHeight="1">
      <c r="A82" s="15">
        <v>1965</v>
      </c>
      <c r="B82" s="11">
        <f>'Rainfall tables 99th'!D82</f>
        <v>2</v>
      </c>
      <c r="C82" s="13">
        <f>'Rainfall tables 99th'!E82</f>
        <v>299.5</v>
      </c>
      <c r="D82" s="13">
        <f>'Rainfall tables 99th'!F82</f>
        <v>149.75</v>
      </c>
      <c r="E82" s="27"/>
      <c r="F82" s="27"/>
      <c r="G82" s="28"/>
    </row>
    <row r="83" ht="21.95" customHeight="1">
      <c r="A83" s="15">
        <v>1966</v>
      </c>
      <c r="B83" s="11">
        <f>'Rainfall tables 99th'!D83</f>
        <v>1</v>
      </c>
      <c r="C83" s="13">
        <f>'Rainfall tables 99th'!E83</f>
        <v>154.2</v>
      </c>
      <c r="D83" s="13">
        <f>'Rainfall tables 99th'!F83</f>
        <v>154.2</v>
      </c>
      <c r="E83" s="27"/>
      <c r="F83" s="27"/>
      <c r="G83" s="28"/>
    </row>
    <row r="84" ht="21.95" customHeight="1">
      <c r="A84" s="15">
        <v>1967</v>
      </c>
      <c r="B84" s="11">
        <f>'Rainfall tables 99th'!D84</f>
        <v>2</v>
      </c>
      <c r="C84" s="13">
        <f>'Rainfall tables 99th'!E84</f>
        <v>250.7</v>
      </c>
      <c r="D84" s="13">
        <f>'Rainfall tables 99th'!F84</f>
        <v>125.35</v>
      </c>
      <c r="E84" s="27"/>
      <c r="F84" s="27"/>
      <c r="G84" s="28"/>
    </row>
    <row r="85" ht="21.95" customHeight="1">
      <c r="A85" s="15">
        <v>1968</v>
      </c>
      <c r="B85" s="11">
        <f>'Rainfall tables 99th'!D85</f>
        <v>2</v>
      </c>
      <c r="C85" s="13">
        <f>'Rainfall tables 99th'!E85</f>
        <v>172.2</v>
      </c>
      <c r="D85" s="13">
        <f>'Rainfall tables 99th'!F85</f>
        <v>86.09999999999999</v>
      </c>
      <c r="E85" s="27"/>
      <c r="F85" s="27"/>
      <c r="G85" s="28"/>
    </row>
    <row r="86" ht="21.95" customHeight="1">
      <c r="A86" s="15">
        <v>1969</v>
      </c>
      <c r="B86" s="11">
        <f>'Rainfall tables 99th'!D86</f>
        <v>0</v>
      </c>
      <c r="C86" s="13">
        <f>'Rainfall tables 99th'!E86</f>
        <v>0</v>
      </c>
      <c r="D86" s="13">
        <f>'Rainfall tables 99th'!F86</f>
        <v>0</v>
      </c>
      <c r="E86" s="27"/>
      <c r="F86" s="27"/>
      <c r="G86" s="28"/>
    </row>
    <row r="87" ht="21.95" customHeight="1">
      <c r="A87" s="15">
        <v>1970</v>
      </c>
      <c r="B87" s="11">
        <f>'Rainfall tables 99th'!D87</f>
        <v>2</v>
      </c>
      <c r="C87" s="13">
        <f>'Rainfall tables 99th'!E87</f>
        <v>219.2</v>
      </c>
      <c r="D87" s="13">
        <f>'Rainfall tables 99th'!F87</f>
        <v>109.6</v>
      </c>
      <c r="E87" s="27"/>
      <c r="F87" s="27"/>
      <c r="G87" s="28"/>
    </row>
    <row r="88" ht="21.95" customHeight="1">
      <c r="A88" s="15">
        <v>1971</v>
      </c>
      <c r="B88" s="11">
        <f>'Rainfall tables 99th'!D88</f>
        <v>0</v>
      </c>
      <c r="C88" s="13">
        <f>'Rainfall tables 99th'!E88</f>
        <v>0</v>
      </c>
      <c r="D88" s="13">
        <f>'Rainfall tables 99th'!F88</f>
        <v>0</v>
      </c>
      <c r="E88" s="27"/>
      <c r="F88" s="27"/>
      <c r="G88" s="28"/>
    </row>
    <row r="89" ht="21.95" customHeight="1">
      <c r="A89" s="15">
        <v>1972</v>
      </c>
      <c r="B89" s="11">
        <f>'Rainfall tables 99th'!D89</f>
        <v>4</v>
      </c>
      <c r="C89" s="13">
        <f>'Rainfall tables 99th'!E89</f>
        <v>472.2</v>
      </c>
      <c r="D89" s="13">
        <f>'Rainfall tables 99th'!F89</f>
        <v>118.05</v>
      </c>
      <c r="E89" s="27"/>
      <c r="F89" s="27"/>
      <c r="G89" s="28"/>
    </row>
    <row r="90" ht="21.95" customHeight="1">
      <c r="A90" s="15">
        <v>1973</v>
      </c>
      <c r="B90" s="11">
        <f>'Rainfall tables 99th'!D90</f>
        <v>1</v>
      </c>
      <c r="C90" s="13">
        <f>'Rainfall tables 99th'!E90</f>
        <v>133.1</v>
      </c>
      <c r="D90" s="13">
        <f>'Rainfall tables 99th'!F90</f>
        <v>133.1</v>
      </c>
      <c r="E90" s="27"/>
      <c r="F90" s="27"/>
      <c r="G90" s="28"/>
    </row>
    <row r="91" ht="21.95" customHeight="1">
      <c r="A91" s="15">
        <v>1974</v>
      </c>
      <c r="B91" s="11">
        <f>'Rainfall tables 99th'!D91</f>
        <v>5</v>
      </c>
      <c r="C91" s="13">
        <f>'Rainfall tables 99th'!E91</f>
        <v>887.5</v>
      </c>
      <c r="D91" s="13">
        <f>'Rainfall tables 99th'!F91</f>
        <v>177.5</v>
      </c>
      <c r="E91" s="27"/>
      <c r="F91" s="27"/>
      <c r="G91" s="28"/>
    </row>
    <row r="92" ht="21.95" customHeight="1">
      <c r="A92" s="15">
        <v>1975</v>
      </c>
      <c r="B92" s="11">
        <f>'Rainfall tables 99th'!D92</f>
        <v>3</v>
      </c>
      <c r="C92" s="13">
        <f>'Rainfall tables 99th'!E92</f>
        <v>382.3</v>
      </c>
      <c r="D92" s="13">
        <f>'Rainfall tables 99th'!F92</f>
        <v>127.433333333333</v>
      </c>
      <c r="E92" s="27"/>
      <c r="F92" s="27"/>
      <c r="G92" s="28"/>
    </row>
    <row r="93" ht="21.95" customHeight="1">
      <c r="A93" s="15">
        <v>1976</v>
      </c>
      <c r="B93" s="11">
        <f>'Rainfall tables 99th'!D93</f>
        <v>2</v>
      </c>
      <c r="C93" s="13">
        <f>'Rainfall tables 99th'!E93</f>
        <v>237.1</v>
      </c>
      <c r="D93" s="13">
        <f>'Rainfall tables 99th'!F93</f>
        <v>118.55</v>
      </c>
      <c r="E93" s="27"/>
      <c r="F93" s="27"/>
      <c r="G93" s="28"/>
    </row>
    <row r="94" ht="21.95" customHeight="1">
      <c r="A94" s="15">
        <v>1977</v>
      </c>
      <c r="B94" s="11">
        <f>'Rainfall tables 99th'!D94</f>
        <v>1</v>
      </c>
      <c r="C94" s="13">
        <f>'Rainfall tables 99th'!E94</f>
        <v>145</v>
      </c>
      <c r="D94" s="13">
        <f>'Rainfall tables 99th'!F94</f>
        <v>145</v>
      </c>
      <c r="E94" s="27"/>
      <c r="F94" s="27"/>
      <c r="G94" s="28"/>
    </row>
    <row r="95" ht="21.95" customHeight="1">
      <c r="A95" s="15">
        <v>1978</v>
      </c>
      <c r="B95" s="11">
        <f>'Rainfall tables 99th'!D95</f>
        <v>1</v>
      </c>
      <c r="C95" s="13">
        <f>'Rainfall tables 99th'!E95</f>
        <v>100</v>
      </c>
      <c r="D95" s="13">
        <f>'Rainfall tables 99th'!F95</f>
        <v>100</v>
      </c>
      <c r="E95" s="27"/>
      <c r="F95" s="27"/>
      <c r="G95" s="28"/>
    </row>
    <row r="96" ht="21.95" customHeight="1">
      <c r="A96" s="15">
        <v>1979</v>
      </c>
      <c r="B96" s="11">
        <f>'Rainfall tables 99th'!D96</f>
        <v>2</v>
      </c>
      <c r="C96" s="13">
        <f>'Rainfall tables 99th'!E96</f>
        <v>189</v>
      </c>
      <c r="D96" s="13">
        <f>'Rainfall tables 99th'!F96</f>
        <v>94.5</v>
      </c>
      <c r="E96" s="27"/>
      <c r="F96" s="27"/>
      <c r="G96" s="28"/>
    </row>
    <row r="97" ht="21.95" customHeight="1">
      <c r="A97" s="15">
        <v>1980</v>
      </c>
      <c r="B97" s="11">
        <f>'Rainfall tables 99th'!D97</f>
        <v>1</v>
      </c>
      <c r="C97" s="13">
        <f>'Rainfall tables 99th'!E97</f>
        <v>104</v>
      </c>
      <c r="D97" s="13">
        <f>'Rainfall tables 99th'!F97</f>
        <v>104</v>
      </c>
      <c r="E97" s="27"/>
      <c r="F97" s="27"/>
      <c r="G97" s="28"/>
    </row>
    <row r="98" ht="21.95" customHeight="1">
      <c r="A98" s="15">
        <v>1981</v>
      </c>
      <c r="B98" s="11">
        <f>'Rainfall tables 99th'!D98</f>
        <v>2</v>
      </c>
      <c r="C98" s="13">
        <f>'Rainfall tables 99th'!E98</f>
        <v>299.4</v>
      </c>
      <c r="D98" s="13">
        <f>'Rainfall tables 99th'!F98</f>
        <v>149.7</v>
      </c>
      <c r="E98" s="27"/>
      <c r="F98" s="27"/>
      <c r="G98" s="28"/>
    </row>
    <row r="99" ht="21.95" customHeight="1">
      <c r="A99" s="15">
        <v>1982</v>
      </c>
      <c r="B99" s="11">
        <f>'Rainfall tables 99th'!D99</f>
        <v>2</v>
      </c>
      <c r="C99" s="13">
        <f>'Rainfall tables 99th'!E99</f>
        <v>189</v>
      </c>
      <c r="D99" s="13">
        <f>'Rainfall tables 99th'!F99</f>
        <v>94.5</v>
      </c>
      <c r="E99" s="27"/>
      <c r="F99" s="27"/>
      <c r="G99" s="28"/>
    </row>
    <row r="100" ht="21.95" customHeight="1">
      <c r="A100" s="15">
        <v>1983</v>
      </c>
      <c r="B100" s="11">
        <f>'Rainfall tables 99th'!D100</f>
        <v>1</v>
      </c>
      <c r="C100" s="13">
        <f>'Rainfall tables 99th'!E100</f>
        <v>103.6</v>
      </c>
      <c r="D100" s="13">
        <f>'Rainfall tables 99th'!F100</f>
        <v>103.6</v>
      </c>
      <c r="E100" s="27"/>
      <c r="F100" s="27"/>
      <c r="G100" s="28"/>
    </row>
    <row r="101" ht="21.95" customHeight="1">
      <c r="A101" s="15">
        <v>1984</v>
      </c>
      <c r="B101" s="11">
        <f>'Rainfall tables 99th'!D101</f>
        <v>3</v>
      </c>
      <c r="C101" s="13">
        <f>'Rainfall tables 99th'!E101</f>
        <v>405.6</v>
      </c>
      <c r="D101" s="13">
        <f>'Rainfall tables 99th'!F101</f>
        <v>135.2</v>
      </c>
      <c r="E101" s="27"/>
      <c r="F101" s="27"/>
      <c r="G101" s="28"/>
    </row>
    <row r="102" ht="21.95" customHeight="1">
      <c r="A102" s="15">
        <v>1985</v>
      </c>
      <c r="B102" s="11">
        <f>'Rainfall tables 99th'!D102</f>
        <v>3</v>
      </c>
      <c r="C102" s="13">
        <f>'Rainfall tables 99th'!E102</f>
        <v>285.4</v>
      </c>
      <c r="D102" s="13">
        <f>'Rainfall tables 99th'!F102</f>
        <v>95.1333333333333</v>
      </c>
      <c r="E102" s="27"/>
      <c r="F102" s="27"/>
      <c r="G102" s="28"/>
    </row>
    <row r="103" ht="21.95" customHeight="1">
      <c r="A103" s="15">
        <v>1986</v>
      </c>
      <c r="B103" s="11">
        <f>'Rainfall tables 99th'!D103</f>
        <v>1</v>
      </c>
      <c r="C103" s="13">
        <f>'Rainfall tables 99th'!E103</f>
        <v>107.4</v>
      </c>
      <c r="D103" s="13">
        <f>'Rainfall tables 99th'!F103</f>
        <v>107.4</v>
      </c>
      <c r="E103" s="27"/>
      <c r="F103" s="27"/>
      <c r="G103" s="28"/>
    </row>
    <row r="104" ht="21.95" customHeight="1">
      <c r="A104" s="15">
        <v>1987</v>
      </c>
      <c r="B104" s="11">
        <f>'Rainfall tables 99th'!D104</f>
        <v>2</v>
      </c>
      <c r="C104" s="13">
        <f>'Rainfall tables 99th'!E104</f>
        <v>252</v>
      </c>
      <c r="D104" s="13">
        <f>'Rainfall tables 99th'!F104</f>
        <v>126</v>
      </c>
      <c r="E104" s="27"/>
      <c r="F104" s="27"/>
      <c r="G104" s="28"/>
    </row>
    <row r="105" ht="21.95" customHeight="1">
      <c r="A105" s="15">
        <v>1988</v>
      </c>
      <c r="B105" s="11">
        <f>'Rainfall tables 99th'!D105</f>
        <v>4</v>
      </c>
      <c r="C105" s="13">
        <f>'Rainfall tables 99th'!E105</f>
        <v>493.8</v>
      </c>
      <c r="D105" s="13">
        <f>'Rainfall tables 99th'!F105</f>
        <v>123.45</v>
      </c>
      <c r="E105" s="27"/>
      <c r="F105" s="27"/>
      <c r="G105" s="28"/>
    </row>
    <row r="106" ht="21.95" customHeight="1">
      <c r="A106" s="15">
        <v>1989</v>
      </c>
      <c r="B106" s="11">
        <f>'Rainfall tables 99th'!D106</f>
        <v>1</v>
      </c>
      <c r="C106" s="13">
        <f>'Rainfall tables 99th'!E106</f>
        <v>209.8</v>
      </c>
      <c r="D106" s="13">
        <f>'Rainfall tables 99th'!F106</f>
        <v>209.8</v>
      </c>
      <c r="E106" s="27"/>
      <c r="F106" s="27"/>
      <c r="G106" s="28"/>
    </row>
    <row r="107" ht="21.95" customHeight="1">
      <c r="A107" s="15">
        <v>1990</v>
      </c>
      <c r="B107" s="11">
        <f>'Rainfall tables 99th'!D107</f>
        <v>2</v>
      </c>
      <c r="C107" s="13">
        <f>'Rainfall tables 99th'!E107</f>
        <v>217</v>
      </c>
      <c r="D107" s="13">
        <f>'Rainfall tables 99th'!F107</f>
        <v>108.5</v>
      </c>
      <c r="E107" s="27"/>
      <c r="F107" s="27"/>
      <c r="G107" s="28"/>
    </row>
    <row r="108" ht="21.95" customHeight="1">
      <c r="A108" s="15">
        <v>1991</v>
      </c>
      <c r="B108" s="11">
        <f>'Rainfall tables 99th'!D108</f>
        <v>1</v>
      </c>
      <c r="C108" s="13">
        <f>'Rainfall tables 99th'!E108</f>
        <v>176.4</v>
      </c>
      <c r="D108" s="13">
        <f>'Rainfall tables 99th'!F108</f>
        <v>176.4</v>
      </c>
      <c r="E108" s="27"/>
      <c r="F108" s="27"/>
      <c r="G108" s="28"/>
    </row>
    <row r="109" ht="21.95" customHeight="1">
      <c r="A109" s="15">
        <v>1992</v>
      </c>
      <c r="B109" s="11">
        <f>'Rainfall tables 99th'!D109</f>
        <v>0</v>
      </c>
      <c r="C109" s="13">
        <f>'Rainfall tables 99th'!E109</f>
        <v>0</v>
      </c>
      <c r="D109" s="13">
        <f>'Rainfall tables 99th'!F109</f>
        <v>0</v>
      </c>
      <c r="E109" s="27"/>
      <c r="F109" s="27"/>
      <c r="G109" s="28"/>
    </row>
    <row r="110" ht="21.95" customHeight="1">
      <c r="A110" s="15">
        <v>1993</v>
      </c>
      <c r="B110" s="11">
        <f>'Rainfall tables 99th'!D110</f>
        <v>0</v>
      </c>
      <c r="C110" s="13">
        <f>'Rainfall tables 99th'!E110</f>
        <v>0</v>
      </c>
      <c r="D110" s="13">
        <f>'Rainfall tables 99th'!F110</f>
        <v>0</v>
      </c>
      <c r="E110" s="27"/>
      <c r="F110" s="27"/>
      <c r="G110" s="28"/>
    </row>
    <row r="111" ht="21.95" customHeight="1">
      <c r="A111" s="15">
        <v>1994</v>
      </c>
      <c r="B111" s="11">
        <f>'Rainfall tables 99th'!D111</f>
        <v>0</v>
      </c>
      <c r="C111" s="13">
        <f>'Rainfall tables 99th'!E111</f>
        <v>0</v>
      </c>
      <c r="D111" s="13">
        <f>'Rainfall tables 99th'!F111</f>
        <v>0</v>
      </c>
      <c r="E111" s="27"/>
      <c r="F111" s="27"/>
      <c r="G111" s="28"/>
    </row>
    <row r="112" ht="21.95" customHeight="1">
      <c r="A112" s="15">
        <v>1995</v>
      </c>
      <c r="B112" s="11">
        <f>'Rainfall tables 99th'!D112</f>
        <v>0</v>
      </c>
      <c r="C112" s="13">
        <f>'Rainfall tables 99th'!E112</f>
        <v>0</v>
      </c>
      <c r="D112" s="13">
        <f>'Rainfall tables 99th'!F112</f>
        <v>0</v>
      </c>
      <c r="E112" s="27"/>
      <c r="F112" s="27"/>
      <c r="G112" s="28"/>
    </row>
    <row r="113" ht="21.95" customHeight="1">
      <c r="A113" s="15">
        <v>1996</v>
      </c>
      <c r="B113" s="11">
        <f>'Rainfall tables 99th'!D113</f>
        <v>0</v>
      </c>
      <c r="C113" s="13">
        <f>'Rainfall tables 99th'!E113</f>
        <v>0</v>
      </c>
      <c r="D113" s="13">
        <f>'Rainfall tables 99th'!F113</f>
        <v>0</v>
      </c>
      <c r="E113" s="27"/>
      <c r="F113" s="27"/>
      <c r="G113" s="28"/>
    </row>
    <row r="114" ht="21.95" customHeight="1">
      <c r="A114" s="15">
        <v>1997</v>
      </c>
      <c r="B114" s="11">
        <f>'Rainfall tables 99th'!D114</f>
        <v>0</v>
      </c>
      <c r="C114" s="13">
        <f>'Rainfall tables 99th'!E114</f>
        <v>0</v>
      </c>
      <c r="D114" s="13">
        <f>'Rainfall tables 99th'!F114</f>
        <v>0</v>
      </c>
      <c r="E114" s="29"/>
      <c r="F114" s="29"/>
      <c r="G114" s="30"/>
    </row>
    <row r="115" ht="21.95" customHeight="1">
      <c r="A115" s="15">
        <v>1998</v>
      </c>
      <c r="B115" s="11">
        <f>'Rainfall tables 99th'!D115</f>
        <v>0</v>
      </c>
      <c r="C115" s="13">
        <f>'Rainfall tables 99th'!E115</f>
        <v>0</v>
      </c>
      <c r="D115" s="13">
        <f>'Rainfall tables 99th'!F115</f>
        <v>0</v>
      </c>
      <c r="E115" t="s" s="31">
        <v>30</v>
      </c>
      <c r="F115" t="s" s="31">
        <v>30</v>
      </c>
      <c r="G115" t="s" s="32">
        <v>30</v>
      </c>
    </row>
    <row r="116" ht="21.95" customHeight="1">
      <c r="A116" s="15">
        <v>1999</v>
      </c>
      <c r="B116" s="11">
        <f>'Rainfall tables 99th'!D116</f>
        <v>0</v>
      </c>
      <c r="C116" s="13">
        <f>'Rainfall tables 99th'!E116</f>
        <v>0</v>
      </c>
      <c r="D116" s="13">
        <f>'Rainfall tables 99th'!F116</f>
        <v>0</v>
      </c>
      <c r="E116" s="33">
        <f>_xlfn.AVERAGEIF(B2:B116,"&gt;0")</f>
        <v>2.15384615384615</v>
      </c>
      <c r="F116" s="33">
        <f>_xlfn.AVERAGEIF(C2:C116,"&gt;0")</f>
        <v>271.529487179487</v>
      </c>
      <c r="G116" s="34">
        <f>_xlfn.AVERAGEIF(D2:D116,"&gt;0")</f>
        <v>122.648440170940</v>
      </c>
    </row>
    <row r="117" ht="21.95" customHeight="1">
      <c r="A117" s="15">
        <v>2000</v>
      </c>
      <c r="B117" s="11">
        <f>'Rainfall tables 99th'!D117</f>
        <v>1</v>
      </c>
      <c r="C117" s="13">
        <f>'Rainfall tables 99th'!E117</f>
        <v>119.4</v>
      </c>
      <c r="D117" s="13">
        <f>'Rainfall tables 99th'!F117</f>
        <v>119.4</v>
      </c>
      <c r="E117" s="35"/>
      <c r="F117" s="35"/>
      <c r="G117" s="36"/>
    </row>
    <row r="118" ht="21.95" customHeight="1">
      <c r="A118" s="15">
        <v>2001</v>
      </c>
      <c r="B118" s="11">
        <f>'Rainfall tables 99th'!D118</f>
        <v>3</v>
      </c>
      <c r="C118" s="13">
        <f>'Rainfall tables 99th'!E118</f>
        <v>425.4</v>
      </c>
      <c r="D118" s="13">
        <f>'Rainfall tables 99th'!F118</f>
        <v>141.8</v>
      </c>
      <c r="E118" s="35"/>
      <c r="F118" s="35"/>
      <c r="G118" s="36"/>
    </row>
    <row r="119" ht="21.95" customHeight="1">
      <c r="A119" s="15">
        <v>2002</v>
      </c>
      <c r="B119" s="11">
        <f>'Rainfall tables 99th'!D119</f>
        <v>0</v>
      </c>
      <c r="C119" s="13">
        <f>'Rainfall tables 99th'!E119</f>
        <v>0</v>
      </c>
      <c r="D119" s="13">
        <f>'Rainfall tables 99th'!F119</f>
        <v>0</v>
      </c>
      <c r="E119" s="35"/>
      <c r="F119" s="35"/>
      <c r="G119" s="36"/>
    </row>
    <row r="120" ht="21.95" customHeight="1">
      <c r="A120" s="15">
        <v>2003</v>
      </c>
      <c r="B120" s="11">
        <f>'Rainfall tables 99th'!D120</f>
        <v>0</v>
      </c>
      <c r="C120" s="13">
        <f>'Rainfall tables 99th'!E120</f>
        <v>0</v>
      </c>
      <c r="D120" s="13">
        <f>'Rainfall tables 99th'!F120</f>
        <v>0</v>
      </c>
      <c r="E120" s="35"/>
      <c r="F120" s="35"/>
      <c r="G120" s="36"/>
    </row>
    <row r="121" ht="21.95" customHeight="1">
      <c r="A121" s="15">
        <v>2004</v>
      </c>
      <c r="B121" s="11">
        <f>'Rainfall tables 99th'!D121</f>
        <v>2</v>
      </c>
      <c r="C121" s="13">
        <f>'Rainfall tables 99th'!E121</f>
        <v>177.8</v>
      </c>
      <c r="D121" s="13">
        <f>'Rainfall tables 99th'!F121</f>
        <v>88.90000000000001</v>
      </c>
      <c r="E121" s="35"/>
      <c r="F121" s="35"/>
      <c r="G121" s="36"/>
    </row>
    <row r="122" ht="21.95" customHeight="1">
      <c r="A122" s="15">
        <v>2005</v>
      </c>
      <c r="B122" s="11">
        <f>'Rainfall tables 99th'!D122</f>
        <v>1</v>
      </c>
      <c r="C122" s="13">
        <f>'Rainfall tables 99th'!E122</f>
        <v>129.4</v>
      </c>
      <c r="D122" s="13">
        <f>'Rainfall tables 99th'!F122</f>
        <v>129.4</v>
      </c>
      <c r="E122" s="35"/>
      <c r="F122" s="35"/>
      <c r="G122" s="36"/>
    </row>
    <row r="123" ht="21.95" customHeight="1">
      <c r="A123" s="15">
        <v>2006</v>
      </c>
      <c r="B123" s="11">
        <f>'Rainfall tables 99th'!D123</f>
        <v>1</v>
      </c>
      <c r="C123" s="13">
        <f>'Rainfall tables 99th'!E123</f>
        <v>170</v>
      </c>
      <c r="D123" s="13">
        <f>'Rainfall tables 99th'!F123</f>
        <v>170</v>
      </c>
      <c r="E123" s="35"/>
      <c r="F123" s="35"/>
      <c r="G123" s="36"/>
    </row>
    <row r="124" ht="21.95" customHeight="1">
      <c r="A124" s="15">
        <v>2007</v>
      </c>
      <c r="B124" s="11">
        <f>'Rainfall tables 99th'!D124</f>
        <v>0</v>
      </c>
      <c r="C124" s="13">
        <f>'Rainfall tables 99th'!E124</f>
        <v>0</v>
      </c>
      <c r="D124" s="13">
        <f>'Rainfall tables 99th'!F124</f>
        <v>0</v>
      </c>
      <c r="E124" s="35"/>
      <c r="F124" s="35"/>
      <c r="G124" s="36"/>
    </row>
    <row r="125" ht="21.95" customHeight="1">
      <c r="A125" s="15">
        <v>2008</v>
      </c>
      <c r="B125" s="11">
        <f>'Rainfall tables 99th'!D125</f>
        <v>0</v>
      </c>
      <c r="C125" s="13">
        <f>'Rainfall tables 99th'!E125</f>
        <v>0</v>
      </c>
      <c r="D125" s="13">
        <f>'Rainfall tables 99th'!F125</f>
        <v>0</v>
      </c>
      <c r="E125" s="35"/>
      <c r="F125" s="35"/>
      <c r="G125" s="36"/>
    </row>
    <row r="126" ht="21.95" customHeight="1">
      <c r="A126" s="15">
        <v>2009</v>
      </c>
      <c r="B126" s="11">
        <f>'Rainfall tables 99th'!D126</f>
        <v>0</v>
      </c>
      <c r="C126" s="13">
        <f>'Rainfall tables 99th'!E126</f>
        <v>0</v>
      </c>
      <c r="D126" s="13">
        <f>'Rainfall tables 99th'!F126</f>
        <v>0</v>
      </c>
      <c r="E126" s="35"/>
      <c r="F126" s="35"/>
      <c r="G126" s="36"/>
    </row>
    <row r="127" ht="21.95" customHeight="1">
      <c r="A127" s="15">
        <v>2010</v>
      </c>
      <c r="B127" s="11">
        <f>'Rainfall tables 99th'!D127</f>
        <v>0</v>
      </c>
      <c r="C127" s="13">
        <f>'Rainfall tables 99th'!E127</f>
        <v>0</v>
      </c>
      <c r="D127" s="13">
        <f>'Rainfall tables 99th'!F127</f>
        <v>0</v>
      </c>
      <c r="E127" s="35"/>
      <c r="F127" s="35"/>
      <c r="G127" s="36"/>
    </row>
    <row r="128" ht="21.95" customHeight="1">
      <c r="A128" s="15">
        <v>2011</v>
      </c>
      <c r="B128" s="11">
        <f>'Rainfall tables 99th'!D128</f>
        <v>0</v>
      </c>
      <c r="C128" s="13">
        <f>'Rainfall tables 99th'!E128</f>
        <v>0</v>
      </c>
      <c r="D128" s="13">
        <f>'Rainfall tables 99th'!F128</f>
        <v>0</v>
      </c>
      <c r="E128" s="35"/>
      <c r="F128" s="35"/>
      <c r="G128" s="36"/>
    </row>
    <row r="129" ht="21.95" customHeight="1">
      <c r="A129" s="15">
        <v>2012</v>
      </c>
      <c r="B129" s="11">
        <f>'Rainfall tables 99th'!D129</f>
        <v>0</v>
      </c>
      <c r="C129" s="13">
        <f>'Rainfall tables 99th'!E129</f>
        <v>0</v>
      </c>
      <c r="D129" s="13">
        <f>'Rainfall tables 99th'!F129</f>
        <v>0</v>
      </c>
      <c r="E129" s="35"/>
      <c r="F129" s="35"/>
      <c r="G129" s="36"/>
    </row>
    <row r="130" ht="21.95" customHeight="1">
      <c r="A130" s="15">
        <v>2013</v>
      </c>
      <c r="B130" s="11">
        <f>'Rainfall tables 99th'!D130</f>
        <v>1</v>
      </c>
      <c r="C130" s="13">
        <f>'Rainfall tables 99th'!E130</f>
        <v>104</v>
      </c>
      <c r="D130" s="13">
        <f>'Rainfall tables 99th'!F130</f>
        <v>104</v>
      </c>
      <c r="E130" s="35"/>
      <c r="F130" s="35"/>
      <c r="G130" s="36"/>
    </row>
    <row r="131" ht="21.95" customHeight="1">
      <c r="A131" s="15">
        <v>2014</v>
      </c>
      <c r="B131" s="11">
        <f>'Rainfall tables 99th'!D131</f>
        <v>2</v>
      </c>
      <c r="C131" s="13">
        <f>'Rainfall tables 99th'!E131</f>
        <v>234.4</v>
      </c>
      <c r="D131" s="13">
        <f>'Rainfall tables 99th'!F131</f>
        <v>117.2</v>
      </c>
      <c r="E131" s="35"/>
      <c r="F131" s="35"/>
      <c r="G131" s="36"/>
    </row>
    <row r="132" ht="21.95" customHeight="1">
      <c r="A132" s="15">
        <v>2015</v>
      </c>
      <c r="B132" s="11">
        <f>'Rainfall tables 99th'!D132</f>
        <v>1</v>
      </c>
      <c r="C132" s="13">
        <f>'Rainfall tables 99th'!E132</f>
        <v>159.4</v>
      </c>
      <c r="D132" s="13">
        <f>'Rainfall tables 99th'!F132</f>
        <v>159.4</v>
      </c>
      <c r="E132" s="35"/>
      <c r="F132" s="35"/>
      <c r="G132" s="36"/>
    </row>
    <row r="133" ht="21.95" customHeight="1">
      <c r="A133" s="15">
        <v>2016</v>
      </c>
      <c r="B133" s="11">
        <f>'Rainfall tables 99th'!D133</f>
        <v>0</v>
      </c>
      <c r="C133" s="13">
        <f>'Rainfall tables 99th'!E133</f>
        <v>0</v>
      </c>
      <c r="D133" s="13">
        <f>'Rainfall tables 99th'!F133</f>
        <v>0</v>
      </c>
      <c r="E133" s="35"/>
      <c r="F133" s="35"/>
      <c r="G133" s="36"/>
    </row>
    <row r="134" ht="21.95" customHeight="1">
      <c r="A134" s="15">
        <v>2017</v>
      </c>
      <c r="B134" s="11">
        <f>'Rainfall tables 99th'!D134</f>
        <v>3</v>
      </c>
      <c r="C134" s="13">
        <f>'Rainfall tables 99th'!E134</f>
        <v>526.6</v>
      </c>
      <c r="D134" s="13">
        <f>'Rainfall tables 99th'!F134</f>
        <v>175.533333333333</v>
      </c>
      <c r="E134" s="35"/>
      <c r="F134" s="35"/>
      <c r="G134" s="36"/>
    </row>
    <row r="135" ht="21.95" customHeight="1">
      <c r="A135" s="15">
        <v>2018</v>
      </c>
      <c r="B135" s="11">
        <f>'Rainfall tables 99th'!D135</f>
        <v>0</v>
      </c>
      <c r="C135" s="13">
        <f>'Rainfall tables 99th'!E135</f>
        <v>0</v>
      </c>
      <c r="D135" s="13">
        <f>'Rainfall tables 99th'!F135</f>
        <v>0</v>
      </c>
      <c r="E135" s="35"/>
      <c r="F135" s="35"/>
      <c r="G135" s="36"/>
    </row>
    <row r="136" ht="21.95" customHeight="1">
      <c r="A136" s="15">
        <v>2019</v>
      </c>
      <c r="B136" s="11">
        <f>'Rainfall tables 99th'!D136</f>
        <v>0</v>
      </c>
      <c r="C136" s="13">
        <f>'Rainfall tables 99th'!E136</f>
        <v>0</v>
      </c>
      <c r="D136" s="13">
        <f>'Rainfall tables 99th'!F136</f>
        <v>0</v>
      </c>
      <c r="E136" s="35"/>
      <c r="F136" s="35"/>
      <c r="G136" s="36"/>
    </row>
    <row r="137" ht="21.95" customHeight="1">
      <c r="A137" s="15">
        <v>2020</v>
      </c>
      <c r="B137" s="11">
        <f>'Rainfall tables 99th'!D137</f>
        <v>4</v>
      </c>
      <c r="C137" s="13">
        <f>'Rainfall tables 99th'!E137</f>
        <v>540.4</v>
      </c>
      <c r="D137" s="13">
        <f>'Rainfall tables 99th'!F137</f>
        <v>135.1</v>
      </c>
      <c r="E137" t="s" s="31">
        <v>31</v>
      </c>
      <c r="F137" t="s" s="31">
        <v>31</v>
      </c>
      <c r="G137" t="s" s="32">
        <v>31</v>
      </c>
    </row>
    <row r="138" ht="22.75" customHeight="1">
      <c r="A138" s="16">
        <v>2021</v>
      </c>
      <c r="B138" s="17">
        <f>'Rainfall tables 99th'!D138</f>
        <v>0</v>
      </c>
      <c r="C138" s="19">
        <f>'Rainfall tables 99th'!E138</f>
        <v>0</v>
      </c>
      <c r="D138" s="19">
        <f>'Rainfall tables 99th'!F138</f>
        <v>0</v>
      </c>
      <c r="E138" s="37">
        <f>_xlfn.AVERAGEIF(B117:B138,"&gt;0")</f>
        <v>1.9</v>
      </c>
      <c r="F138" s="37">
        <f>_xlfn.AVERAGEIF(C117:C138,"&gt;0")</f>
        <v>258.68</v>
      </c>
      <c r="G138" s="38">
        <f>_xlfn.AVERAGEIF(D117:D138,"&gt;0")</f>
        <v>134.073333333333</v>
      </c>
    </row>
  </sheetData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