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<sst xmlns="http://schemas.openxmlformats.org/spreadsheetml/2006/main" uniqueCount="13">
  <si>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</si>
  <si>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</si>
  <si>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</si>
  <si>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</si>
  <si>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</si>
  <si>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1915-1999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</si>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</sst>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0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5" borderId="10" applyNumberFormat="0" applyFont="1" applyFill="0" applyBorder="1" applyAlignment="1" applyProtection="0">
      <alignment horizontal="center" vertical="center" wrapText="1"/>
    </xf>
    <xf numFmtId="0" fontId="5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(29.7mm) rainfall at                                                      Kyogle Post Office 58032 and Bentley (Back Creek) 58202, 1915-2021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577"/>
          <c:y val="0.1142"/>
          <c:w val="0.95238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90th'!$A$2:$A$108</c:f>
              <c:strCache>
                <c:ptCount val="10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  <c:pt idx="103">
                  <c:v>2018</c:v>
                </c:pt>
                <c:pt idx="104">
                  <c:v>2019</c:v>
                </c:pt>
                <c:pt idx="105">
                  <c:v>2020</c:v>
                </c:pt>
                <c:pt idx="106">
                  <c:v>2021</c:v>
                </c:pt>
              </c:strCache>
            </c:strRef>
          </c:cat>
          <c:val>
            <c:numRef>
              <c:f>'Rainfall charts 90th'!$B$2:$B$108</c:f>
              <c:numCache>
                <c:ptCount val="107"/>
                <c:pt idx="0">
                  <c:v>1.000000</c:v>
                </c:pt>
                <c:pt idx="1">
                  <c:v>13.000000</c:v>
                </c:pt>
                <c:pt idx="2">
                  <c:v>8.000000</c:v>
                </c:pt>
                <c:pt idx="3">
                  <c:v>6.000000</c:v>
                </c:pt>
                <c:pt idx="4">
                  <c:v>4.000000</c:v>
                </c:pt>
                <c:pt idx="5">
                  <c:v>11.000000</c:v>
                </c:pt>
                <c:pt idx="6">
                  <c:v>10.000000</c:v>
                </c:pt>
                <c:pt idx="7">
                  <c:v>12.000000</c:v>
                </c:pt>
                <c:pt idx="8">
                  <c:v>7.000000</c:v>
                </c:pt>
                <c:pt idx="9">
                  <c:v>6.000000</c:v>
                </c:pt>
                <c:pt idx="10">
                  <c:v>19.000000</c:v>
                </c:pt>
                <c:pt idx="11">
                  <c:v>7.000000</c:v>
                </c:pt>
                <c:pt idx="12">
                  <c:v>12.000000</c:v>
                </c:pt>
                <c:pt idx="13">
                  <c:v>9.000000</c:v>
                </c:pt>
                <c:pt idx="14">
                  <c:v>10.000000</c:v>
                </c:pt>
                <c:pt idx="15">
                  <c:v>8.000000</c:v>
                </c:pt>
                <c:pt idx="16">
                  <c:v>12.000000</c:v>
                </c:pt>
                <c:pt idx="17">
                  <c:v>4.000000</c:v>
                </c:pt>
                <c:pt idx="18">
                  <c:v>16.000000</c:v>
                </c:pt>
                <c:pt idx="19">
                  <c:v>11.000000</c:v>
                </c:pt>
                <c:pt idx="20">
                  <c:v>9.000000</c:v>
                </c:pt>
                <c:pt idx="21">
                  <c:v>6.000000</c:v>
                </c:pt>
                <c:pt idx="22">
                  <c:v>15.000000</c:v>
                </c:pt>
                <c:pt idx="23">
                  <c:v>9.000000</c:v>
                </c:pt>
                <c:pt idx="24">
                  <c:v>10.000000</c:v>
                </c:pt>
                <c:pt idx="25">
                  <c:v>12.000000</c:v>
                </c:pt>
                <c:pt idx="26">
                  <c:v>5.000000</c:v>
                </c:pt>
                <c:pt idx="27">
                  <c:v>9.000000</c:v>
                </c:pt>
                <c:pt idx="28">
                  <c:v>8.000000</c:v>
                </c:pt>
                <c:pt idx="29">
                  <c:v>10.000000</c:v>
                </c:pt>
                <c:pt idx="30">
                  <c:v>7.000000</c:v>
                </c:pt>
                <c:pt idx="31">
                  <c:v>10.000000</c:v>
                </c:pt>
                <c:pt idx="32">
                  <c:v>12.000000</c:v>
                </c:pt>
                <c:pt idx="33">
                  <c:v>14.000000</c:v>
                </c:pt>
                <c:pt idx="34">
                  <c:v>10.000000</c:v>
                </c:pt>
                <c:pt idx="35">
                  <c:v>24.000000</c:v>
                </c:pt>
                <c:pt idx="36">
                  <c:v>9.000000</c:v>
                </c:pt>
                <c:pt idx="37">
                  <c:v>8.000000</c:v>
                </c:pt>
                <c:pt idx="38">
                  <c:v>11.000000</c:v>
                </c:pt>
                <c:pt idx="39">
                  <c:v>19.000000</c:v>
                </c:pt>
                <c:pt idx="40">
                  <c:v>10.000000</c:v>
                </c:pt>
                <c:pt idx="41">
                  <c:v>14.000000</c:v>
                </c:pt>
                <c:pt idx="42">
                  <c:v>6.000000</c:v>
                </c:pt>
                <c:pt idx="43">
                  <c:v>9.000000</c:v>
                </c:pt>
                <c:pt idx="44">
                  <c:v>21.000000</c:v>
                </c:pt>
                <c:pt idx="45">
                  <c:v>3.000000</c:v>
                </c:pt>
                <c:pt idx="46">
                  <c:v>9.000000</c:v>
                </c:pt>
                <c:pt idx="47">
                  <c:v>15.000000</c:v>
                </c:pt>
                <c:pt idx="48">
                  <c:v>12.000000</c:v>
                </c:pt>
                <c:pt idx="49">
                  <c:v>9.000000</c:v>
                </c:pt>
                <c:pt idx="50">
                  <c:v>8.000000</c:v>
                </c:pt>
                <c:pt idx="51">
                  <c:v>7.000000</c:v>
                </c:pt>
                <c:pt idx="52">
                  <c:v>19.000000</c:v>
                </c:pt>
                <c:pt idx="53">
                  <c:v>7.000000</c:v>
                </c:pt>
                <c:pt idx="54">
                  <c:v>8.000000</c:v>
                </c:pt>
                <c:pt idx="55">
                  <c:v>9.000000</c:v>
                </c:pt>
                <c:pt idx="56">
                  <c:v>7.000000</c:v>
                </c:pt>
                <c:pt idx="57">
                  <c:v>21.000000</c:v>
                </c:pt>
                <c:pt idx="58">
                  <c:v>13.000000</c:v>
                </c:pt>
                <c:pt idx="59">
                  <c:v>14.000000</c:v>
                </c:pt>
                <c:pt idx="60">
                  <c:v>17.000000</c:v>
                </c:pt>
                <c:pt idx="61">
                  <c:v>14.000000</c:v>
                </c:pt>
                <c:pt idx="62">
                  <c:v>9.000000</c:v>
                </c:pt>
                <c:pt idx="63">
                  <c:v>10.000000</c:v>
                </c:pt>
                <c:pt idx="64">
                  <c:v>12.000000</c:v>
                </c:pt>
                <c:pt idx="65">
                  <c:v>6.000000</c:v>
                </c:pt>
                <c:pt idx="66">
                  <c:v>11.000000</c:v>
                </c:pt>
                <c:pt idx="67">
                  <c:v>10.000000</c:v>
                </c:pt>
                <c:pt idx="68">
                  <c:v>14.000000</c:v>
                </c:pt>
                <c:pt idx="69">
                  <c:v>10.000000</c:v>
                </c:pt>
                <c:pt idx="70">
                  <c:v>11.000000</c:v>
                </c:pt>
                <c:pt idx="71">
                  <c:v>7.000000</c:v>
                </c:pt>
                <c:pt idx="72">
                  <c:v>10.000000</c:v>
                </c:pt>
                <c:pt idx="73">
                  <c:v>12.000000</c:v>
                </c:pt>
                <c:pt idx="74">
                  <c:v>15.000000</c:v>
                </c:pt>
                <c:pt idx="75">
                  <c:v>10.000000</c:v>
                </c:pt>
                <c:pt idx="76">
                  <c:v>8.000000</c:v>
                </c:pt>
                <c:pt idx="77">
                  <c:v>7.000000</c:v>
                </c:pt>
                <c:pt idx="78">
                  <c:v>5.000000</c:v>
                </c:pt>
                <c:pt idx="79">
                  <c:v>6.000000</c:v>
                </c:pt>
                <c:pt idx="80">
                  <c:v>10.000000</c:v>
                </c:pt>
                <c:pt idx="81">
                  <c:v>12.000000</c:v>
                </c:pt>
                <c:pt idx="82">
                  <c:v>7.000000</c:v>
                </c:pt>
                <c:pt idx="83">
                  <c:v>3.000000</c:v>
                </c:pt>
                <c:pt idx="84">
                  <c:v>14.000000</c:v>
                </c:pt>
                <c:pt idx="85">
                  <c:v>5.000000</c:v>
                </c:pt>
                <c:pt idx="86">
                  <c:v>11.000000</c:v>
                </c:pt>
                <c:pt idx="87">
                  <c:v>7.000000</c:v>
                </c:pt>
                <c:pt idx="88">
                  <c:v>7.000000</c:v>
                </c:pt>
                <c:pt idx="89">
                  <c:v>16.000000</c:v>
                </c:pt>
                <c:pt idx="90">
                  <c:v>6.000000</c:v>
                </c:pt>
                <c:pt idx="91">
                  <c:v>11.000000</c:v>
                </c:pt>
                <c:pt idx="92">
                  <c:v>10.000000</c:v>
                </c:pt>
                <c:pt idx="93">
                  <c:v>13.000000</c:v>
                </c:pt>
                <c:pt idx="94">
                  <c:v>15.000000</c:v>
                </c:pt>
                <c:pt idx="95">
                  <c:v>10.000000</c:v>
                </c:pt>
                <c:pt idx="96">
                  <c:v>15.000000</c:v>
                </c:pt>
                <c:pt idx="97">
                  <c:v>15.000000</c:v>
                </c:pt>
                <c:pt idx="98">
                  <c:v>11.000000</c:v>
                </c:pt>
                <c:pt idx="99">
                  <c:v>5.000000</c:v>
                </c:pt>
                <c:pt idx="100">
                  <c:v>12.000000</c:v>
                </c:pt>
                <c:pt idx="101">
                  <c:v>9.000000</c:v>
                </c:pt>
                <c:pt idx="102">
                  <c:v>15.000000</c:v>
                </c:pt>
                <c:pt idx="103">
                  <c:v>5.000000</c:v>
                </c:pt>
                <c:pt idx="104">
                  <c:v>5.000000</c:v>
                </c:pt>
                <c:pt idx="105">
                  <c:v>10.000000</c:v>
                </c:pt>
                <c:pt idx="106">
                  <c:v>13.000000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(29.7mm) at Kyogle Post Office 58032 and Bentley (Back Creek) 58202, 1915-2021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2261"/>
          <c:y val="0.1142"/>
          <c:w val="0.933928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90th'!$A$2:$A$108</c:f>
              <c:strCache>
                <c:ptCount val="10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  <c:pt idx="103">
                  <c:v>2018</c:v>
                </c:pt>
                <c:pt idx="104">
                  <c:v>2019</c:v>
                </c:pt>
                <c:pt idx="105">
                  <c:v>2020</c:v>
                </c:pt>
                <c:pt idx="106">
                  <c:v>2021</c:v>
                </c:pt>
              </c:strCache>
            </c:strRef>
          </c:cat>
          <c:val>
            <c:numRef>
              <c:f>'Rainfall charts 90th'!$C$2:$C$108</c:f>
              <c:numCache>
                <c:ptCount val="107"/>
                <c:pt idx="0">
                  <c:v>31.800000</c:v>
                </c:pt>
                <c:pt idx="1">
                  <c:v>698.800000</c:v>
                </c:pt>
                <c:pt idx="2">
                  <c:v>531.700000</c:v>
                </c:pt>
                <c:pt idx="3">
                  <c:v>280.900000</c:v>
                </c:pt>
                <c:pt idx="4">
                  <c:v>254.600000</c:v>
                </c:pt>
                <c:pt idx="5">
                  <c:v>564.800000</c:v>
                </c:pt>
                <c:pt idx="6">
                  <c:v>723.200000</c:v>
                </c:pt>
                <c:pt idx="7">
                  <c:v>537.200000</c:v>
                </c:pt>
                <c:pt idx="8">
                  <c:v>301.800000</c:v>
                </c:pt>
                <c:pt idx="9">
                  <c:v>384.500000</c:v>
                </c:pt>
                <c:pt idx="10">
                  <c:v>933.400000</c:v>
                </c:pt>
                <c:pt idx="11">
                  <c:v>307.200000</c:v>
                </c:pt>
                <c:pt idx="12">
                  <c:v>595.900000</c:v>
                </c:pt>
                <c:pt idx="13">
                  <c:v>458.600000</c:v>
                </c:pt>
                <c:pt idx="14">
                  <c:v>821.400000</c:v>
                </c:pt>
                <c:pt idx="15">
                  <c:v>451.400000</c:v>
                </c:pt>
                <c:pt idx="16">
                  <c:v>845.700000</c:v>
                </c:pt>
                <c:pt idx="17">
                  <c:v>179.100000</c:v>
                </c:pt>
                <c:pt idx="18">
                  <c:v>780.800000</c:v>
                </c:pt>
                <c:pt idx="19">
                  <c:v>553.400000</c:v>
                </c:pt>
                <c:pt idx="20">
                  <c:v>383.900000</c:v>
                </c:pt>
                <c:pt idx="21">
                  <c:v>300.700000</c:v>
                </c:pt>
                <c:pt idx="22">
                  <c:v>732.700000</c:v>
                </c:pt>
                <c:pt idx="23">
                  <c:v>591.400000</c:v>
                </c:pt>
                <c:pt idx="24">
                  <c:v>557.700000</c:v>
                </c:pt>
                <c:pt idx="25">
                  <c:v>468.900000</c:v>
                </c:pt>
                <c:pt idx="26">
                  <c:v>204.100000</c:v>
                </c:pt>
                <c:pt idx="27">
                  <c:v>533.300000</c:v>
                </c:pt>
                <c:pt idx="28">
                  <c:v>429.900000</c:v>
                </c:pt>
                <c:pt idx="29">
                  <c:v>372.500000</c:v>
                </c:pt>
                <c:pt idx="30">
                  <c:v>468.000000</c:v>
                </c:pt>
                <c:pt idx="31">
                  <c:v>509.700000</c:v>
                </c:pt>
                <c:pt idx="32">
                  <c:v>593.300000</c:v>
                </c:pt>
                <c:pt idx="33">
                  <c:v>854.400000</c:v>
                </c:pt>
                <c:pt idx="34">
                  <c:v>491.900000</c:v>
                </c:pt>
                <c:pt idx="35">
                  <c:v>1071.600000</c:v>
                </c:pt>
                <c:pt idx="36">
                  <c:v>673.600000</c:v>
                </c:pt>
                <c:pt idx="37">
                  <c:v>369.700000</c:v>
                </c:pt>
                <c:pt idx="38">
                  <c:v>686.200000</c:v>
                </c:pt>
                <c:pt idx="39">
                  <c:v>1157.400000</c:v>
                </c:pt>
                <c:pt idx="40">
                  <c:v>762.800000</c:v>
                </c:pt>
                <c:pt idx="41">
                  <c:v>941.600000</c:v>
                </c:pt>
                <c:pt idx="42">
                  <c:v>308.500000</c:v>
                </c:pt>
                <c:pt idx="43">
                  <c:v>420.500000</c:v>
                </c:pt>
                <c:pt idx="44">
                  <c:v>1028.000000</c:v>
                </c:pt>
                <c:pt idx="45">
                  <c:v>146.600000</c:v>
                </c:pt>
                <c:pt idx="46">
                  <c:v>417.100000</c:v>
                </c:pt>
                <c:pt idx="47">
                  <c:v>1071.200000</c:v>
                </c:pt>
                <c:pt idx="48">
                  <c:v>743.700000</c:v>
                </c:pt>
                <c:pt idx="49">
                  <c:v>413.900000</c:v>
                </c:pt>
                <c:pt idx="50">
                  <c:v>734.300000</c:v>
                </c:pt>
                <c:pt idx="51">
                  <c:v>393.500000</c:v>
                </c:pt>
                <c:pt idx="52">
                  <c:v>980.300000</c:v>
                </c:pt>
                <c:pt idx="53">
                  <c:v>367.200000</c:v>
                </c:pt>
                <c:pt idx="54">
                  <c:v>352.800000</c:v>
                </c:pt>
                <c:pt idx="55">
                  <c:v>369.900000</c:v>
                </c:pt>
                <c:pt idx="56">
                  <c:v>374.900000</c:v>
                </c:pt>
                <c:pt idx="57">
                  <c:v>1042.700000</c:v>
                </c:pt>
                <c:pt idx="58">
                  <c:v>580.100000</c:v>
                </c:pt>
                <c:pt idx="59">
                  <c:v>959.800000</c:v>
                </c:pt>
                <c:pt idx="60">
                  <c:v>1229.100000</c:v>
                </c:pt>
                <c:pt idx="61">
                  <c:v>835.800000</c:v>
                </c:pt>
                <c:pt idx="62">
                  <c:v>387.600000</c:v>
                </c:pt>
                <c:pt idx="63">
                  <c:v>627.200000</c:v>
                </c:pt>
                <c:pt idx="64">
                  <c:v>561.000000</c:v>
                </c:pt>
                <c:pt idx="65">
                  <c:v>401.400000</c:v>
                </c:pt>
                <c:pt idx="66">
                  <c:v>532.800000</c:v>
                </c:pt>
                <c:pt idx="67">
                  <c:v>535.200000</c:v>
                </c:pt>
                <c:pt idx="68">
                  <c:v>748.600000</c:v>
                </c:pt>
                <c:pt idx="69">
                  <c:v>664.000000</c:v>
                </c:pt>
                <c:pt idx="70">
                  <c:v>519.400000</c:v>
                </c:pt>
                <c:pt idx="71">
                  <c:v>292.000000</c:v>
                </c:pt>
                <c:pt idx="72">
                  <c:v>668.400000</c:v>
                </c:pt>
                <c:pt idx="73">
                  <c:v>937.000000</c:v>
                </c:pt>
                <c:pt idx="74">
                  <c:v>940.000000</c:v>
                </c:pt>
                <c:pt idx="75">
                  <c:v>584.600000</c:v>
                </c:pt>
                <c:pt idx="76">
                  <c:v>414.800000</c:v>
                </c:pt>
                <c:pt idx="77">
                  <c:v>317.000000</c:v>
                </c:pt>
                <c:pt idx="78">
                  <c:v>248.600000</c:v>
                </c:pt>
                <c:pt idx="79">
                  <c:v>327.600000</c:v>
                </c:pt>
                <c:pt idx="80">
                  <c:v>433.200000</c:v>
                </c:pt>
                <c:pt idx="81">
                  <c:v>618.000000</c:v>
                </c:pt>
                <c:pt idx="82">
                  <c:v>319.600000</c:v>
                </c:pt>
                <c:pt idx="83">
                  <c:v>142.000000</c:v>
                </c:pt>
                <c:pt idx="84">
                  <c:v>639.400000</c:v>
                </c:pt>
                <c:pt idx="85">
                  <c:v>229.400000</c:v>
                </c:pt>
                <c:pt idx="86">
                  <c:v>725.900000</c:v>
                </c:pt>
                <c:pt idx="87">
                  <c:v>293.400000</c:v>
                </c:pt>
                <c:pt idx="88">
                  <c:v>353.000000</c:v>
                </c:pt>
                <c:pt idx="89">
                  <c:v>859.400000</c:v>
                </c:pt>
                <c:pt idx="90">
                  <c:v>299.600000</c:v>
                </c:pt>
                <c:pt idx="91">
                  <c:v>699.400000</c:v>
                </c:pt>
                <c:pt idx="92">
                  <c:v>453.800000</c:v>
                </c:pt>
                <c:pt idx="93">
                  <c:v>765.200000</c:v>
                </c:pt>
                <c:pt idx="94">
                  <c:v>938.600000</c:v>
                </c:pt>
                <c:pt idx="95">
                  <c:v>664.600000</c:v>
                </c:pt>
                <c:pt idx="96">
                  <c:v>821.600000</c:v>
                </c:pt>
                <c:pt idx="97">
                  <c:v>756.400000</c:v>
                </c:pt>
                <c:pt idx="98">
                  <c:v>729.600000</c:v>
                </c:pt>
                <c:pt idx="99">
                  <c:v>382.800000</c:v>
                </c:pt>
                <c:pt idx="100">
                  <c:v>717.800000</c:v>
                </c:pt>
                <c:pt idx="101">
                  <c:v>485.100000</c:v>
                </c:pt>
                <c:pt idx="102">
                  <c:v>911.000000</c:v>
                </c:pt>
                <c:pt idx="103">
                  <c:v>212.000000</c:v>
                </c:pt>
                <c:pt idx="104">
                  <c:v>204.000000</c:v>
                </c:pt>
                <c:pt idx="105">
                  <c:v>753.000000</c:v>
                </c:pt>
                <c:pt idx="106">
                  <c:v>619.000000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5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50"/>
        <c:minorUnit val="7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(29.7mm) at Kyogle Post Office 58032 and Bentley (Back Creek) 58202, 1915-2021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327"/>
          <c:y val="0.1142"/>
          <c:w val="0.94306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90th'!$A$2:$A$108</c:f>
              <c:strCache>
                <c:ptCount val="10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  <c:pt idx="103">
                  <c:v>2018</c:v>
                </c:pt>
                <c:pt idx="104">
                  <c:v>2019</c:v>
                </c:pt>
                <c:pt idx="105">
                  <c:v>2020</c:v>
                </c:pt>
                <c:pt idx="106">
                  <c:v>2021</c:v>
                </c:pt>
              </c:strCache>
            </c:strRef>
          </c:cat>
          <c:val>
            <c:numRef>
              <c:f>'Rainfall charts 90th'!$D$2:$D$108</c:f>
              <c:numCache>
                <c:ptCount val="107"/>
                <c:pt idx="0">
                  <c:v>31.800000</c:v>
                </c:pt>
                <c:pt idx="1">
                  <c:v>53.753846</c:v>
                </c:pt>
                <c:pt idx="2">
                  <c:v>66.462500</c:v>
                </c:pt>
                <c:pt idx="3">
                  <c:v>46.816667</c:v>
                </c:pt>
                <c:pt idx="4">
                  <c:v>63.650000</c:v>
                </c:pt>
                <c:pt idx="5">
                  <c:v>51.345455</c:v>
                </c:pt>
                <c:pt idx="6">
                  <c:v>72.320000</c:v>
                </c:pt>
                <c:pt idx="7">
                  <c:v>44.766667</c:v>
                </c:pt>
                <c:pt idx="8">
                  <c:v>43.114286</c:v>
                </c:pt>
                <c:pt idx="9">
                  <c:v>64.083333</c:v>
                </c:pt>
                <c:pt idx="10">
                  <c:v>49.126316</c:v>
                </c:pt>
                <c:pt idx="11">
                  <c:v>43.885714</c:v>
                </c:pt>
                <c:pt idx="12">
                  <c:v>49.658333</c:v>
                </c:pt>
                <c:pt idx="13">
                  <c:v>50.955556</c:v>
                </c:pt>
                <c:pt idx="14">
                  <c:v>82.140000</c:v>
                </c:pt>
                <c:pt idx="15">
                  <c:v>56.425000</c:v>
                </c:pt>
                <c:pt idx="16">
                  <c:v>70.475000</c:v>
                </c:pt>
                <c:pt idx="17">
                  <c:v>44.775000</c:v>
                </c:pt>
                <c:pt idx="18">
                  <c:v>48.800000</c:v>
                </c:pt>
                <c:pt idx="19">
                  <c:v>50.309091</c:v>
                </c:pt>
                <c:pt idx="20">
                  <c:v>42.655556</c:v>
                </c:pt>
                <c:pt idx="21">
                  <c:v>50.116667</c:v>
                </c:pt>
                <c:pt idx="22">
                  <c:v>48.846667</c:v>
                </c:pt>
                <c:pt idx="23">
                  <c:v>65.711111</c:v>
                </c:pt>
                <c:pt idx="24">
                  <c:v>55.770000</c:v>
                </c:pt>
                <c:pt idx="25">
                  <c:v>39.075000</c:v>
                </c:pt>
                <c:pt idx="26">
                  <c:v>40.820000</c:v>
                </c:pt>
                <c:pt idx="27">
                  <c:v>59.255556</c:v>
                </c:pt>
                <c:pt idx="28">
                  <c:v>53.737500</c:v>
                </c:pt>
                <c:pt idx="29">
                  <c:v>37.250000</c:v>
                </c:pt>
                <c:pt idx="30">
                  <c:v>66.857143</c:v>
                </c:pt>
                <c:pt idx="31">
                  <c:v>50.970000</c:v>
                </c:pt>
                <c:pt idx="32">
                  <c:v>49.441667</c:v>
                </c:pt>
                <c:pt idx="33">
                  <c:v>61.028571</c:v>
                </c:pt>
                <c:pt idx="34">
                  <c:v>49.190000</c:v>
                </c:pt>
                <c:pt idx="35">
                  <c:v>44.650000</c:v>
                </c:pt>
                <c:pt idx="36">
                  <c:v>74.844444</c:v>
                </c:pt>
                <c:pt idx="37">
                  <c:v>46.212500</c:v>
                </c:pt>
                <c:pt idx="38">
                  <c:v>62.381818</c:v>
                </c:pt>
                <c:pt idx="39">
                  <c:v>60.915789</c:v>
                </c:pt>
                <c:pt idx="40">
                  <c:v>76.280000</c:v>
                </c:pt>
                <c:pt idx="41">
                  <c:v>67.257143</c:v>
                </c:pt>
                <c:pt idx="42">
                  <c:v>51.416667</c:v>
                </c:pt>
                <c:pt idx="43">
                  <c:v>46.722222</c:v>
                </c:pt>
                <c:pt idx="44">
                  <c:v>48.952381</c:v>
                </c:pt>
                <c:pt idx="45">
                  <c:v>48.866667</c:v>
                </c:pt>
                <c:pt idx="46">
                  <c:v>46.344444</c:v>
                </c:pt>
                <c:pt idx="47">
                  <c:v>71.413333</c:v>
                </c:pt>
                <c:pt idx="48">
                  <c:v>61.975000</c:v>
                </c:pt>
                <c:pt idx="49">
                  <c:v>45.988889</c:v>
                </c:pt>
                <c:pt idx="50">
                  <c:v>91.787500</c:v>
                </c:pt>
                <c:pt idx="51">
                  <c:v>56.214286</c:v>
                </c:pt>
                <c:pt idx="52">
                  <c:v>51.594737</c:v>
                </c:pt>
                <c:pt idx="53">
                  <c:v>52.457143</c:v>
                </c:pt>
                <c:pt idx="54">
                  <c:v>44.100000</c:v>
                </c:pt>
                <c:pt idx="55">
                  <c:v>41.100000</c:v>
                </c:pt>
                <c:pt idx="56">
                  <c:v>53.557143</c:v>
                </c:pt>
                <c:pt idx="57">
                  <c:v>49.652381</c:v>
                </c:pt>
                <c:pt idx="58">
                  <c:v>44.623077</c:v>
                </c:pt>
                <c:pt idx="59">
                  <c:v>68.557143</c:v>
                </c:pt>
                <c:pt idx="60">
                  <c:v>72.300000</c:v>
                </c:pt>
                <c:pt idx="61">
                  <c:v>59.700000</c:v>
                </c:pt>
                <c:pt idx="62">
                  <c:v>43.066667</c:v>
                </c:pt>
                <c:pt idx="63">
                  <c:v>62.720000</c:v>
                </c:pt>
                <c:pt idx="64">
                  <c:v>46.750000</c:v>
                </c:pt>
                <c:pt idx="65">
                  <c:v>66.900000</c:v>
                </c:pt>
                <c:pt idx="66">
                  <c:v>48.436364</c:v>
                </c:pt>
                <c:pt idx="67">
                  <c:v>53.520000</c:v>
                </c:pt>
                <c:pt idx="68">
                  <c:v>53.471429</c:v>
                </c:pt>
                <c:pt idx="69">
                  <c:v>66.400000</c:v>
                </c:pt>
                <c:pt idx="70">
                  <c:v>47.218182</c:v>
                </c:pt>
                <c:pt idx="71">
                  <c:v>41.714286</c:v>
                </c:pt>
                <c:pt idx="72">
                  <c:v>66.840000</c:v>
                </c:pt>
                <c:pt idx="73">
                  <c:v>78.083333</c:v>
                </c:pt>
                <c:pt idx="74">
                  <c:v>62.666667</c:v>
                </c:pt>
                <c:pt idx="75">
                  <c:v>58.460000</c:v>
                </c:pt>
                <c:pt idx="76">
                  <c:v>51.850000</c:v>
                </c:pt>
                <c:pt idx="77">
                  <c:v>45.285714</c:v>
                </c:pt>
                <c:pt idx="78">
                  <c:v>49.720000</c:v>
                </c:pt>
                <c:pt idx="79">
                  <c:v>54.600000</c:v>
                </c:pt>
                <c:pt idx="80">
                  <c:v>43.320000</c:v>
                </c:pt>
                <c:pt idx="81">
                  <c:v>51.500000</c:v>
                </c:pt>
                <c:pt idx="82">
                  <c:v>45.657143</c:v>
                </c:pt>
                <c:pt idx="83">
                  <c:v>47.333333</c:v>
                </c:pt>
                <c:pt idx="84">
                  <c:v>45.671429</c:v>
                </c:pt>
                <c:pt idx="85">
                  <c:v>45.880000</c:v>
                </c:pt>
                <c:pt idx="86">
                  <c:v>65.990909</c:v>
                </c:pt>
                <c:pt idx="87">
                  <c:v>41.914286</c:v>
                </c:pt>
                <c:pt idx="88">
                  <c:v>50.428571</c:v>
                </c:pt>
                <c:pt idx="89">
                  <c:v>53.712500</c:v>
                </c:pt>
                <c:pt idx="90">
                  <c:v>49.933333</c:v>
                </c:pt>
                <c:pt idx="91">
                  <c:v>63.581818</c:v>
                </c:pt>
                <c:pt idx="92">
                  <c:v>45.380000</c:v>
                </c:pt>
                <c:pt idx="93">
                  <c:v>58.861538</c:v>
                </c:pt>
                <c:pt idx="94">
                  <c:v>62.573333</c:v>
                </c:pt>
                <c:pt idx="95">
                  <c:v>66.460000</c:v>
                </c:pt>
                <c:pt idx="96">
                  <c:v>54.773333</c:v>
                </c:pt>
                <c:pt idx="97">
                  <c:v>50.426667</c:v>
                </c:pt>
                <c:pt idx="98">
                  <c:v>66.327273</c:v>
                </c:pt>
                <c:pt idx="99">
                  <c:v>76.560000</c:v>
                </c:pt>
                <c:pt idx="100">
                  <c:v>59.816667</c:v>
                </c:pt>
                <c:pt idx="101">
                  <c:v>53.900000</c:v>
                </c:pt>
                <c:pt idx="102">
                  <c:v>60.733333</c:v>
                </c:pt>
                <c:pt idx="103">
                  <c:v>42.400000</c:v>
                </c:pt>
                <c:pt idx="104">
                  <c:v>40.800000</c:v>
                </c:pt>
                <c:pt idx="105">
                  <c:v>75.300000</c:v>
                </c:pt>
                <c:pt idx="106">
                  <c:v>47.615385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2"/>
        <c:minorUnit val="6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(44.2mm) rainfall at                                                      Kyogle Post Office 58032 and Bentley (Back Creek) 58202, 1915-2021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577"/>
          <c:y val="0.1142"/>
          <c:w val="0.95238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95th'!$A$2:$A$108</c:f>
              <c:strCache>
                <c:ptCount val="10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  <c:pt idx="103">
                  <c:v>2018</c:v>
                </c:pt>
                <c:pt idx="104">
                  <c:v>2019</c:v>
                </c:pt>
                <c:pt idx="105">
                  <c:v>2020</c:v>
                </c:pt>
                <c:pt idx="106">
                  <c:v>2021</c:v>
                </c:pt>
              </c:strCache>
            </c:strRef>
          </c:cat>
          <c:val>
            <c:numRef>
              <c:f>'Rainfall charts 95th'!$B$2:$B$108</c:f>
              <c:numCache>
                <c:ptCount val="107"/>
                <c:pt idx="0">
                  <c:v>0.000000</c:v>
                </c:pt>
                <c:pt idx="1">
                  <c:v>7.000000</c:v>
                </c:pt>
                <c:pt idx="2">
                  <c:v>5.000000</c:v>
                </c:pt>
                <c:pt idx="3">
                  <c:v>2.000000</c:v>
                </c:pt>
                <c:pt idx="4">
                  <c:v>2.000000</c:v>
                </c:pt>
                <c:pt idx="5">
                  <c:v>6.000000</c:v>
                </c:pt>
                <c:pt idx="6">
                  <c:v>5.000000</c:v>
                </c:pt>
                <c:pt idx="7">
                  <c:v>6.000000</c:v>
                </c:pt>
                <c:pt idx="8">
                  <c:v>2.000000</c:v>
                </c:pt>
                <c:pt idx="9">
                  <c:v>4.000000</c:v>
                </c:pt>
                <c:pt idx="10">
                  <c:v>10.000000</c:v>
                </c:pt>
                <c:pt idx="11">
                  <c:v>4.000000</c:v>
                </c:pt>
                <c:pt idx="12">
                  <c:v>5.000000</c:v>
                </c:pt>
                <c:pt idx="13">
                  <c:v>5.000000</c:v>
                </c:pt>
                <c:pt idx="14">
                  <c:v>6.000000</c:v>
                </c:pt>
                <c:pt idx="15">
                  <c:v>5.000000</c:v>
                </c:pt>
                <c:pt idx="16">
                  <c:v>6.000000</c:v>
                </c:pt>
                <c:pt idx="17">
                  <c:v>2.000000</c:v>
                </c:pt>
                <c:pt idx="18">
                  <c:v>6.000000</c:v>
                </c:pt>
                <c:pt idx="19">
                  <c:v>7.000000</c:v>
                </c:pt>
                <c:pt idx="20">
                  <c:v>3.000000</c:v>
                </c:pt>
                <c:pt idx="21">
                  <c:v>4.000000</c:v>
                </c:pt>
                <c:pt idx="22">
                  <c:v>7.000000</c:v>
                </c:pt>
                <c:pt idx="23">
                  <c:v>4.000000</c:v>
                </c:pt>
                <c:pt idx="24">
                  <c:v>6.000000</c:v>
                </c:pt>
                <c:pt idx="25">
                  <c:v>2.000000</c:v>
                </c:pt>
                <c:pt idx="26">
                  <c:v>2.000000</c:v>
                </c:pt>
                <c:pt idx="27">
                  <c:v>7.000000</c:v>
                </c:pt>
                <c:pt idx="28">
                  <c:v>3.000000</c:v>
                </c:pt>
                <c:pt idx="29">
                  <c:v>1.000000</c:v>
                </c:pt>
                <c:pt idx="30">
                  <c:v>5.000000</c:v>
                </c:pt>
                <c:pt idx="31">
                  <c:v>4.000000</c:v>
                </c:pt>
                <c:pt idx="32">
                  <c:v>5.000000</c:v>
                </c:pt>
                <c:pt idx="33">
                  <c:v>8.000000</c:v>
                </c:pt>
                <c:pt idx="34">
                  <c:v>3.000000</c:v>
                </c:pt>
                <c:pt idx="35">
                  <c:v>7.000000</c:v>
                </c:pt>
                <c:pt idx="36">
                  <c:v>7.000000</c:v>
                </c:pt>
                <c:pt idx="37">
                  <c:v>3.000000</c:v>
                </c:pt>
                <c:pt idx="38">
                  <c:v>9.000000</c:v>
                </c:pt>
                <c:pt idx="39">
                  <c:v>12.000000</c:v>
                </c:pt>
                <c:pt idx="40">
                  <c:v>8.000000</c:v>
                </c:pt>
                <c:pt idx="41">
                  <c:v>7.000000</c:v>
                </c:pt>
                <c:pt idx="42">
                  <c:v>4.000000</c:v>
                </c:pt>
                <c:pt idx="43">
                  <c:v>3.000000</c:v>
                </c:pt>
                <c:pt idx="44">
                  <c:v>10.000000</c:v>
                </c:pt>
                <c:pt idx="45">
                  <c:v>1.000000</c:v>
                </c:pt>
                <c:pt idx="46">
                  <c:v>2.000000</c:v>
                </c:pt>
                <c:pt idx="47">
                  <c:v>9.000000</c:v>
                </c:pt>
                <c:pt idx="48">
                  <c:v>7.000000</c:v>
                </c:pt>
                <c:pt idx="49">
                  <c:v>4.000000</c:v>
                </c:pt>
                <c:pt idx="50">
                  <c:v>7.000000</c:v>
                </c:pt>
                <c:pt idx="51">
                  <c:v>4.000000</c:v>
                </c:pt>
                <c:pt idx="52">
                  <c:v>9.000000</c:v>
                </c:pt>
                <c:pt idx="53">
                  <c:v>3.000000</c:v>
                </c:pt>
                <c:pt idx="54">
                  <c:v>3.000000</c:v>
                </c:pt>
                <c:pt idx="55">
                  <c:v>4.000000</c:v>
                </c:pt>
                <c:pt idx="56">
                  <c:v>3.000000</c:v>
                </c:pt>
                <c:pt idx="57">
                  <c:v>8.000000</c:v>
                </c:pt>
                <c:pt idx="58">
                  <c:v>6.000000</c:v>
                </c:pt>
                <c:pt idx="59">
                  <c:v>7.000000</c:v>
                </c:pt>
                <c:pt idx="60">
                  <c:v>11.000000</c:v>
                </c:pt>
                <c:pt idx="61">
                  <c:v>6.000000</c:v>
                </c:pt>
                <c:pt idx="62">
                  <c:v>2.000000</c:v>
                </c:pt>
                <c:pt idx="63">
                  <c:v>5.000000</c:v>
                </c:pt>
                <c:pt idx="64">
                  <c:v>4.000000</c:v>
                </c:pt>
                <c:pt idx="65">
                  <c:v>5.000000</c:v>
                </c:pt>
                <c:pt idx="66">
                  <c:v>5.000000</c:v>
                </c:pt>
                <c:pt idx="67">
                  <c:v>6.000000</c:v>
                </c:pt>
                <c:pt idx="68">
                  <c:v>8.000000</c:v>
                </c:pt>
                <c:pt idx="69">
                  <c:v>5.000000</c:v>
                </c:pt>
                <c:pt idx="70">
                  <c:v>5.000000</c:v>
                </c:pt>
                <c:pt idx="71">
                  <c:v>3.000000</c:v>
                </c:pt>
                <c:pt idx="72">
                  <c:v>6.000000</c:v>
                </c:pt>
                <c:pt idx="73">
                  <c:v>8.000000</c:v>
                </c:pt>
                <c:pt idx="74">
                  <c:v>5.000000</c:v>
                </c:pt>
                <c:pt idx="75">
                  <c:v>5.000000</c:v>
                </c:pt>
                <c:pt idx="76">
                  <c:v>6.000000</c:v>
                </c:pt>
                <c:pt idx="77">
                  <c:v>2.000000</c:v>
                </c:pt>
                <c:pt idx="78">
                  <c:v>3.000000</c:v>
                </c:pt>
                <c:pt idx="79">
                  <c:v>5.000000</c:v>
                </c:pt>
                <c:pt idx="80">
                  <c:v>4.000000</c:v>
                </c:pt>
                <c:pt idx="81">
                  <c:v>8.000000</c:v>
                </c:pt>
                <c:pt idx="82">
                  <c:v>2.000000</c:v>
                </c:pt>
                <c:pt idx="83">
                  <c:v>2.000000</c:v>
                </c:pt>
                <c:pt idx="84">
                  <c:v>7.000000</c:v>
                </c:pt>
                <c:pt idx="85">
                  <c:v>3.000000</c:v>
                </c:pt>
                <c:pt idx="86">
                  <c:v>4.000000</c:v>
                </c:pt>
                <c:pt idx="87">
                  <c:v>2.000000</c:v>
                </c:pt>
                <c:pt idx="88">
                  <c:v>5.000000</c:v>
                </c:pt>
                <c:pt idx="89">
                  <c:v>10.000000</c:v>
                </c:pt>
                <c:pt idx="90">
                  <c:v>2.000000</c:v>
                </c:pt>
                <c:pt idx="91">
                  <c:v>4.000000</c:v>
                </c:pt>
                <c:pt idx="92">
                  <c:v>4.000000</c:v>
                </c:pt>
                <c:pt idx="93">
                  <c:v>7.000000</c:v>
                </c:pt>
                <c:pt idx="94">
                  <c:v>8.000000</c:v>
                </c:pt>
                <c:pt idx="95">
                  <c:v>6.000000</c:v>
                </c:pt>
                <c:pt idx="96">
                  <c:v>12.000000</c:v>
                </c:pt>
                <c:pt idx="97">
                  <c:v>9.000000</c:v>
                </c:pt>
                <c:pt idx="98">
                  <c:v>3.000000</c:v>
                </c:pt>
                <c:pt idx="99">
                  <c:v>3.000000</c:v>
                </c:pt>
                <c:pt idx="100">
                  <c:v>8.000000</c:v>
                </c:pt>
                <c:pt idx="101">
                  <c:v>5.000000</c:v>
                </c:pt>
                <c:pt idx="102">
                  <c:v>8.000000</c:v>
                </c:pt>
                <c:pt idx="103">
                  <c:v>2.000000</c:v>
                </c:pt>
                <c:pt idx="104">
                  <c:v>2.000000</c:v>
                </c:pt>
                <c:pt idx="105">
                  <c:v>6.000000</c:v>
                </c:pt>
                <c:pt idx="106">
                  <c:v>5.000000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(44.2mm) at Kyogle Post Office 58032 and Bentley (Back Creek) 58202, 1915-2021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2261"/>
          <c:y val="0.1142"/>
          <c:w val="0.933928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95th'!$A$2:$A$108</c:f>
              <c:strCache>
                <c:ptCount val="10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  <c:pt idx="103">
                  <c:v>2018</c:v>
                </c:pt>
                <c:pt idx="104">
                  <c:v>2019</c:v>
                </c:pt>
                <c:pt idx="105">
                  <c:v>2020</c:v>
                </c:pt>
                <c:pt idx="106">
                  <c:v>2021</c:v>
                </c:pt>
              </c:strCache>
            </c:strRef>
          </c:cat>
          <c:val>
            <c:numRef>
              <c:f>'Rainfall charts 95th'!$C$2:$C$108</c:f>
              <c:numCache>
                <c:ptCount val="107"/>
                <c:pt idx="0">
                  <c:v>0.000000</c:v>
                </c:pt>
                <c:pt idx="1">
                  <c:v>494.300000</c:v>
                </c:pt>
                <c:pt idx="2">
                  <c:v>430.100000</c:v>
                </c:pt>
                <c:pt idx="3">
                  <c:v>133.600000</c:v>
                </c:pt>
                <c:pt idx="4">
                  <c:v>175.300000</c:v>
                </c:pt>
                <c:pt idx="5">
                  <c:v>371.800000</c:v>
                </c:pt>
                <c:pt idx="6">
                  <c:v>548.400000</c:v>
                </c:pt>
                <c:pt idx="7">
                  <c:v>317.300000</c:v>
                </c:pt>
                <c:pt idx="8">
                  <c:v>125.700000</c:v>
                </c:pt>
                <c:pt idx="9">
                  <c:v>308.100000</c:v>
                </c:pt>
                <c:pt idx="10">
                  <c:v>624.500000</c:v>
                </c:pt>
                <c:pt idx="11">
                  <c:v>192.400000</c:v>
                </c:pt>
                <c:pt idx="12">
                  <c:v>341.100000</c:v>
                </c:pt>
                <c:pt idx="13">
                  <c:v>331.100000</c:v>
                </c:pt>
                <c:pt idx="14">
                  <c:v>685.600000</c:v>
                </c:pt>
                <c:pt idx="15">
                  <c:v>345.200000</c:v>
                </c:pt>
                <c:pt idx="16">
                  <c:v>623.200000</c:v>
                </c:pt>
                <c:pt idx="17">
                  <c:v>108.500000</c:v>
                </c:pt>
                <c:pt idx="18">
                  <c:v>405.600000</c:v>
                </c:pt>
                <c:pt idx="19">
                  <c:v>423.100000</c:v>
                </c:pt>
                <c:pt idx="20">
                  <c:v>171.500000</c:v>
                </c:pt>
                <c:pt idx="21">
                  <c:v>226.300000</c:v>
                </c:pt>
                <c:pt idx="22">
                  <c:v>451.700000</c:v>
                </c:pt>
                <c:pt idx="23">
                  <c:v>408.700000</c:v>
                </c:pt>
                <c:pt idx="24">
                  <c:v>413.000000</c:v>
                </c:pt>
                <c:pt idx="25">
                  <c:v>106.400000</c:v>
                </c:pt>
                <c:pt idx="26">
                  <c:v>105.600000</c:v>
                </c:pt>
                <c:pt idx="27">
                  <c:v>456.300000</c:v>
                </c:pt>
                <c:pt idx="28">
                  <c:v>259.900000</c:v>
                </c:pt>
                <c:pt idx="29">
                  <c:v>56.600000</c:v>
                </c:pt>
                <c:pt idx="30">
                  <c:v>382.100000</c:v>
                </c:pt>
                <c:pt idx="31">
                  <c:v>289.100000</c:v>
                </c:pt>
                <c:pt idx="32">
                  <c:v>334.000000</c:v>
                </c:pt>
                <c:pt idx="33">
                  <c:v>627.300000</c:v>
                </c:pt>
                <c:pt idx="34">
                  <c:v>260.300000</c:v>
                </c:pt>
                <c:pt idx="35">
                  <c:v>483.900000</c:v>
                </c:pt>
                <c:pt idx="36">
                  <c:v>592.600000</c:v>
                </c:pt>
                <c:pt idx="37">
                  <c:v>198.200000</c:v>
                </c:pt>
                <c:pt idx="38">
                  <c:v>622.000000</c:v>
                </c:pt>
                <c:pt idx="39">
                  <c:v>911.200000</c:v>
                </c:pt>
                <c:pt idx="40">
                  <c:v>684.300000</c:v>
                </c:pt>
                <c:pt idx="41">
                  <c:v>697.100000</c:v>
                </c:pt>
                <c:pt idx="42">
                  <c:v>243.500000</c:v>
                </c:pt>
                <c:pt idx="43">
                  <c:v>196.400000</c:v>
                </c:pt>
                <c:pt idx="44">
                  <c:v>645.700000</c:v>
                </c:pt>
                <c:pt idx="45">
                  <c:v>74.200000</c:v>
                </c:pt>
                <c:pt idx="46">
                  <c:v>147.100000</c:v>
                </c:pt>
                <c:pt idx="47">
                  <c:v>846.400000</c:v>
                </c:pt>
                <c:pt idx="48">
                  <c:v>580.600000</c:v>
                </c:pt>
                <c:pt idx="49">
                  <c:v>250.000000</c:v>
                </c:pt>
                <c:pt idx="50">
                  <c:v>701.000000</c:v>
                </c:pt>
                <c:pt idx="51">
                  <c:v>291.800000</c:v>
                </c:pt>
                <c:pt idx="52">
                  <c:v>650.700000</c:v>
                </c:pt>
                <c:pt idx="53">
                  <c:v>210.800000</c:v>
                </c:pt>
                <c:pt idx="54">
                  <c:v>169.900000</c:v>
                </c:pt>
                <c:pt idx="55">
                  <c:v>209.600000</c:v>
                </c:pt>
                <c:pt idx="56">
                  <c:v>223.300000</c:v>
                </c:pt>
                <c:pt idx="57">
                  <c:v>544.000000</c:v>
                </c:pt>
                <c:pt idx="58">
                  <c:v>334.100000</c:v>
                </c:pt>
                <c:pt idx="59">
                  <c:v>703.200000</c:v>
                </c:pt>
                <c:pt idx="60">
                  <c:v>1013.800000</c:v>
                </c:pt>
                <c:pt idx="61">
                  <c:v>541.300000</c:v>
                </c:pt>
                <c:pt idx="62">
                  <c:v>142.400000</c:v>
                </c:pt>
                <c:pt idx="63">
                  <c:v>441.200000</c:v>
                </c:pt>
                <c:pt idx="64">
                  <c:v>275.700000</c:v>
                </c:pt>
                <c:pt idx="65">
                  <c:v>359.600000</c:v>
                </c:pt>
                <c:pt idx="66">
                  <c:v>339.400000</c:v>
                </c:pt>
                <c:pt idx="67">
                  <c:v>394.200000</c:v>
                </c:pt>
                <c:pt idx="68">
                  <c:v>515.200000</c:v>
                </c:pt>
                <c:pt idx="69">
                  <c:v>481.000000</c:v>
                </c:pt>
                <c:pt idx="70">
                  <c:v>310.000000</c:v>
                </c:pt>
                <c:pt idx="71">
                  <c:v>156.000000</c:v>
                </c:pt>
                <c:pt idx="72">
                  <c:v>537.000000</c:v>
                </c:pt>
                <c:pt idx="73">
                  <c:v>788.000000</c:v>
                </c:pt>
                <c:pt idx="74">
                  <c:v>563.000000</c:v>
                </c:pt>
                <c:pt idx="75">
                  <c:v>405.000000</c:v>
                </c:pt>
                <c:pt idx="76">
                  <c:v>353.400000</c:v>
                </c:pt>
                <c:pt idx="77">
                  <c:v>129.000000</c:v>
                </c:pt>
                <c:pt idx="78">
                  <c:v>171.000000</c:v>
                </c:pt>
                <c:pt idx="79">
                  <c:v>285.600000</c:v>
                </c:pt>
                <c:pt idx="80">
                  <c:v>211.600000</c:v>
                </c:pt>
                <c:pt idx="81">
                  <c:v>480.000000</c:v>
                </c:pt>
                <c:pt idx="82">
                  <c:v>125.200000</c:v>
                </c:pt>
                <c:pt idx="83">
                  <c:v>111.000000</c:v>
                </c:pt>
                <c:pt idx="84">
                  <c:v>390.200000</c:v>
                </c:pt>
                <c:pt idx="85">
                  <c:v>160.000000</c:v>
                </c:pt>
                <c:pt idx="86">
                  <c:v>459.500000</c:v>
                </c:pt>
                <c:pt idx="87">
                  <c:v>106.000000</c:v>
                </c:pt>
                <c:pt idx="88">
                  <c:v>292.400000</c:v>
                </c:pt>
                <c:pt idx="89">
                  <c:v>645.600000</c:v>
                </c:pt>
                <c:pt idx="90">
                  <c:v>159.000000</c:v>
                </c:pt>
                <c:pt idx="91">
                  <c:v>433.900000</c:v>
                </c:pt>
                <c:pt idx="92">
                  <c:v>230.000000</c:v>
                </c:pt>
                <c:pt idx="93">
                  <c:v>550.600000</c:v>
                </c:pt>
                <c:pt idx="94">
                  <c:v>680.600000</c:v>
                </c:pt>
                <c:pt idx="95">
                  <c:v>536.600000</c:v>
                </c:pt>
                <c:pt idx="96">
                  <c:v>711.600000</c:v>
                </c:pt>
                <c:pt idx="97">
                  <c:v>549.000000</c:v>
                </c:pt>
                <c:pt idx="98">
                  <c:v>449.400000</c:v>
                </c:pt>
                <c:pt idx="99">
                  <c:v>311.000000</c:v>
                </c:pt>
                <c:pt idx="100">
                  <c:v>568.600000</c:v>
                </c:pt>
                <c:pt idx="101">
                  <c:v>340.000000</c:v>
                </c:pt>
                <c:pt idx="102">
                  <c:v>693.000000</c:v>
                </c:pt>
                <c:pt idx="103">
                  <c:v>102.000000</c:v>
                </c:pt>
                <c:pt idx="104">
                  <c:v>109.000000</c:v>
                </c:pt>
                <c:pt idx="105">
                  <c:v>605.000000</c:v>
                </c:pt>
                <c:pt idx="106">
                  <c:v>324.000000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20"/>
        <c:minorUnit val="6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(44.2mm) at Kyogle Post Office 58032 and Bentley (Back Creek) 58202, 1915-2021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327"/>
          <c:y val="0.1142"/>
          <c:w val="0.94306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95th'!$A$2:$A$108</c:f>
              <c:strCache>
                <c:ptCount val="10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  <c:pt idx="103">
                  <c:v>2018</c:v>
                </c:pt>
                <c:pt idx="104">
                  <c:v>2019</c:v>
                </c:pt>
                <c:pt idx="105">
                  <c:v>2020</c:v>
                </c:pt>
                <c:pt idx="106">
                  <c:v>2021</c:v>
                </c:pt>
              </c:strCache>
            </c:strRef>
          </c:cat>
          <c:val>
            <c:numRef>
              <c:f>'Rainfall charts 95th'!$D$2:$D$108</c:f>
              <c:numCache>
                <c:ptCount val="107"/>
                <c:pt idx="0">
                  <c:v>0.000000</c:v>
                </c:pt>
                <c:pt idx="1">
                  <c:v>70.614286</c:v>
                </c:pt>
                <c:pt idx="2">
                  <c:v>86.020000</c:v>
                </c:pt>
                <c:pt idx="3">
                  <c:v>66.800000</c:v>
                </c:pt>
                <c:pt idx="4">
                  <c:v>87.650000</c:v>
                </c:pt>
                <c:pt idx="5">
                  <c:v>61.966667</c:v>
                </c:pt>
                <c:pt idx="6">
                  <c:v>109.680000</c:v>
                </c:pt>
                <c:pt idx="7">
                  <c:v>52.883333</c:v>
                </c:pt>
                <c:pt idx="8">
                  <c:v>62.850000</c:v>
                </c:pt>
                <c:pt idx="9">
                  <c:v>77.025000</c:v>
                </c:pt>
                <c:pt idx="10">
                  <c:v>62.450000</c:v>
                </c:pt>
                <c:pt idx="11">
                  <c:v>48.100000</c:v>
                </c:pt>
                <c:pt idx="12">
                  <c:v>68.220000</c:v>
                </c:pt>
                <c:pt idx="13">
                  <c:v>66.220000</c:v>
                </c:pt>
                <c:pt idx="14">
                  <c:v>114.266667</c:v>
                </c:pt>
                <c:pt idx="15">
                  <c:v>69.040000</c:v>
                </c:pt>
                <c:pt idx="16">
                  <c:v>103.866667</c:v>
                </c:pt>
                <c:pt idx="17">
                  <c:v>54.250000</c:v>
                </c:pt>
                <c:pt idx="18">
                  <c:v>67.600000</c:v>
                </c:pt>
                <c:pt idx="19">
                  <c:v>60.442857</c:v>
                </c:pt>
                <c:pt idx="20">
                  <c:v>57.166667</c:v>
                </c:pt>
                <c:pt idx="21">
                  <c:v>56.575000</c:v>
                </c:pt>
                <c:pt idx="22">
                  <c:v>64.528571</c:v>
                </c:pt>
                <c:pt idx="23">
                  <c:v>102.175000</c:v>
                </c:pt>
                <c:pt idx="24">
                  <c:v>68.833333</c:v>
                </c:pt>
                <c:pt idx="25">
                  <c:v>53.200000</c:v>
                </c:pt>
                <c:pt idx="26">
                  <c:v>52.800000</c:v>
                </c:pt>
                <c:pt idx="27">
                  <c:v>65.185714</c:v>
                </c:pt>
                <c:pt idx="28">
                  <c:v>86.633333</c:v>
                </c:pt>
                <c:pt idx="29">
                  <c:v>56.600000</c:v>
                </c:pt>
                <c:pt idx="30">
                  <c:v>76.420000</c:v>
                </c:pt>
                <c:pt idx="31">
                  <c:v>72.275000</c:v>
                </c:pt>
                <c:pt idx="32">
                  <c:v>66.800000</c:v>
                </c:pt>
                <c:pt idx="33">
                  <c:v>78.412500</c:v>
                </c:pt>
                <c:pt idx="34">
                  <c:v>86.766667</c:v>
                </c:pt>
                <c:pt idx="35">
                  <c:v>69.128571</c:v>
                </c:pt>
                <c:pt idx="36">
                  <c:v>84.657143</c:v>
                </c:pt>
                <c:pt idx="37">
                  <c:v>66.066667</c:v>
                </c:pt>
                <c:pt idx="38">
                  <c:v>69.111111</c:v>
                </c:pt>
                <c:pt idx="39">
                  <c:v>75.933333</c:v>
                </c:pt>
                <c:pt idx="40">
                  <c:v>85.537500</c:v>
                </c:pt>
                <c:pt idx="41">
                  <c:v>99.585714</c:v>
                </c:pt>
                <c:pt idx="42">
                  <c:v>60.875000</c:v>
                </c:pt>
                <c:pt idx="43">
                  <c:v>65.466667</c:v>
                </c:pt>
                <c:pt idx="44">
                  <c:v>64.570000</c:v>
                </c:pt>
                <c:pt idx="45">
                  <c:v>74.200000</c:v>
                </c:pt>
                <c:pt idx="46">
                  <c:v>73.550000</c:v>
                </c:pt>
                <c:pt idx="47">
                  <c:v>94.044444</c:v>
                </c:pt>
                <c:pt idx="48">
                  <c:v>82.942857</c:v>
                </c:pt>
                <c:pt idx="49">
                  <c:v>62.500000</c:v>
                </c:pt>
                <c:pt idx="50">
                  <c:v>100.142857</c:v>
                </c:pt>
                <c:pt idx="51">
                  <c:v>72.950000</c:v>
                </c:pt>
                <c:pt idx="52">
                  <c:v>72.300000</c:v>
                </c:pt>
                <c:pt idx="53">
                  <c:v>70.266667</c:v>
                </c:pt>
                <c:pt idx="54">
                  <c:v>56.633333</c:v>
                </c:pt>
                <c:pt idx="55">
                  <c:v>52.400000</c:v>
                </c:pt>
                <c:pt idx="56">
                  <c:v>74.433333</c:v>
                </c:pt>
                <c:pt idx="57">
                  <c:v>68.000000</c:v>
                </c:pt>
                <c:pt idx="58">
                  <c:v>55.683333</c:v>
                </c:pt>
                <c:pt idx="59">
                  <c:v>100.457143</c:v>
                </c:pt>
                <c:pt idx="60">
                  <c:v>92.163636</c:v>
                </c:pt>
                <c:pt idx="61">
                  <c:v>90.216667</c:v>
                </c:pt>
                <c:pt idx="62">
                  <c:v>71.200000</c:v>
                </c:pt>
                <c:pt idx="63">
                  <c:v>88.240000</c:v>
                </c:pt>
                <c:pt idx="64">
                  <c:v>68.925000</c:v>
                </c:pt>
                <c:pt idx="65">
                  <c:v>71.920000</c:v>
                </c:pt>
                <c:pt idx="66">
                  <c:v>67.880000</c:v>
                </c:pt>
                <c:pt idx="67">
                  <c:v>65.700000</c:v>
                </c:pt>
                <c:pt idx="68">
                  <c:v>64.400000</c:v>
                </c:pt>
                <c:pt idx="69">
                  <c:v>96.200000</c:v>
                </c:pt>
                <c:pt idx="70">
                  <c:v>62.000000</c:v>
                </c:pt>
                <c:pt idx="71">
                  <c:v>52.000000</c:v>
                </c:pt>
                <c:pt idx="72">
                  <c:v>89.500000</c:v>
                </c:pt>
                <c:pt idx="73">
                  <c:v>98.500000</c:v>
                </c:pt>
                <c:pt idx="74">
                  <c:v>112.600000</c:v>
                </c:pt>
                <c:pt idx="75">
                  <c:v>81.000000</c:v>
                </c:pt>
                <c:pt idx="76">
                  <c:v>58.900000</c:v>
                </c:pt>
                <c:pt idx="77">
                  <c:v>64.500000</c:v>
                </c:pt>
                <c:pt idx="78">
                  <c:v>57.000000</c:v>
                </c:pt>
                <c:pt idx="79">
                  <c:v>57.120000</c:v>
                </c:pt>
                <c:pt idx="80">
                  <c:v>52.900000</c:v>
                </c:pt>
                <c:pt idx="81">
                  <c:v>60.000000</c:v>
                </c:pt>
                <c:pt idx="82">
                  <c:v>62.600000</c:v>
                </c:pt>
                <c:pt idx="83">
                  <c:v>55.500000</c:v>
                </c:pt>
                <c:pt idx="84">
                  <c:v>55.742857</c:v>
                </c:pt>
                <c:pt idx="85">
                  <c:v>53.333333</c:v>
                </c:pt>
                <c:pt idx="86">
                  <c:v>114.875000</c:v>
                </c:pt>
                <c:pt idx="87">
                  <c:v>53.000000</c:v>
                </c:pt>
                <c:pt idx="88">
                  <c:v>58.480000</c:v>
                </c:pt>
                <c:pt idx="89">
                  <c:v>64.560000</c:v>
                </c:pt>
                <c:pt idx="90">
                  <c:v>79.500000</c:v>
                </c:pt>
                <c:pt idx="91">
                  <c:v>108.475000</c:v>
                </c:pt>
                <c:pt idx="92">
                  <c:v>57.500000</c:v>
                </c:pt>
                <c:pt idx="93">
                  <c:v>78.657143</c:v>
                </c:pt>
                <c:pt idx="94">
                  <c:v>85.075000</c:v>
                </c:pt>
                <c:pt idx="95">
                  <c:v>89.433333</c:v>
                </c:pt>
                <c:pt idx="96">
                  <c:v>59.300000</c:v>
                </c:pt>
                <c:pt idx="97">
                  <c:v>61.000000</c:v>
                </c:pt>
                <c:pt idx="98">
                  <c:v>149.800000</c:v>
                </c:pt>
                <c:pt idx="99">
                  <c:v>103.666667</c:v>
                </c:pt>
                <c:pt idx="100">
                  <c:v>71.075000</c:v>
                </c:pt>
                <c:pt idx="101">
                  <c:v>68.000000</c:v>
                </c:pt>
                <c:pt idx="102">
                  <c:v>86.625000</c:v>
                </c:pt>
                <c:pt idx="103">
                  <c:v>51.000000</c:v>
                </c:pt>
                <c:pt idx="104">
                  <c:v>54.500000</c:v>
                </c:pt>
                <c:pt idx="105">
                  <c:v>100.833333</c:v>
                </c:pt>
                <c:pt idx="106">
                  <c:v>64.800000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"/>
        <c:minorUnit val="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(95.2mm) rainfall at                                                      Kyogle Post Office 58032 and Bentley (Back Creek) 58202, 1915-2021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682"/>
          <c:y val="0.1142"/>
          <c:w val="0.94769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99th'!$A$2:$A$108</c:f>
              <c:strCache>
                <c:ptCount val="10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  <c:pt idx="103">
                  <c:v>2018</c:v>
                </c:pt>
                <c:pt idx="104">
                  <c:v>2019</c:v>
                </c:pt>
                <c:pt idx="105">
                  <c:v>2020</c:v>
                </c:pt>
                <c:pt idx="106">
                  <c:v>2021</c:v>
                </c:pt>
              </c:strCache>
            </c:strRef>
          </c:cat>
          <c:val>
            <c:numRef>
              <c:f>'Rainfall charts 99th'!$B$2:$B$108</c:f>
              <c:numCache>
                <c:ptCount val="107"/>
                <c:pt idx="0">
                  <c:v>0.000000</c:v>
                </c:pt>
                <c:pt idx="1">
                  <c:v>2.000000</c:v>
                </c:pt>
                <c:pt idx="2">
                  <c:v>1.000000</c:v>
                </c:pt>
                <c:pt idx="3">
                  <c:v>0.000000</c:v>
                </c:pt>
                <c:pt idx="4">
                  <c:v>1.000000</c:v>
                </c:pt>
                <c:pt idx="5">
                  <c:v>0.000000</c:v>
                </c:pt>
                <c:pt idx="6">
                  <c:v>2.000000</c:v>
                </c:pt>
                <c:pt idx="7">
                  <c:v>0.000000</c:v>
                </c:pt>
                <c:pt idx="8">
                  <c:v>0.000000</c:v>
                </c:pt>
                <c:pt idx="9">
                  <c:v>1.000000</c:v>
                </c:pt>
                <c:pt idx="10">
                  <c:v>1.000000</c:v>
                </c:pt>
                <c:pt idx="11">
                  <c:v>0.000000</c:v>
                </c:pt>
                <c:pt idx="12">
                  <c:v>1.000000</c:v>
                </c:pt>
                <c:pt idx="13">
                  <c:v>1.000000</c:v>
                </c:pt>
                <c:pt idx="14">
                  <c:v>3.000000</c:v>
                </c:pt>
                <c:pt idx="15">
                  <c:v>1.000000</c:v>
                </c:pt>
                <c:pt idx="16">
                  <c:v>3.000000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1.000000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1.000000</c:v>
                </c:pt>
                <c:pt idx="23">
                  <c:v>2.000000</c:v>
                </c:pt>
                <c:pt idx="24">
                  <c:v>1.000000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1.000000</c:v>
                </c:pt>
                <c:pt idx="28">
                  <c:v>2.000000</c:v>
                </c:pt>
                <c:pt idx="29">
                  <c:v>0.000000</c:v>
                </c:pt>
                <c:pt idx="30">
                  <c:v>1.000000</c:v>
                </c:pt>
                <c:pt idx="31">
                  <c:v>0.000000</c:v>
                </c:pt>
                <c:pt idx="32">
                  <c:v>1.000000</c:v>
                </c:pt>
                <c:pt idx="33">
                  <c:v>3.000000</c:v>
                </c:pt>
                <c:pt idx="34">
                  <c:v>1.000000</c:v>
                </c:pt>
                <c:pt idx="35">
                  <c:v>1.000000</c:v>
                </c:pt>
                <c:pt idx="36">
                  <c:v>3.000000</c:v>
                </c:pt>
                <c:pt idx="37">
                  <c:v>0.000000</c:v>
                </c:pt>
                <c:pt idx="38">
                  <c:v>2.000000</c:v>
                </c:pt>
                <c:pt idx="39">
                  <c:v>3.000000</c:v>
                </c:pt>
                <c:pt idx="40">
                  <c:v>2.000000</c:v>
                </c:pt>
                <c:pt idx="41">
                  <c:v>2.000000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1.000000</c:v>
                </c:pt>
                <c:pt idx="45">
                  <c:v>0.000000</c:v>
                </c:pt>
                <c:pt idx="46">
                  <c:v>1.000000</c:v>
                </c:pt>
                <c:pt idx="47">
                  <c:v>4.000000</c:v>
                </c:pt>
                <c:pt idx="48">
                  <c:v>1.000000</c:v>
                </c:pt>
                <c:pt idx="49">
                  <c:v>0.000000</c:v>
                </c:pt>
                <c:pt idx="50">
                  <c:v>2.000000</c:v>
                </c:pt>
                <c:pt idx="51">
                  <c:v>1.000000</c:v>
                </c:pt>
                <c:pt idx="52">
                  <c:v>3.000000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1.000000</c:v>
                </c:pt>
                <c:pt idx="57">
                  <c:v>1.000000</c:v>
                </c:pt>
                <c:pt idx="58">
                  <c:v>0.000000</c:v>
                </c:pt>
                <c:pt idx="59">
                  <c:v>2.000000</c:v>
                </c:pt>
                <c:pt idx="60">
                  <c:v>2.000000</c:v>
                </c:pt>
                <c:pt idx="61">
                  <c:v>2.000000</c:v>
                </c:pt>
                <c:pt idx="62">
                  <c:v>0.000000</c:v>
                </c:pt>
                <c:pt idx="63">
                  <c:v>2.000000</c:v>
                </c:pt>
                <c:pt idx="64">
                  <c:v>0.000000</c:v>
                </c:pt>
                <c:pt idx="65">
                  <c:v>1.000000</c:v>
                </c:pt>
                <c:pt idx="66">
                  <c:v>1.000000</c:v>
                </c:pt>
                <c:pt idx="67">
                  <c:v>1.000000</c:v>
                </c:pt>
                <c:pt idx="68">
                  <c:v>1.000000</c:v>
                </c:pt>
                <c:pt idx="69">
                  <c:v>2.000000</c:v>
                </c:pt>
                <c:pt idx="70">
                  <c:v>0.000000</c:v>
                </c:pt>
                <c:pt idx="71">
                  <c:v>0.000000</c:v>
                </c:pt>
                <c:pt idx="72">
                  <c:v>2.000000</c:v>
                </c:pt>
                <c:pt idx="73">
                  <c:v>4.000000</c:v>
                </c:pt>
                <c:pt idx="74">
                  <c:v>3.000000</c:v>
                </c:pt>
                <c:pt idx="75">
                  <c:v>1.000000</c:v>
                </c:pt>
                <c:pt idx="76">
                  <c:v>0.000000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0.000000</c:v>
                </c:pt>
                <c:pt idx="82">
                  <c:v>0.000000</c:v>
                </c:pt>
                <c:pt idx="83">
                  <c:v>0.000000</c:v>
                </c:pt>
                <c:pt idx="84">
                  <c:v>0.000000</c:v>
                </c:pt>
                <c:pt idx="85">
                  <c:v>0.000000</c:v>
                </c:pt>
                <c:pt idx="86">
                  <c:v>2.000000</c:v>
                </c:pt>
                <c:pt idx="87">
                  <c:v>0.000000</c:v>
                </c:pt>
                <c:pt idx="88">
                  <c:v>0.000000</c:v>
                </c:pt>
                <c:pt idx="89">
                  <c:v>1.000000</c:v>
                </c:pt>
                <c:pt idx="90">
                  <c:v>1.000000</c:v>
                </c:pt>
                <c:pt idx="91">
                  <c:v>2.000000</c:v>
                </c:pt>
                <c:pt idx="92">
                  <c:v>0.000000</c:v>
                </c:pt>
                <c:pt idx="93">
                  <c:v>1.000000</c:v>
                </c:pt>
                <c:pt idx="94">
                  <c:v>3.000000</c:v>
                </c:pt>
                <c:pt idx="95">
                  <c:v>2.000000</c:v>
                </c:pt>
                <c:pt idx="96">
                  <c:v>1.000000</c:v>
                </c:pt>
                <c:pt idx="97">
                  <c:v>1.000000</c:v>
                </c:pt>
                <c:pt idx="98">
                  <c:v>3.000000</c:v>
                </c:pt>
                <c:pt idx="99">
                  <c:v>2.000000</c:v>
                </c:pt>
                <c:pt idx="100">
                  <c:v>2.000000</c:v>
                </c:pt>
                <c:pt idx="101">
                  <c:v>1.000000</c:v>
                </c:pt>
                <c:pt idx="102">
                  <c:v>2.000000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3.000000</c:v>
                </c:pt>
                <c:pt idx="106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5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5"/>
        <c:minorUnit val="0.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(95.2mm) at Kyogle Post Office 58032 and Bentley (Back Creek) 58202, 1915-2021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327"/>
          <c:y val="0.1142"/>
          <c:w val="0.94306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99th'!$A$2:$A$108</c:f>
              <c:strCache>
                <c:ptCount val="10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  <c:pt idx="103">
                  <c:v>2018</c:v>
                </c:pt>
                <c:pt idx="104">
                  <c:v>2019</c:v>
                </c:pt>
                <c:pt idx="105">
                  <c:v>2020</c:v>
                </c:pt>
                <c:pt idx="106">
                  <c:v>2021</c:v>
                </c:pt>
              </c:strCache>
            </c:strRef>
          </c:cat>
          <c:val>
            <c:numRef>
              <c:f>'Rainfall charts 99th'!$C$2:$C$108</c:f>
              <c:numCache>
                <c:ptCount val="107"/>
                <c:pt idx="0">
                  <c:v>0.000000</c:v>
                </c:pt>
                <c:pt idx="1">
                  <c:v>203.700000</c:v>
                </c:pt>
                <c:pt idx="2">
                  <c:v>121.700000</c:v>
                </c:pt>
                <c:pt idx="3">
                  <c:v>0.000000</c:v>
                </c:pt>
                <c:pt idx="4">
                  <c:v>124.500000</c:v>
                </c:pt>
                <c:pt idx="5">
                  <c:v>0.000000</c:v>
                </c:pt>
                <c:pt idx="6">
                  <c:v>374.900000</c:v>
                </c:pt>
                <c:pt idx="7">
                  <c:v>0.000000</c:v>
                </c:pt>
                <c:pt idx="8">
                  <c:v>0.000000</c:v>
                </c:pt>
                <c:pt idx="9">
                  <c:v>135.100000</c:v>
                </c:pt>
                <c:pt idx="10">
                  <c:v>96.000000</c:v>
                </c:pt>
                <c:pt idx="11">
                  <c:v>0.000000</c:v>
                </c:pt>
                <c:pt idx="12">
                  <c:v>104.900000</c:v>
                </c:pt>
                <c:pt idx="13">
                  <c:v>99.100000</c:v>
                </c:pt>
                <c:pt idx="14">
                  <c:v>533.200000</c:v>
                </c:pt>
                <c:pt idx="15">
                  <c:v>110.000000</c:v>
                </c:pt>
                <c:pt idx="16">
                  <c:v>471.500000</c:v>
                </c:pt>
                <c:pt idx="17">
                  <c:v>0.000000</c:v>
                </c:pt>
                <c:pt idx="18">
                  <c:v>0.000000</c:v>
                </c:pt>
                <c:pt idx="19">
                  <c:v>99.300000</c:v>
                </c:pt>
                <c:pt idx="20">
                  <c:v>0.000000</c:v>
                </c:pt>
                <c:pt idx="21">
                  <c:v>0.000000</c:v>
                </c:pt>
                <c:pt idx="22">
                  <c:v>110.200000</c:v>
                </c:pt>
                <c:pt idx="23">
                  <c:v>285.200000</c:v>
                </c:pt>
                <c:pt idx="24">
                  <c:v>95.300000</c:v>
                </c:pt>
                <c:pt idx="25">
                  <c:v>0.000000</c:v>
                </c:pt>
                <c:pt idx="26">
                  <c:v>0.000000</c:v>
                </c:pt>
                <c:pt idx="27">
                  <c:v>99.100000</c:v>
                </c:pt>
                <c:pt idx="28">
                  <c:v>215.400000</c:v>
                </c:pt>
                <c:pt idx="29">
                  <c:v>0.000000</c:v>
                </c:pt>
                <c:pt idx="30">
                  <c:v>135.100000</c:v>
                </c:pt>
                <c:pt idx="31">
                  <c:v>0.000000</c:v>
                </c:pt>
                <c:pt idx="32">
                  <c:v>120.100000</c:v>
                </c:pt>
                <c:pt idx="33">
                  <c:v>355.300000</c:v>
                </c:pt>
                <c:pt idx="34">
                  <c:v>126.500000</c:v>
                </c:pt>
                <c:pt idx="35">
                  <c:v>122.900000</c:v>
                </c:pt>
                <c:pt idx="36">
                  <c:v>356.900000</c:v>
                </c:pt>
                <c:pt idx="37">
                  <c:v>0.000000</c:v>
                </c:pt>
                <c:pt idx="38">
                  <c:v>195.600000</c:v>
                </c:pt>
                <c:pt idx="39">
                  <c:v>427.000000</c:v>
                </c:pt>
                <c:pt idx="40">
                  <c:v>312.100000</c:v>
                </c:pt>
                <c:pt idx="41">
                  <c:v>384.300000</c:v>
                </c:pt>
                <c:pt idx="42">
                  <c:v>0.000000</c:v>
                </c:pt>
                <c:pt idx="43">
                  <c:v>0.000000</c:v>
                </c:pt>
                <c:pt idx="44">
                  <c:v>114.600000</c:v>
                </c:pt>
                <c:pt idx="45">
                  <c:v>0.000000</c:v>
                </c:pt>
                <c:pt idx="46">
                  <c:v>102.100000</c:v>
                </c:pt>
                <c:pt idx="47">
                  <c:v>488.800000</c:v>
                </c:pt>
                <c:pt idx="48">
                  <c:v>182.600000</c:v>
                </c:pt>
                <c:pt idx="49">
                  <c:v>0.000000</c:v>
                </c:pt>
                <c:pt idx="50">
                  <c:v>402.800000</c:v>
                </c:pt>
                <c:pt idx="51">
                  <c:v>112.800000</c:v>
                </c:pt>
                <c:pt idx="52">
                  <c:v>313.200000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99.100000</c:v>
                </c:pt>
                <c:pt idx="57">
                  <c:v>114.800000</c:v>
                </c:pt>
                <c:pt idx="58">
                  <c:v>0.000000</c:v>
                </c:pt>
                <c:pt idx="59">
                  <c:v>388.600000</c:v>
                </c:pt>
                <c:pt idx="60">
                  <c:v>473.600000</c:v>
                </c:pt>
                <c:pt idx="61">
                  <c:v>294.900000</c:v>
                </c:pt>
                <c:pt idx="62">
                  <c:v>0.000000</c:v>
                </c:pt>
                <c:pt idx="63">
                  <c:v>259.800000</c:v>
                </c:pt>
                <c:pt idx="64">
                  <c:v>0.000000</c:v>
                </c:pt>
                <c:pt idx="65">
                  <c:v>136.000000</c:v>
                </c:pt>
                <c:pt idx="66">
                  <c:v>113.600000</c:v>
                </c:pt>
                <c:pt idx="67">
                  <c:v>104.000000</c:v>
                </c:pt>
                <c:pt idx="68">
                  <c:v>101.000000</c:v>
                </c:pt>
                <c:pt idx="69">
                  <c:v>315.000000</c:v>
                </c:pt>
                <c:pt idx="70">
                  <c:v>0.000000</c:v>
                </c:pt>
                <c:pt idx="71">
                  <c:v>0.000000</c:v>
                </c:pt>
                <c:pt idx="72">
                  <c:v>303.000000</c:v>
                </c:pt>
                <c:pt idx="73">
                  <c:v>540.000000</c:v>
                </c:pt>
                <c:pt idx="74">
                  <c:v>410.000000</c:v>
                </c:pt>
                <c:pt idx="75">
                  <c:v>158.000000</c:v>
                </c:pt>
                <c:pt idx="76">
                  <c:v>0.000000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0.000000</c:v>
                </c:pt>
                <c:pt idx="82">
                  <c:v>0.000000</c:v>
                </c:pt>
                <c:pt idx="83">
                  <c:v>0.000000</c:v>
                </c:pt>
                <c:pt idx="84">
                  <c:v>0.000000</c:v>
                </c:pt>
                <c:pt idx="85">
                  <c:v>0.000000</c:v>
                </c:pt>
                <c:pt idx="86">
                  <c:v>319.200000</c:v>
                </c:pt>
                <c:pt idx="87">
                  <c:v>0.000000</c:v>
                </c:pt>
                <c:pt idx="88">
                  <c:v>0.000000</c:v>
                </c:pt>
                <c:pt idx="89">
                  <c:v>113.400000</c:v>
                </c:pt>
                <c:pt idx="90">
                  <c:v>109.800000</c:v>
                </c:pt>
                <c:pt idx="91">
                  <c:v>341.000000</c:v>
                </c:pt>
                <c:pt idx="92">
                  <c:v>0.000000</c:v>
                </c:pt>
                <c:pt idx="93">
                  <c:v>192.400000</c:v>
                </c:pt>
                <c:pt idx="94">
                  <c:v>341.400000</c:v>
                </c:pt>
                <c:pt idx="95">
                  <c:v>310.600000</c:v>
                </c:pt>
                <c:pt idx="96">
                  <c:v>100.400000</c:v>
                </c:pt>
                <c:pt idx="97">
                  <c:v>113.000000</c:v>
                </c:pt>
                <c:pt idx="98">
                  <c:v>449.400000</c:v>
                </c:pt>
                <c:pt idx="99">
                  <c:v>227.000000</c:v>
                </c:pt>
                <c:pt idx="100">
                  <c:v>245.400000</c:v>
                </c:pt>
                <c:pt idx="101">
                  <c:v>129.200000</c:v>
                </c:pt>
                <c:pt idx="102">
                  <c:v>300.000000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376.000000</c:v>
                </c:pt>
                <c:pt idx="106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7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70"/>
        <c:minorUnit val="3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(95.2mm) at Kyogle Post Office 58032 and Bentley (Back Creek) 58202, 1915-2021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327"/>
          <c:y val="0.1142"/>
          <c:w val="0.94306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99th'!$A$2:$A$108</c:f>
              <c:strCache>
                <c:ptCount val="107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  <c:pt idx="103">
                  <c:v>2018</c:v>
                </c:pt>
                <c:pt idx="104">
                  <c:v>2019</c:v>
                </c:pt>
                <c:pt idx="105">
                  <c:v>2020</c:v>
                </c:pt>
                <c:pt idx="106">
                  <c:v>2021</c:v>
                </c:pt>
              </c:strCache>
            </c:strRef>
          </c:cat>
          <c:val>
            <c:numRef>
              <c:f>'Rainfall charts 99th'!$D$2:$D$108</c:f>
              <c:numCache>
                <c:ptCount val="107"/>
                <c:pt idx="0">
                  <c:v>0.000000</c:v>
                </c:pt>
                <c:pt idx="1">
                  <c:v>101.850000</c:v>
                </c:pt>
                <c:pt idx="2">
                  <c:v>121.700000</c:v>
                </c:pt>
                <c:pt idx="3">
                  <c:v>0.000000</c:v>
                </c:pt>
                <c:pt idx="4">
                  <c:v>124.500000</c:v>
                </c:pt>
                <c:pt idx="5">
                  <c:v>0.000000</c:v>
                </c:pt>
                <c:pt idx="6">
                  <c:v>187.450000</c:v>
                </c:pt>
                <c:pt idx="7">
                  <c:v>0.000000</c:v>
                </c:pt>
                <c:pt idx="8">
                  <c:v>0.000000</c:v>
                </c:pt>
                <c:pt idx="9">
                  <c:v>135.100000</c:v>
                </c:pt>
                <c:pt idx="10">
                  <c:v>96.000000</c:v>
                </c:pt>
                <c:pt idx="11">
                  <c:v>0.000000</c:v>
                </c:pt>
                <c:pt idx="12">
                  <c:v>104.900000</c:v>
                </c:pt>
                <c:pt idx="13">
                  <c:v>99.100000</c:v>
                </c:pt>
                <c:pt idx="14">
                  <c:v>177.733333</c:v>
                </c:pt>
                <c:pt idx="15">
                  <c:v>110.000000</c:v>
                </c:pt>
                <c:pt idx="16">
                  <c:v>157.166667</c:v>
                </c:pt>
                <c:pt idx="17">
                  <c:v>0.000000</c:v>
                </c:pt>
                <c:pt idx="18">
                  <c:v>0.000000</c:v>
                </c:pt>
                <c:pt idx="19">
                  <c:v>99.300000</c:v>
                </c:pt>
                <c:pt idx="20">
                  <c:v>0.000000</c:v>
                </c:pt>
                <c:pt idx="21">
                  <c:v>0.000000</c:v>
                </c:pt>
                <c:pt idx="22">
                  <c:v>110.200000</c:v>
                </c:pt>
                <c:pt idx="23">
                  <c:v>142.600000</c:v>
                </c:pt>
                <c:pt idx="24">
                  <c:v>95.300000</c:v>
                </c:pt>
                <c:pt idx="25">
                  <c:v>0.000000</c:v>
                </c:pt>
                <c:pt idx="26">
                  <c:v>0.000000</c:v>
                </c:pt>
                <c:pt idx="27">
                  <c:v>99.100000</c:v>
                </c:pt>
                <c:pt idx="28">
                  <c:v>107.700000</c:v>
                </c:pt>
                <c:pt idx="29">
                  <c:v>0.000000</c:v>
                </c:pt>
                <c:pt idx="30">
                  <c:v>135.100000</c:v>
                </c:pt>
                <c:pt idx="31">
                  <c:v>0.000000</c:v>
                </c:pt>
                <c:pt idx="32">
                  <c:v>120.100000</c:v>
                </c:pt>
                <c:pt idx="33">
                  <c:v>118.433333</c:v>
                </c:pt>
                <c:pt idx="34">
                  <c:v>126.500000</c:v>
                </c:pt>
                <c:pt idx="35">
                  <c:v>122.900000</c:v>
                </c:pt>
                <c:pt idx="36">
                  <c:v>118.966667</c:v>
                </c:pt>
                <c:pt idx="37">
                  <c:v>0.000000</c:v>
                </c:pt>
                <c:pt idx="38">
                  <c:v>97.800000</c:v>
                </c:pt>
                <c:pt idx="39">
                  <c:v>142.333333</c:v>
                </c:pt>
                <c:pt idx="40">
                  <c:v>156.050000</c:v>
                </c:pt>
                <c:pt idx="41">
                  <c:v>192.150000</c:v>
                </c:pt>
                <c:pt idx="42">
                  <c:v>0.000000</c:v>
                </c:pt>
                <c:pt idx="43">
                  <c:v>0.000000</c:v>
                </c:pt>
                <c:pt idx="44">
                  <c:v>114.600000</c:v>
                </c:pt>
                <c:pt idx="45">
                  <c:v>0.000000</c:v>
                </c:pt>
                <c:pt idx="46">
                  <c:v>102.100000</c:v>
                </c:pt>
                <c:pt idx="47">
                  <c:v>122.200000</c:v>
                </c:pt>
                <c:pt idx="48">
                  <c:v>182.600000</c:v>
                </c:pt>
                <c:pt idx="49">
                  <c:v>0.000000</c:v>
                </c:pt>
                <c:pt idx="50">
                  <c:v>201.400000</c:v>
                </c:pt>
                <c:pt idx="51">
                  <c:v>112.800000</c:v>
                </c:pt>
                <c:pt idx="52">
                  <c:v>104.400000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99.100000</c:v>
                </c:pt>
                <c:pt idx="57">
                  <c:v>114.800000</c:v>
                </c:pt>
                <c:pt idx="58">
                  <c:v>0.000000</c:v>
                </c:pt>
                <c:pt idx="59">
                  <c:v>194.300000</c:v>
                </c:pt>
                <c:pt idx="60">
                  <c:v>236.800000</c:v>
                </c:pt>
                <c:pt idx="61">
                  <c:v>147.450000</c:v>
                </c:pt>
                <c:pt idx="62">
                  <c:v>0.000000</c:v>
                </c:pt>
                <c:pt idx="63">
                  <c:v>129.900000</c:v>
                </c:pt>
                <c:pt idx="64">
                  <c:v>0.000000</c:v>
                </c:pt>
                <c:pt idx="65">
                  <c:v>136.000000</c:v>
                </c:pt>
                <c:pt idx="66">
                  <c:v>113.600000</c:v>
                </c:pt>
                <c:pt idx="67">
                  <c:v>104.000000</c:v>
                </c:pt>
                <c:pt idx="68">
                  <c:v>101.000000</c:v>
                </c:pt>
                <c:pt idx="69">
                  <c:v>157.500000</c:v>
                </c:pt>
                <c:pt idx="70">
                  <c:v>0.000000</c:v>
                </c:pt>
                <c:pt idx="71">
                  <c:v>0.000000</c:v>
                </c:pt>
                <c:pt idx="72">
                  <c:v>151.500000</c:v>
                </c:pt>
                <c:pt idx="73">
                  <c:v>135.000000</c:v>
                </c:pt>
                <c:pt idx="74">
                  <c:v>136.666667</c:v>
                </c:pt>
                <c:pt idx="75">
                  <c:v>158.000000</c:v>
                </c:pt>
                <c:pt idx="76">
                  <c:v>0.000000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0.000000</c:v>
                </c:pt>
                <c:pt idx="82">
                  <c:v>0.000000</c:v>
                </c:pt>
                <c:pt idx="83">
                  <c:v>0.000000</c:v>
                </c:pt>
                <c:pt idx="84">
                  <c:v>0.000000</c:v>
                </c:pt>
                <c:pt idx="85">
                  <c:v>0.000000</c:v>
                </c:pt>
                <c:pt idx="86">
                  <c:v>159.600000</c:v>
                </c:pt>
                <c:pt idx="87">
                  <c:v>0.000000</c:v>
                </c:pt>
                <c:pt idx="88">
                  <c:v>0.000000</c:v>
                </c:pt>
                <c:pt idx="89">
                  <c:v>113.400000</c:v>
                </c:pt>
                <c:pt idx="90">
                  <c:v>109.800000</c:v>
                </c:pt>
                <c:pt idx="91">
                  <c:v>170.500000</c:v>
                </c:pt>
                <c:pt idx="92">
                  <c:v>0.000000</c:v>
                </c:pt>
                <c:pt idx="93">
                  <c:v>192.400000</c:v>
                </c:pt>
                <c:pt idx="94">
                  <c:v>113.800000</c:v>
                </c:pt>
                <c:pt idx="95">
                  <c:v>155.300000</c:v>
                </c:pt>
                <c:pt idx="96">
                  <c:v>100.400000</c:v>
                </c:pt>
                <c:pt idx="97">
                  <c:v>113.000000</c:v>
                </c:pt>
                <c:pt idx="98">
                  <c:v>149.800000</c:v>
                </c:pt>
                <c:pt idx="99">
                  <c:v>113.500000</c:v>
                </c:pt>
                <c:pt idx="100">
                  <c:v>122.700000</c:v>
                </c:pt>
                <c:pt idx="101">
                  <c:v>129.200000</c:v>
                </c:pt>
                <c:pt idx="102">
                  <c:v>150.000000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125.333333</c:v>
                </c:pt>
                <c:pt idx="106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25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5"/>
        <c:minorUnit val="12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308613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4756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303661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88789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308613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18177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935081</xdr:colOff>
      <xdr:row>0</xdr:row>
      <xdr:rowOff>438928</xdr:rowOff>
    </xdr:from>
    <xdr:to>
      <xdr:col>13</xdr:col>
      <xdr:colOff>104793</xdr:colOff>
      <xdr:row>3</xdr:row>
      <xdr:rowOff>133911</xdr:rowOff>
    </xdr:to>
    <xdr:sp>
      <xdr:nvSpPr>
        <xdr:cNvPr id="5" name="Average annual number of 29.7mm+ days…"/>
        <xdr:cNvSpPr txBox="1"/>
      </xdr:nvSpPr>
      <xdr:spPr>
        <a:xfrm>
          <a:off x="133810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29.7mm+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1915-1999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10.3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10.3 days</a:t>
          </a:r>
        </a:p>
      </xdr:txBody>
    </xdr:sp>
    <xdr:clientData/>
  </xdr:twoCellAnchor>
  <xdr:twoCellAnchor>
    <xdr:from>
      <xdr:col>10</xdr:col>
      <xdr:colOff>822050</xdr:colOff>
      <xdr:row>18</xdr:row>
      <xdr:rowOff>265905</xdr:rowOff>
    </xdr:from>
    <xdr:to>
      <xdr:col>13</xdr:col>
      <xdr:colOff>71531</xdr:colOff>
      <xdr:row>21</xdr:row>
      <xdr:rowOff>222508</xdr:rowOff>
    </xdr:to>
    <xdr:sp>
      <xdr:nvSpPr>
        <xdr:cNvPr id="6" name="Average annual total mm of 29.7mm+ days…"/>
        <xdr:cNvSpPr txBox="1"/>
      </xdr:nvSpPr>
      <xdr:spPr>
        <a:xfrm>
          <a:off x="132680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29.7mm+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1915-1999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565.0mm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585.2mm</a:t>
          </a:r>
        </a:p>
      </xdr:txBody>
    </xdr:sp>
    <xdr:clientData/>
  </xdr:twoCellAnchor>
  <xdr:twoCellAnchor>
    <xdr:from>
      <xdr:col>10</xdr:col>
      <xdr:colOff>1181385</xdr:colOff>
      <xdr:row>37</xdr:row>
      <xdr:rowOff>203080</xdr:rowOff>
    </xdr:from>
    <xdr:to>
      <xdr:col>13</xdr:col>
      <xdr:colOff>92093</xdr:colOff>
      <xdr:row>40</xdr:row>
      <xdr:rowOff>159683</xdr:rowOff>
    </xdr:to>
    <xdr:sp>
      <xdr:nvSpPr>
        <xdr:cNvPr id="7" name="Average annual mm of 29.7mm+ days…"/>
        <xdr:cNvSpPr txBox="1"/>
      </xdr:nvSpPr>
      <xdr:spPr>
        <a:xfrm>
          <a:off x="13627385" y="1077900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29.7mm+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1915-1999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54.4mm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56.1mm</a:t>
          </a:r>
        </a:p>
      </xdr:txBody>
    </xdr:sp>
    <xdr:clientData/>
  </xdr:twoCellAnchor>
  <xdr:twoCellAnchor>
    <xdr:from>
      <xdr:col>8</xdr:col>
      <xdr:colOff>8684</xdr:colOff>
      <xdr:row>53</xdr:row>
      <xdr:rowOff>61187</xdr:rowOff>
    </xdr:from>
    <xdr:to>
      <xdr:col>13</xdr:col>
      <xdr:colOff>36912</xdr:colOff>
      <xdr:row>55</xdr:row>
      <xdr:rowOff>23703</xdr:rowOff>
    </xdr:to>
    <xdr:sp>
      <xdr:nvSpPr>
        <xdr:cNvPr id="8" name="Bentley (Back Creek) (2017-2021) is the closest weather station 13.8km from Kyogle Post Office, which ceased rainfall observations in 2016"/>
        <xdr:cNvSpPr txBox="1"/>
      </xdr:nvSpPr>
      <xdr:spPr>
        <a:xfrm>
          <a:off x="9965484" y="15097352"/>
          <a:ext cx="6251229" cy="52004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Bentley (Back Creek) (2017-2021) is the closest weather station 13.8km from Kyogle Post Office, which ceased rainfall observations in 2016 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308613</xdr:colOff>
      <xdr:row>16</xdr:row>
      <xdr:rowOff>89242</xdr:rowOff>
    </xdr:to>
    <xdr:graphicFrame>
      <xdr:nvGraphicFramePr>
        <xdr:cNvPr id="10" name="2D Column Graph"/>
        <xdr:cNvGraphicFramePr/>
      </xdr:nvGraphicFramePr>
      <xdr:xfrm>
        <a:off x="9340849" y="-78207"/>
        <a:ext cx="714756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303661</xdr:colOff>
      <xdr:row>34</xdr:row>
      <xdr:rowOff>113704</xdr:rowOff>
    </xdr:to>
    <xdr:graphicFrame>
      <xdr:nvGraphicFramePr>
        <xdr:cNvPr id="11" name="2D Column Graph"/>
        <xdr:cNvGraphicFramePr/>
      </xdr:nvGraphicFramePr>
      <xdr:xfrm>
        <a:off x="9194673" y="5042232"/>
        <a:ext cx="7288789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308613</xdr:colOff>
      <xdr:row>53</xdr:row>
      <xdr:rowOff>1736</xdr:rowOff>
    </xdr:to>
    <xdr:graphicFrame>
      <xdr:nvGraphicFramePr>
        <xdr:cNvPr id="12" name="2D Column Graph"/>
        <xdr:cNvGraphicFramePr/>
      </xdr:nvGraphicFramePr>
      <xdr:xfrm>
        <a:off x="9270237" y="10226798"/>
        <a:ext cx="7218177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884281</xdr:colOff>
      <xdr:row>0</xdr:row>
      <xdr:rowOff>438928</xdr:rowOff>
    </xdr:from>
    <xdr:to>
      <xdr:col>13</xdr:col>
      <xdr:colOff>53993</xdr:colOff>
      <xdr:row>3</xdr:row>
      <xdr:rowOff>133911</xdr:rowOff>
    </xdr:to>
    <xdr:sp>
      <xdr:nvSpPr>
        <xdr:cNvPr id="13" name="Average annual number of 44.2mm+ days…"/>
        <xdr:cNvSpPr txBox="1"/>
      </xdr:nvSpPr>
      <xdr:spPr>
        <a:xfrm>
          <a:off x="133302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44.2mm+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1915-1999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5.2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5.4 days</a:t>
          </a:r>
        </a:p>
      </xdr:txBody>
    </xdr:sp>
    <xdr:clientData/>
  </xdr:twoCellAnchor>
  <xdr:twoCellAnchor>
    <xdr:from>
      <xdr:col>10</xdr:col>
      <xdr:colOff>809350</xdr:colOff>
      <xdr:row>19</xdr:row>
      <xdr:rowOff>37940</xdr:rowOff>
    </xdr:from>
    <xdr:to>
      <xdr:col>13</xdr:col>
      <xdr:colOff>58831</xdr:colOff>
      <xdr:row>21</xdr:row>
      <xdr:rowOff>273308</xdr:rowOff>
    </xdr:to>
    <xdr:sp>
      <xdr:nvSpPr>
        <xdr:cNvPr id="14" name="Average annual total mm of 44.2mm+ days…"/>
        <xdr:cNvSpPr txBox="1"/>
      </xdr:nvSpPr>
      <xdr:spPr>
        <a:xfrm>
          <a:off x="13255350" y="55960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44.2mm+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1915-1999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384.1mm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409.9mm</a:t>
          </a:r>
        </a:p>
      </xdr:txBody>
    </xdr:sp>
    <xdr:clientData/>
  </xdr:twoCellAnchor>
  <xdr:twoCellAnchor>
    <xdr:from>
      <xdr:col>10</xdr:col>
      <xdr:colOff>1132521</xdr:colOff>
      <xdr:row>37</xdr:row>
      <xdr:rowOff>193310</xdr:rowOff>
    </xdr:from>
    <xdr:to>
      <xdr:col>13</xdr:col>
      <xdr:colOff>43229</xdr:colOff>
      <xdr:row>40</xdr:row>
      <xdr:rowOff>149913</xdr:rowOff>
    </xdr:to>
    <xdr:sp>
      <xdr:nvSpPr>
        <xdr:cNvPr id="15" name="Average annual mm of 44.2mm+ days…"/>
        <xdr:cNvSpPr txBox="1"/>
      </xdr:nvSpPr>
      <xdr:spPr>
        <a:xfrm>
          <a:off x="13578521" y="107692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44.2mm+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1915-1999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72.4mm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77.9mm</a:t>
          </a:r>
        </a:p>
      </xdr:txBody>
    </xdr:sp>
    <xdr:clientData/>
  </xdr:twoCellAnchor>
  <xdr:twoCellAnchor>
    <xdr:from>
      <xdr:col>8</xdr:col>
      <xdr:colOff>8684</xdr:colOff>
      <xdr:row>53</xdr:row>
      <xdr:rowOff>61187</xdr:rowOff>
    </xdr:from>
    <xdr:to>
      <xdr:col>13</xdr:col>
      <xdr:colOff>36912</xdr:colOff>
      <xdr:row>55</xdr:row>
      <xdr:rowOff>23703</xdr:rowOff>
    </xdr:to>
    <xdr:sp>
      <xdr:nvSpPr>
        <xdr:cNvPr id="16" name="Bentley (Back Creek) (2017-2021) is the closest weather station 13.8km from Kyogle Post Office, which ceased rainfall observations in 2016"/>
        <xdr:cNvSpPr txBox="1"/>
      </xdr:nvSpPr>
      <xdr:spPr>
        <a:xfrm>
          <a:off x="9965484" y="15097352"/>
          <a:ext cx="6251229" cy="52004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Bentley (Back Creek) (2017-2021) is the closest weather station 13.8km from Kyogle Post Office, which ceased rainfall observations in 2016 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308613</xdr:colOff>
      <xdr:row>16</xdr:row>
      <xdr:rowOff>89242</xdr:rowOff>
    </xdr:to>
    <xdr:graphicFrame>
      <xdr:nvGraphicFramePr>
        <xdr:cNvPr id="18" name="2D Column Graph"/>
        <xdr:cNvGraphicFramePr/>
      </xdr:nvGraphicFramePr>
      <xdr:xfrm>
        <a:off x="9305543" y="-78207"/>
        <a:ext cx="7182871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565785</xdr:colOff>
      <xdr:row>17</xdr:row>
      <xdr:rowOff>41607</xdr:rowOff>
    </xdr:from>
    <xdr:to>
      <xdr:col>13</xdr:col>
      <xdr:colOff>316361</xdr:colOff>
      <xdr:row>34</xdr:row>
      <xdr:rowOff>113704</xdr:rowOff>
    </xdr:to>
    <xdr:graphicFrame>
      <xdr:nvGraphicFramePr>
        <xdr:cNvPr id="19" name="2D Column Graph"/>
        <xdr:cNvGraphicFramePr/>
      </xdr:nvGraphicFramePr>
      <xdr:xfrm>
        <a:off x="9277985" y="5042232"/>
        <a:ext cx="7218177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308613</xdr:colOff>
      <xdr:row>53</xdr:row>
      <xdr:rowOff>1736</xdr:rowOff>
    </xdr:to>
    <xdr:graphicFrame>
      <xdr:nvGraphicFramePr>
        <xdr:cNvPr id="20" name="2D Column Graph"/>
        <xdr:cNvGraphicFramePr/>
      </xdr:nvGraphicFramePr>
      <xdr:xfrm>
        <a:off x="9270237" y="10226798"/>
        <a:ext cx="7218177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917300</xdr:colOff>
      <xdr:row>0</xdr:row>
      <xdr:rowOff>448512</xdr:rowOff>
    </xdr:from>
    <xdr:to>
      <xdr:col>13</xdr:col>
      <xdr:colOff>87012</xdr:colOff>
      <xdr:row>3</xdr:row>
      <xdr:rowOff>143495</xdr:rowOff>
    </xdr:to>
    <xdr:sp>
      <xdr:nvSpPr>
        <xdr:cNvPr id="21" name="Average annual number of 95.2mm+ days…"/>
        <xdr:cNvSpPr txBox="1"/>
      </xdr:nvSpPr>
      <xdr:spPr>
        <a:xfrm>
          <a:off x="13363300" y="448512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95.2mm+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1915-1999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1.7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1.8 days</a:t>
          </a:r>
        </a:p>
      </xdr:txBody>
    </xdr:sp>
    <xdr:clientData/>
  </xdr:twoCellAnchor>
  <xdr:twoCellAnchor>
    <xdr:from>
      <xdr:col>10</xdr:col>
      <xdr:colOff>841100</xdr:colOff>
      <xdr:row>19</xdr:row>
      <xdr:rowOff>25319</xdr:rowOff>
    </xdr:from>
    <xdr:to>
      <xdr:col>13</xdr:col>
      <xdr:colOff>90581</xdr:colOff>
      <xdr:row>21</xdr:row>
      <xdr:rowOff>260686</xdr:rowOff>
    </xdr:to>
    <xdr:sp>
      <xdr:nvSpPr>
        <xdr:cNvPr id="22" name="Average annual total mm of 95.2mm+ days…"/>
        <xdr:cNvSpPr txBox="1"/>
      </xdr:nvSpPr>
      <xdr:spPr>
        <a:xfrm>
          <a:off x="13287100" y="5583474"/>
          <a:ext cx="2983282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95.2mm+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1915-1999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231.5mm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244.5mm</a:t>
          </a:r>
        </a:p>
      </xdr:txBody>
    </xdr:sp>
    <xdr:clientData/>
  </xdr:twoCellAnchor>
  <xdr:twoCellAnchor>
    <xdr:from>
      <xdr:col>10</xdr:col>
      <xdr:colOff>1148402</xdr:colOff>
      <xdr:row>37</xdr:row>
      <xdr:rowOff>203080</xdr:rowOff>
    </xdr:from>
    <xdr:to>
      <xdr:col>13</xdr:col>
      <xdr:colOff>59111</xdr:colOff>
      <xdr:row>40</xdr:row>
      <xdr:rowOff>159683</xdr:rowOff>
    </xdr:to>
    <xdr:sp>
      <xdr:nvSpPr>
        <xdr:cNvPr id="23" name="Average annual mm of 95.2mm+ days…"/>
        <xdr:cNvSpPr txBox="1"/>
      </xdr:nvSpPr>
      <xdr:spPr>
        <a:xfrm>
          <a:off x="13594402" y="10779005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95.2mm+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1915-1999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131.8mm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134.6mm</a:t>
          </a:r>
        </a:p>
      </xdr:txBody>
    </xdr:sp>
    <xdr:clientData/>
  </xdr:twoCellAnchor>
  <xdr:twoCellAnchor>
    <xdr:from>
      <xdr:col>8</xdr:col>
      <xdr:colOff>8684</xdr:colOff>
      <xdr:row>53</xdr:row>
      <xdr:rowOff>61187</xdr:rowOff>
    </xdr:from>
    <xdr:to>
      <xdr:col>13</xdr:col>
      <xdr:colOff>36912</xdr:colOff>
      <xdr:row>55</xdr:row>
      <xdr:rowOff>23703</xdr:rowOff>
    </xdr:to>
    <xdr:sp>
      <xdr:nvSpPr>
        <xdr:cNvPr id="24" name="Bentley (Back Creek) (2017-2021) is the closest weather station 13.8km from Kyogle Post Office, which ceased rainfall observations in 2016"/>
        <xdr:cNvSpPr txBox="1"/>
      </xdr:nvSpPr>
      <xdr:spPr>
        <a:xfrm>
          <a:off x="9965484" y="15097352"/>
          <a:ext cx="6251229" cy="52004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2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Bentley (Back Creek) (2017-2021) is the closest weather station 13.8km from Kyogle Post Office, which ceased rainfall observations in 2016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0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s="5">
        <v>1915</v>
      </c>
      <c r="B2" s="6">
        <v>52</v>
      </c>
      <c r="C2" s="7">
        <v>465.8</v>
      </c>
      <c r="D2" s="8">
        <v>1</v>
      </c>
      <c r="E2" s="7">
        <v>31.8</v>
      </c>
      <c r="F2" s="9">
        <v>31.8</v>
      </c>
    </row>
    <row r="3" ht="21.95" customHeight="1">
      <c r="A3" s="10">
        <v>1916</v>
      </c>
      <c r="B3" s="11">
        <v>81</v>
      </c>
      <c r="C3" s="12">
        <v>1287.4</v>
      </c>
      <c r="D3" s="13">
        <v>13</v>
      </c>
      <c r="E3" s="12">
        <v>698.8</v>
      </c>
      <c r="F3" s="14">
        <v>53.7538461538462</v>
      </c>
    </row>
    <row r="4" ht="21.95" customHeight="1">
      <c r="A4" s="10">
        <v>1917</v>
      </c>
      <c r="B4" s="11">
        <v>70</v>
      </c>
      <c r="C4" s="12">
        <v>1083.1</v>
      </c>
      <c r="D4" s="13">
        <v>8</v>
      </c>
      <c r="E4" s="12">
        <v>531.7</v>
      </c>
      <c r="F4" s="14">
        <v>66.46250000000001</v>
      </c>
    </row>
    <row r="5" ht="21.95" customHeight="1">
      <c r="A5" s="10">
        <v>1918</v>
      </c>
      <c r="B5" s="11">
        <v>69</v>
      </c>
      <c r="C5" s="12">
        <v>790.5</v>
      </c>
      <c r="D5" s="13">
        <v>6</v>
      </c>
      <c r="E5" s="12">
        <v>280.9</v>
      </c>
      <c r="F5" s="14">
        <v>46.8166666666667</v>
      </c>
    </row>
    <row r="6" ht="21.95" customHeight="1">
      <c r="A6" s="10">
        <v>1919</v>
      </c>
      <c r="B6" s="11">
        <v>58</v>
      </c>
      <c r="C6" s="12">
        <v>759.4</v>
      </c>
      <c r="D6" s="13">
        <v>4</v>
      </c>
      <c r="E6" s="12">
        <v>254.6</v>
      </c>
      <c r="F6" s="14">
        <v>63.65</v>
      </c>
    </row>
    <row r="7" ht="21.95" customHeight="1">
      <c r="A7" s="10">
        <v>1920</v>
      </c>
      <c r="B7" s="11">
        <v>80</v>
      </c>
      <c r="C7" s="12">
        <v>1175.6</v>
      </c>
      <c r="D7" s="13">
        <v>11</v>
      </c>
      <c r="E7" s="12">
        <v>564.8</v>
      </c>
      <c r="F7" s="14">
        <v>51.3454545454545</v>
      </c>
    </row>
    <row r="8" ht="21.95" customHeight="1">
      <c r="A8" s="10">
        <v>1921</v>
      </c>
      <c r="B8" s="11">
        <v>93</v>
      </c>
      <c r="C8" s="12">
        <v>1577</v>
      </c>
      <c r="D8" s="13">
        <v>10</v>
      </c>
      <c r="E8" s="12">
        <v>723.2</v>
      </c>
      <c r="F8" s="14">
        <v>72.31999999999999</v>
      </c>
    </row>
    <row r="9" ht="21.95" customHeight="1">
      <c r="A9" s="10">
        <v>1922</v>
      </c>
      <c r="B9" s="11">
        <v>69</v>
      </c>
      <c r="C9" s="12">
        <v>999.6</v>
      </c>
      <c r="D9" s="13">
        <v>12</v>
      </c>
      <c r="E9" s="12">
        <v>537.2</v>
      </c>
      <c r="F9" s="14">
        <v>44.7666666666667</v>
      </c>
    </row>
    <row r="10" ht="21.95" customHeight="1">
      <c r="A10" s="10">
        <v>1923</v>
      </c>
      <c r="B10" s="11">
        <v>75</v>
      </c>
      <c r="C10" s="12">
        <v>801.4</v>
      </c>
      <c r="D10" s="13">
        <v>7</v>
      </c>
      <c r="E10" s="12">
        <v>301.8</v>
      </c>
      <c r="F10" s="14">
        <v>43.1142857142857</v>
      </c>
    </row>
    <row r="11" ht="21.95" customHeight="1">
      <c r="A11" s="10">
        <v>1924</v>
      </c>
      <c r="B11" s="11">
        <v>100</v>
      </c>
      <c r="C11" s="12">
        <v>1031.5</v>
      </c>
      <c r="D11" s="13">
        <v>6</v>
      </c>
      <c r="E11" s="12">
        <v>384.5</v>
      </c>
      <c r="F11" s="14">
        <v>64.0833333333333</v>
      </c>
    </row>
    <row r="12" ht="21.95" customHeight="1">
      <c r="A12" s="10">
        <v>1925</v>
      </c>
      <c r="B12" s="11">
        <v>115</v>
      </c>
      <c r="C12" s="12">
        <v>1632.2</v>
      </c>
      <c r="D12" s="13">
        <v>19</v>
      </c>
      <c r="E12" s="12">
        <v>933.4</v>
      </c>
      <c r="F12" s="14">
        <v>49.1263157894737</v>
      </c>
    </row>
    <row r="13" ht="21.95" customHeight="1">
      <c r="A13" s="10">
        <v>1926</v>
      </c>
      <c r="B13" s="11">
        <v>89</v>
      </c>
      <c r="C13" s="12">
        <v>905.9</v>
      </c>
      <c r="D13" s="13">
        <v>7</v>
      </c>
      <c r="E13" s="12">
        <v>307.2</v>
      </c>
      <c r="F13" s="14">
        <v>43.8857142857143</v>
      </c>
    </row>
    <row r="14" ht="21.95" customHeight="1">
      <c r="A14" s="10">
        <v>1927</v>
      </c>
      <c r="B14" s="11">
        <v>101</v>
      </c>
      <c r="C14" s="12">
        <v>1215.7</v>
      </c>
      <c r="D14" s="13">
        <v>12</v>
      </c>
      <c r="E14" s="12">
        <v>595.9</v>
      </c>
      <c r="F14" s="14">
        <v>49.6583333333333</v>
      </c>
    </row>
    <row r="15" ht="21.95" customHeight="1">
      <c r="A15" s="10">
        <v>1928</v>
      </c>
      <c r="B15" s="11">
        <v>103</v>
      </c>
      <c r="C15" s="12">
        <v>1141.3</v>
      </c>
      <c r="D15" s="13">
        <v>9</v>
      </c>
      <c r="E15" s="12">
        <v>458.6</v>
      </c>
      <c r="F15" s="14">
        <v>50.9555555555556</v>
      </c>
    </row>
    <row r="16" ht="21.95" customHeight="1">
      <c r="A16" s="10">
        <v>1929</v>
      </c>
      <c r="B16" s="11">
        <v>90</v>
      </c>
      <c r="C16" s="12">
        <v>1371.9</v>
      </c>
      <c r="D16" s="13">
        <v>10</v>
      </c>
      <c r="E16" s="12">
        <v>821.4</v>
      </c>
      <c r="F16" s="14">
        <v>82.14</v>
      </c>
    </row>
    <row r="17" ht="21.95" customHeight="1">
      <c r="A17" s="10">
        <v>1930</v>
      </c>
      <c r="B17" s="11">
        <v>130</v>
      </c>
      <c r="C17" s="12">
        <v>1241</v>
      </c>
      <c r="D17" s="13">
        <v>8</v>
      </c>
      <c r="E17" s="12">
        <v>451.4</v>
      </c>
      <c r="F17" s="14">
        <v>56.425</v>
      </c>
    </row>
    <row r="18" ht="21.95" customHeight="1">
      <c r="A18" s="10">
        <v>1931</v>
      </c>
      <c r="B18" s="11">
        <v>128</v>
      </c>
      <c r="C18" s="12">
        <v>1638.7</v>
      </c>
      <c r="D18" s="13">
        <v>12</v>
      </c>
      <c r="E18" s="12">
        <v>845.7</v>
      </c>
      <c r="F18" s="14">
        <v>70.47499999999999</v>
      </c>
    </row>
    <row r="19" ht="21.95" customHeight="1">
      <c r="A19" s="10">
        <v>1932</v>
      </c>
      <c r="B19" s="11">
        <v>114</v>
      </c>
      <c r="C19" s="12">
        <v>826.3</v>
      </c>
      <c r="D19" s="13">
        <v>4</v>
      </c>
      <c r="E19" s="12">
        <v>179.1</v>
      </c>
      <c r="F19" s="14">
        <v>44.775</v>
      </c>
    </row>
    <row r="20" ht="21.95" customHeight="1">
      <c r="A20" s="10">
        <v>1933</v>
      </c>
      <c r="B20" s="11">
        <v>138</v>
      </c>
      <c r="C20" s="12">
        <v>1599.8</v>
      </c>
      <c r="D20" s="13">
        <v>16</v>
      </c>
      <c r="E20" s="12">
        <v>780.8</v>
      </c>
      <c r="F20" s="14">
        <v>48.8</v>
      </c>
    </row>
    <row r="21" ht="21.95" customHeight="1">
      <c r="A21" s="10">
        <v>1934</v>
      </c>
      <c r="B21" s="11">
        <v>132</v>
      </c>
      <c r="C21" s="12">
        <v>1364.2</v>
      </c>
      <c r="D21" s="13">
        <v>11</v>
      </c>
      <c r="E21" s="12">
        <v>553.4</v>
      </c>
      <c r="F21" s="14">
        <v>50.3090909090909</v>
      </c>
    </row>
    <row r="22" ht="21.95" customHeight="1">
      <c r="A22" s="10">
        <v>1935</v>
      </c>
      <c r="B22" s="11">
        <v>114</v>
      </c>
      <c r="C22" s="12">
        <v>1087.8</v>
      </c>
      <c r="D22" s="13">
        <v>9</v>
      </c>
      <c r="E22" s="12">
        <v>383.9</v>
      </c>
      <c r="F22" s="14">
        <v>42.6555555555556</v>
      </c>
    </row>
    <row r="23" ht="21.95" customHeight="1">
      <c r="A23" s="10">
        <v>1936</v>
      </c>
      <c r="B23" s="11">
        <v>111</v>
      </c>
      <c r="C23" s="12">
        <v>976.5</v>
      </c>
      <c r="D23" s="13">
        <v>6</v>
      </c>
      <c r="E23" s="12">
        <v>300.7</v>
      </c>
      <c r="F23" s="14">
        <v>50.1166666666667</v>
      </c>
    </row>
    <row r="24" ht="21.95" customHeight="1">
      <c r="A24" s="10">
        <v>1937</v>
      </c>
      <c r="B24" s="11">
        <v>113</v>
      </c>
      <c r="C24" s="12">
        <v>1509.8</v>
      </c>
      <c r="D24" s="13">
        <v>15</v>
      </c>
      <c r="E24" s="12">
        <v>732.7</v>
      </c>
      <c r="F24" s="14">
        <v>48.8466666666667</v>
      </c>
    </row>
    <row r="25" ht="21.95" customHeight="1">
      <c r="A25" s="10">
        <v>1938</v>
      </c>
      <c r="B25" s="11">
        <v>124</v>
      </c>
      <c r="C25" s="12">
        <v>1361.6</v>
      </c>
      <c r="D25" s="13">
        <v>9</v>
      </c>
      <c r="E25" s="12">
        <v>591.4</v>
      </c>
      <c r="F25" s="14">
        <v>65.71111111111109</v>
      </c>
    </row>
    <row r="26" ht="21.95" customHeight="1">
      <c r="A26" s="10">
        <v>1939</v>
      </c>
      <c r="B26" s="11">
        <v>112</v>
      </c>
      <c r="C26" s="12">
        <v>1271.7</v>
      </c>
      <c r="D26" s="13">
        <v>10</v>
      </c>
      <c r="E26" s="12">
        <v>557.7</v>
      </c>
      <c r="F26" s="14">
        <v>55.77</v>
      </c>
    </row>
    <row r="27" ht="21.95" customHeight="1">
      <c r="A27" s="10">
        <v>1940</v>
      </c>
      <c r="B27" s="11">
        <v>76</v>
      </c>
      <c r="C27" s="12">
        <v>878.9</v>
      </c>
      <c r="D27" s="13">
        <v>12</v>
      </c>
      <c r="E27" s="12">
        <v>468.9</v>
      </c>
      <c r="F27" s="14">
        <v>39.075</v>
      </c>
    </row>
    <row r="28" ht="21.95" customHeight="1">
      <c r="A28" s="10">
        <v>1941</v>
      </c>
      <c r="B28" s="11">
        <v>98</v>
      </c>
      <c r="C28" s="12">
        <v>892.1</v>
      </c>
      <c r="D28" s="13">
        <v>5</v>
      </c>
      <c r="E28" s="12">
        <v>204.1</v>
      </c>
      <c r="F28" s="14">
        <v>40.82</v>
      </c>
    </row>
    <row r="29" ht="21.95" customHeight="1">
      <c r="A29" s="10">
        <v>1942</v>
      </c>
      <c r="B29" s="11">
        <v>104</v>
      </c>
      <c r="C29" s="12">
        <v>1191.9</v>
      </c>
      <c r="D29" s="13">
        <v>9</v>
      </c>
      <c r="E29" s="12">
        <v>533.3</v>
      </c>
      <c r="F29" s="14">
        <v>59.2555555555556</v>
      </c>
    </row>
    <row r="30" ht="21.95" customHeight="1">
      <c r="A30" s="10">
        <v>1943</v>
      </c>
      <c r="B30" s="11">
        <v>92</v>
      </c>
      <c r="C30" s="12">
        <v>1081.3</v>
      </c>
      <c r="D30" s="13">
        <v>8</v>
      </c>
      <c r="E30" s="12">
        <v>429.9</v>
      </c>
      <c r="F30" s="14">
        <v>53.7375</v>
      </c>
    </row>
    <row r="31" ht="21.95" customHeight="1">
      <c r="A31" s="10">
        <v>1944</v>
      </c>
      <c r="B31" s="11">
        <v>86</v>
      </c>
      <c r="C31" s="12">
        <v>908.6</v>
      </c>
      <c r="D31" s="13">
        <v>10</v>
      </c>
      <c r="E31" s="12">
        <v>372.5</v>
      </c>
      <c r="F31" s="14">
        <v>37.25</v>
      </c>
    </row>
    <row r="32" ht="21.95" customHeight="1">
      <c r="A32" s="10">
        <v>1945</v>
      </c>
      <c r="B32" s="11">
        <v>107</v>
      </c>
      <c r="C32" s="12">
        <v>1275.6</v>
      </c>
      <c r="D32" s="13">
        <v>7</v>
      </c>
      <c r="E32" s="12">
        <v>468</v>
      </c>
      <c r="F32" s="14">
        <v>66.8571428571429</v>
      </c>
    </row>
    <row r="33" ht="21.95" customHeight="1">
      <c r="A33" s="10">
        <v>1946</v>
      </c>
      <c r="B33" s="11">
        <v>76</v>
      </c>
      <c r="C33" s="12">
        <v>1057.2</v>
      </c>
      <c r="D33" s="13">
        <v>10</v>
      </c>
      <c r="E33" s="12">
        <v>509.7</v>
      </c>
      <c r="F33" s="14">
        <v>50.97</v>
      </c>
    </row>
    <row r="34" ht="21.95" customHeight="1">
      <c r="A34" s="10">
        <v>1947</v>
      </c>
      <c r="B34" s="11">
        <v>142</v>
      </c>
      <c r="C34" s="12">
        <v>1496</v>
      </c>
      <c r="D34" s="13">
        <v>12</v>
      </c>
      <c r="E34" s="12">
        <v>593.3</v>
      </c>
      <c r="F34" s="14">
        <v>49.4416666666667</v>
      </c>
    </row>
    <row r="35" ht="21.95" customHeight="1">
      <c r="A35" s="10">
        <v>1948</v>
      </c>
      <c r="B35" s="11">
        <v>105</v>
      </c>
      <c r="C35" s="12">
        <v>1520.8</v>
      </c>
      <c r="D35" s="13">
        <v>14</v>
      </c>
      <c r="E35" s="12">
        <v>854.4</v>
      </c>
      <c r="F35" s="14">
        <v>61.0285714285714</v>
      </c>
    </row>
    <row r="36" ht="21.95" customHeight="1">
      <c r="A36" s="10">
        <v>1949</v>
      </c>
      <c r="B36" s="11">
        <v>127</v>
      </c>
      <c r="C36" s="12">
        <v>1211.7</v>
      </c>
      <c r="D36" s="13">
        <v>10</v>
      </c>
      <c r="E36" s="12">
        <v>491.9</v>
      </c>
      <c r="F36" s="14">
        <v>49.19</v>
      </c>
    </row>
    <row r="37" ht="21.95" customHeight="1">
      <c r="A37" s="10">
        <v>1950</v>
      </c>
      <c r="B37" s="11">
        <v>144</v>
      </c>
      <c r="C37" s="12">
        <v>2021</v>
      </c>
      <c r="D37" s="13">
        <v>24</v>
      </c>
      <c r="E37" s="12">
        <v>1071.6</v>
      </c>
      <c r="F37" s="14">
        <v>44.65</v>
      </c>
    </row>
    <row r="38" ht="21.95" customHeight="1">
      <c r="A38" s="10">
        <v>1951</v>
      </c>
      <c r="B38" s="11">
        <v>93</v>
      </c>
      <c r="C38" s="12">
        <v>1272.2</v>
      </c>
      <c r="D38" s="13">
        <v>9</v>
      </c>
      <c r="E38" s="12">
        <v>673.6</v>
      </c>
      <c r="F38" s="14">
        <v>74.84444444444441</v>
      </c>
    </row>
    <row r="39" ht="21.95" customHeight="1">
      <c r="A39" s="10">
        <v>1952</v>
      </c>
      <c r="B39" s="11">
        <v>110</v>
      </c>
      <c r="C39" s="12">
        <v>1083.5</v>
      </c>
      <c r="D39" s="13">
        <v>8</v>
      </c>
      <c r="E39" s="12">
        <v>369.7</v>
      </c>
      <c r="F39" s="14">
        <v>46.2125</v>
      </c>
    </row>
    <row r="40" ht="21.95" customHeight="1">
      <c r="A40" s="10">
        <v>1953</v>
      </c>
      <c r="B40" s="11">
        <v>78</v>
      </c>
      <c r="C40" s="12">
        <v>1205.1</v>
      </c>
      <c r="D40" s="13">
        <v>11</v>
      </c>
      <c r="E40" s="12">
        <v>686.2</v>
      </c>
      <c r="F40" s="14">
        <v>62.3818181818182</v>
      </c>
    </row>
    <row r="41" ht="21.95" customHeight="1">
      <c r="A41" s="10">
        <v>1954</v>
      </c>
      <c r="B41" s="11">
        <v>127</v>
      </c>
      <c r="C41" s="12">
        <v>1857.6</v>
      </c>
      <c r="D41" s="13">
        <v>19</v>
      </c>
      <c r="E41" s="12">
        <v>1157.4</v>
      </c>
      <c r="F41" s="14">
        <v>60.9157894736842</v>
      </c>
    </row>
    <row r="42" ht="21.95" customHeight="1">
      <c r="A42" s="10">
        <v>1955</v>
      </c>
      <c r="B42" s="11">
        <v>128</v>
      </c>
      <c r="C42" s="12">
        <v>1538.4</v>
      </c>
      <c r="D42" s="13">
        <v>10</v>
      </c>
      <c r="E42" s="12">
        <v>762.8</v>
      </c>
      <c r="F42" s="14">
        <v>76.28</v>
      </c>
    </row>
    <row r="43" ht="21.95" customHeight="1">
      <c r="A43" s="10">
        <v>1956</v>
      </c>
      <c r="B43" s="11">
        <v>112</v>
      </c>
      <c r="C43" s="12">
        <v>1578.5</v>
      </c>
      <c r="D43" s="13">
        <v>14</v>
      </c>
      <c r="E43" s="12">
        <v>941.6</v>
      </c>
      <c r="F43" s="14">
        <v>67.2571428571429</v>
      </c>
    </row>
    <row r="44" ht="21.95" customHeight="1">
      <c r="A44" s="10">
        <v>1957</v>
      </c>
      <c r="B44" s="11">
        <v>83</v>
      </c>
      <c r="C44" s="12">
        <v>852.9</v>
      </c>
      <c r="D44" s="13">
        <v>6</v>
      </c>
      <c r="E44" s="12">
        <v>308.5</v>
      </c>
      <c r="F44" s="14">
        <v>51.4166666666667</v>
      </c>
    </row>
    <row r="45" ht="21.95" customHeight="1">
      <c r="A45" s="10">
        <v>1958</v>
      </c>
      <c r="B45" s="11">
        <v>113</v>
      </c>
      <c r="C45" s="12">
        <v>1086.9</v>
      </c>
      <c r="D45" s="13">
        <v>9</v>
      </c>
      <c r="E45" s="12">
        <v>420.5</v>
      </c>
      <c r="F45" s="14">
        <v>46.7222222222222</v>
      </c>
    </row>
    <row r="46" ht="21.95" customHeight="1">
      <c r="A46" s="10">
        <v>1959</v>
      </c>
      <c r="B46" s="11">
        <v>127</v>
      </c>
      <c r="C46" s="12">
        <v>1713.4</v>
      </c>
      <c r="D46" s="13">
        <v>21</v>
      </c>
      <c r="E46" s="12">
        <v>1028</v>
      </c>
      <c r="F46" s="14">
        <v>48.952380952381</v>
      </c>
    </row>
    <row r="47" ht="21.95" customHeight="1">
      <c r="A47" s="10">
        <v>1960</v>
      </c>
      <c r="B47" s="11">
        <v>93</v>
      </c>
      <c r="C47" s="12">
        <v>774.1</v>
      </c>
      <c r="D47" s="13">
        <v>3</v>
      </c>
      <c r="E47" s="12">
        <v>146.6</v>
      </c>
      <c r="F47" s="14">
        <v>48.8666666666667</v>
      </c>
    </row>
    <row r="48" ht="21.95" customHeight="1">
      <c r="A48" s="10">
        <v>1961</v>
      </c>
      <c r="B48" s="11">
        <v>117</v>
      </c>
      <c r="C48" s="12">
        <v>1196.5</v>
      </c>
      <c r="D48" s="13">
        <v>9</v>
      </c>
      <c r="E48" s="12">
        <v>417.1</v>
      </c>
      <c r="F48" s="14">
        <v>46.3444444444444</v>
      </c>
    </row>
    <row r="49" ht="21.95" customHeight="1">
      <c r="A49" s="10">
        <v>1962</v>
      </c>
      <c r="B49" s="11">
        <v>125</v>
      </c>
      <c r="C49" s="12">
        <v>1818.1</v>
      </c>
      <c r="D49" s="13">
        <v>15</v>
      </c>
      <c r="E49" s="12">
        <v>1071.2</v>
      </c>
      <c r="F49" s="14">
        <v>71.4133333333333</v>
      </c>
    </row>
    <row r="50" ht="21.95" customHeight="1">
      <c r="A50" s="10">
        <v>1963</v>
      </c>
      <c r="B50" s="11">
        <v>138</v>
      </c>
      <c r="C50" s="12">
        <v>1522.8</v>
      </c>
      <c r="D50" s="13">
        <v>12</v>
      </c>
      <c r="E50" s="12">
        <v>743.7</v>
      </c>
      <c r="F50" s="14">
        <v>61.975</v>
      </c>
    </row>
    <row r="51" ht="21.95" customHeight="1">
      <c r="A51" s="10">
        <v>1964</v>
      </c>
      <c r="B51" s="11">
        <v>107</v>
      </c>
      <c r="C51" s="12">
        <v>1094.9</v>
      </c>
      <c r="D51" s="13">
        <v>9</v>
      </c>
      <c r="E51" s="12">
        <v>413.9</v>
      </c>
      <c r="F51" s="14">
        <v>45.9888888888889</v>
      </c>
    </row>
    <row r="52" ht="21.95" customHeight="1">
      <c r="A52" s="10">
        <v>1965</v>
      </c>
      <c r="B52" s="11">
        <v>113</v>
      </c>
      <c r="C52" s="12">
        <v>1421</v>
      </c>
      <c r="D52" s="13">
        <v>8</v>
      </c>
      <c r="E52" s="12">
        <v>734.3</v>
      </c>
      <c r="F52" s="14">
        <v>91.78749999999999</v>
      </c>
    </row>
    <row r="53" ht="21.95" customHeight="1">
      <c r="A53" s="10">
        <v>1966</v>
      </c>
      <c r="B53" s="11">
        <v>90</v>
      </c>
      <c r="C53" s="12">
        <v>915.7</v>
      </c>
      <c r="D53" s="13">
        <v>7</v>
      </c>
      <c r="E53" s="12">
        <v>393.5</v>
      </c>
      <c r="F53" s="14">
        <v>56.2142857142857</v>
      </c>
    </row>
    <row r="54" ht="21.95" customHeight="1">
      <c r="A54" s="10">
        <v>1967</v>
      </c>
      <c r="B54" s="11">
        <v>125</v>
      </c>
      <c r="C54" s="12">
        <v>1813</v>
      </c>
      <c r="D54" s="13">
        <v>19</v>
      </c>
      <c r="E54" s="12">
        <v>980.3</v>
      </c>
      <c r="F54" s="14">
        <v>51.5947368421053</v>
      </c>
    </row>
    <row r="55" ht="21.95" customHeight="1">
      <c r="A55" s="10">
        <v>1968</v>
      </c>
      <c r="B55" s="11">
        <v>96</v>
      </c>
      <c r="C55" s="12">
        <v>923.7</v>
      </c>
      <c r="D55" s="13">
        <v>7</v>
      </c>
      <c r="E55" s="12">
        <v>367.2</v>
      </c>
      <c r="F55" s="14">
        <v>52.4571428571429</v>
      </c>
    </row>
    <row r="56" ht="21.95" customHeight="1">
      <c r="A56" s="10">
        <v>1969</v>
      </c>
      <c r="B56" s="11">
        <v>115</v>
      </c>
      <c r="C56" s="12">
        <v>938.9</v>
      </c>
      <c r="D56" s="13">
        <v>8</v>
      </c>
      <c r="E56" s="12">
        <v>352.8</v>
      </c>
      <c r="F56" s="14">
        <v>44.1</v>
      </c>
    </row>
    <row r="57" ht="21.95" customHeight="1">
      <c r="A57" s="10">
        <v>1970</v>
      </c>
      <c r="B57" s="11">
        <v>101</v>
      </c>
      <c r="C57" s="12">
        <v>1026.9</v>
      </c>
      <c r="D57" s="13">
        <v>9</v>
      </c>
      <c r="E57" s="12">
        <v>369.9</v>
      </c>
      <c r="F57" s="14">
        <v>41.1</v>
      </c>
    </row>
    <row r="58" ht="21.95" customHeight="1">
      <c r="A58" s="10">
        <v>1971</v>
      </c>
      <c r="B58" s="11">
        <v>114</v>
      </c>
      <c r="C58" s="12">
        <v>1200.5</v>
      </c>
      <c r="D58" s="13">
        <v>7</v>
      </c>
      <c r="E58" s="12">
        <v>374.9</v>
      </c>
      <c r="F58" s="14">
        <v>53.5571428571429</v>
      </c>
    </row>
    <row r="59" ht="21.95" customHeight="1">
      <c r="A59" s="10">
        <v>1972</v>
      </c>
      <c r="B59" s="11">
        <v>122</v>
      </c>
      <c r="C59" s="12">
        <v>1790.9</v>
      </c>
      <c r="D59" s="13">
        <v>21</v>
      </c>
      <c r="E59" s="12">
        <v>1042.7</v>
      </c>
      <c r="F59" s="14">
        <v>49.652380952381</v>
      </c>
    </row>
    <row r="60" ht="21.95" customHeight="1">
      <c r="A60" s="10">
        <v>1973</v>
      </c>
      <c r="B60" s="11">
        <v>117</v>
      </c>
      <c r="C60" s="12">
        <v>1307.8</v>
      </c>
      <c r="D60" s="13">
        <v>13</v>
      </c>
      <c r="E60" s="12">
        <v>580.1</v>
      </c>
      <c r="F60" s="14">
        <v>44.6230769230769</v>
      </c>
    </row>
    <row r="61" ht="21.95" customHeight="1">
      <c r="A61" s="10">
        <v>1974</v>
      </c>
      <c r="B61" s="11">
        <v>107</v>
      </c>
      <c r="C61" s="12">
        <v>1673.9</v>
      </c>
      <c r="D61" s="13">
        <v>14</v>
      </c>
      <c r="E61" s="12">
        <v>959.8</v>
      </c>
      <c r="F61" s="14">
        <v>68.55714285714291</v>
      </c>
    </row>
    <row r="62" ht="21.95" customHeight="1">
      <c r="A62" s="10">
        <v>1975</v>
      </c>
      <c r="B62" s="11">
        <v>96</v>
      </c>
      <c r="C62" s="12">
        <v>1835.7</v>
      </c>
      <c r="D62" s="13">
        <v>17</v>
      </c>
      <c r="E62" s="12">
        <v>1229.1</v>
      </c>
      <c r="F62" s="14">
        <v>72.3</v>
      </c>
    </row>
    <row r="63" ht="21.95" customHeight="1">
      <c r="A63" s="10">
        <v>1976</v>
      </c>
      <c r="B63" s="11">
        <v>92</v>
      </c>
      <c r="C63" s="12">
        <v>1517</v>
      </c>
      <c r="D63" s="13">
        <v>14</v>
      </c>
      <c r="E63" s="12">
        <v>835.8</v>
      </c>
      <c r="F63" s="14">
        <v>59.7</v>
      </c>
    </row>
    <row r="64" ht="21.95" customHeight="1">
      <c r="A64" s="10">
        <v>1977</v>
      </c>
      <c r="B64" s="11">
        <v>83</v>
      </c>
      <c r="C64" s="12">
        <v>916.3</v>
      </c>
      <c r="D64" s="13">
        <v>9</v>
      </c>
      <c r="E64" s="12">
        <v>387.6</v>
      </c>
      <c r="F64" s="14">
        <v>43.0666666666667</v>
      </c>
    </row>
    <row r="65" ht="21.95" customHeight="1">
      <c r="A65" s="10">
        <v>1978</v>
      </c>
      <c r="B65" s="11">
        <v>107</v>
      </c>
      <c r="C65" s="12">
        <v>1189.4</v>
      </c>
      <c r="D65" s="13">
        <v>10</v>
      </c>
      <c r="E65" s="12">
        <v>627.2</v>
      </c>
      <c r="F65" s="14">
        <v>62.72</v>
      </c>
    </row>
    <row r="66" ht="21.95" customHeight="1">
      <c r="A66" s="10">
        <v>1979</v>
      </c>
      <c r="B66" s="11">
        <v>95</v>
      </c>
      <c r="C66" s="12">
        <v>957.7</v>
      </c>
      <c r="D66" s="13">
        <v>12</v>
      </c>
      <c r="E66" s="12">
        <v>561</v>
      </c>
      <c r="F66" s="14">
        <v>46.75</v>
      </c>
    </row>
    <row r="67" ht="21.95" customHeight="1">
      <c r="A67" s="10">
        <v>1980</v>
      </c>
      <c r="B67" s="11">
        <v>90</v>
      </c>
      <c r="C67" s="12">
        <v>981.8</v>
      </c>
      <c r="D67" s="13">
        <v>6</v>
      </c>
      <c r="E67" s="12">
        <v>401.4</v>
      </c>
      <c r="F67" s="14">
        <v>66.90000000000001</v>
      </c>
    </row>
    <row r="68" ht="21.95" customHeight="1">
      <c r="A68" s="10">
        <v>1981</v>
      </c>
      <c r="B68" s="11">
        <v>98</v>
      </c>
      <c r="C68" s="12">
        <v>1199.4</v>
      </c>
      <c r="D68" s="13">
        <v>11</v>
      </c>
      <c r="E68" s="12">
        <v>532.8</v>
      </c>
      <c r="F68" s="14">
        <v>48.4363636363636</v>
      </c>
    </row>
    <row r="69" ht="21.95" customHeight="1">
      <c r="A69" s="10">
        <v>1982</v>
      </c>
      <c r="B69" s="11">
        <v>91</v>
      </c>
      <c r="C69" s="12">
        <v>1110.9</v>
      </c>
      <c r="D69" s="13">
        <v>10</v>
      </c>
      <c r="E69" s="12">
        <v>535.2</v>
      </c>
      <c r="F69" s="14">
        <v>53.52</v>
      </c>
    </row>
    <row r="70" ht="21.95" customHeight="1">
      <c r="A70" s="10">
        <v>1983</v>
      </c>
      <c r="B70" s="11">
        <v>115</v>
      </c>
      <c r="C70" s="12">
        <v>1459.8</v>
      </c>
      <c r="D70" s="13">
        <v>14</v>
      </c>
      <c r="E70" s="12">
        <v>748.6</v>
      </c>
      <c r="F70" s="14">
        <v>53.4714285714286</v>
      </c>
    </row>
    <row r="71" ht="21.95" customHeight="1">
      <c r="A71" s="10">
        <v>1984</v>
      </c>
      <c r="B71" s="11">
        <v>107</v>
      </c>
      <c r="C71" s="12">
        <v>1214.7</v>
      </c>
      <c r="D71" s="13">
        <v>10</v>
      </c>
      <c r="E71" s="12">
        <v>664</v>
      </c>
      <c r="F71" s="14">
        <v>66.40000000000001</v>
      </c>
    </row>
    <row r="72" ht="21.95" customHeight="1">
      <c r="A72" s="10">
        <v>1985</v>
      </c>
      <c r="B72" s="11">
        <v>115</v>
      </c>
      <c r="C72" s="12">
        <v>1158.4</v>
      </c>
      <c r="D72" s="13">
        <v>11</v>
      </c>
      <c r="E72" s="12">
        <v>519.4</v>
      </c>
      <c r="F72" s="14">
        <v>47.2181818181818</v>
      </c>
    </row>
    <row r="73" ht="21.95" customHeight="1">
      <c r="A73" s="10">
        <v>1986</v>
      </c>
      <c r="B73" s="11">
        <v>88</v>
      </c>
      <c r="C73" s="12">
        <v>655</v>
      </c>
      <c r="D73" s="13">
        <v>7</v>
      </c>
      <c r="E73" s="12">
        <v>292</v>
      </c>
      <c r="F73" s="14">
        <v>41.7142857142857</v>
      </c>
    </row>
    <row r="74" ht="21.95" customHeight="1">
      <c r="A74" s="10">
        <v>1987</v>
      </c>
      <c r="B74" s="11">
        <v>114</v>
      </c>
      <c r="C74" s="12">
        <v>1334.8</v>
      </c>
      <c r="D74" s="13">
        <v>10</v>
      </c>
      <c r="E74" s="12">
        <v>668.4</v>
      </c>
      <c r="F74" s="14">
        <v>66.84</v>
      </c>
    </row>
    <row r="75" ht="21.95" customHeight="1">
      <c r="A75" s="10">
        <v>1988</v>
      </c>
      <c r="B75" s="11">
        <v>117</v>
      </c>
      <c r="C75" s="12">
        <v>1660.3</v>
      </c>
      <c r="D75" s="13">
        <v>12</v>
      </c>
      <c r="E75" s="12">
        <v>937</v>
      </c>
      <c r="F75" s="14">
        <v>78.0833333333333</v>
      </c>
    </row>
    <row r="76" ht="21.95" customHeight="1">
      <c r="A76" s="10">
        <v>1989</v>
      </c>
      <c r="B76" s="11">
        <v>125</v>
      </c>
      <c r="C76" s="12">
        <v>1803.3</v>
      </c>
      <c r="D76" s="13">
        <v>15</v>
      </c>
      <c r="E76" s="12">
        <v>940</v>
      </c>
      <c r="F76" s="14">
        <v>62.6666666666667</v>
      </c>
    </row>
    <row r="77" ht="21.95" customHeight="1">
      <c r="A77" s="10">
        <v>1990</v>
      </c>
      <c r="B77" s="11">
        <v>102</v>
      </c>
      <c r="C77" s="12">
        <v>1226.1</v>
      </c>
      <c r="D77" s="13">
        <v>10</v>
      </c>
      <c r="E77" s="12">
        <v>584.6</v>
      </c>
      <c r="F77" s="14">
        <v>58.46</v>
      </c>
    </row>
    <row r="78" ht="21.95" customHeight="1">
      <c r="A78" s="10">
        <v>1991</v>
      </c>
      <c r="B78" s="11">
        <v>76</v>
      </c>
      <c r="C78" s="12">
        <v>878.7</v>
      </c>
      <c r="D78" s="13">
        <v>8</v>
      </c>
      <c r="E78" s="12">
        <v>414.8</v>
      </c>
      <c r="F78" s="14">
        <v>51.85</v>
      </c>
    </row>
    <row r="79" ht="21.95" customHeight="1">
      <c r="A79" s="10">
        <v>1992</v>
      </c>
      <c r="B79" s="11">
        <v>111</v>
      </c>
      <c r="C79" s="12">
        <v>973.8</v>
      </c>
      <c r="D79" s="13">
        <v>7</v>
      </c>
      <c r="E79" s="12">
        <v>317</v>
      </c>
      <c r="F79" s="14">
        <v>45.2857142857143</v>
      </c>
    </row>
    <row r="80" ht="21.95" customHeight="1">
      <c r="A80" s="10">
        <v>1993</v>
      </c>
      <c r="B80" s="11">
        <v>94</v>
      </c>
      <c r="C80" s="12">
        <v>814.4</v>
      </c>
      <c r="D80" s="13">
        <v>5</v>
      </c>
      <c r="E80" s="12">
        <v>248.6</v>
      </c>
      <c r="F80" s="14">
        <v>49.72</v>
      </c>
    </row>
    <row r="81" ht="21.95" customHeight="1">
      <c r="A81" s="10">
        <v>1994</v>
      </c>
      <c r="B81" s="11">
        <v>76</v>
      </c>
      <c r="C81" s="12">
        <v>861.1</v>
      </c>
      <c r="D81" s="13">
        <v>6</v>
      </c>
      <c r="E81" s="12">
        <v>327.6</v>
      </c>
      <c r="F81" s="14">
        <v>54.6</v>
      </c>
    </row>
    <row r="82" ht="21.95" customHeight="1">
      <c r="A82" s="10">
        <v>1995</v>
      </c>
      <c r="B82" s="11">
        <v>89</v>
      </c>
      <c r="C82" s="12">
        <v>950.9</v>
      </c>
      <c r="D82" s="13">
        <v>10</v>
      </c>
      <c r="E82" s="12">
        <v>433.2</v>
      </c>
      <c r="F82" s="14">
        <v>43.32</v>
      </c>
    </row>
    <row r="83" ht="21.95" customHeight="1">
      <c r="A83" s="10">
        <v>1996</v>
      </c>
      <c r="B83" s="11">
        <v>92</v>
      </c>
      <c r="C83" s="12">
        <v>1360.7</v>
      </c>
      <c r="D83" s="13">
        <v>12</v>
      </c>
      <c r="E83" s="12">
        <v>618</v>
      </c>
      <c r="F83" s="14">
        <v>51.5</v>
      </c>
    </row>
    <row r="84" ht="21.95" customHeight="1">
      <c r="A84" s="10">
        <v>1997</v>
      </c>
      <c r="B84" s="11">
        <v>75</v>
      </c>
      <c r="C84" s="12">
        <v>861</v>
      </c>
      <c r="D84" s="13">
        <v>7</v>
      </c>
      <c r="E84" s="12">
        <v>319.6</v>
      </c>
      <c r="F84" s="14">
        <v>45.6571428571429</v>
      </c>
    </row>
    <row r="85" ht="21.95" customHeight="1">
      <c r="A85" s="10">
        <v>1998</v>
      </c>
      <c r="B85" s="11">
        <v>86</v>
      </c>
      <c r="C85" s="12">
        <v>823.5</v>
      </c>
      <c r="D85" s="13">
        <v>3</v>
      </c>
      <c r="E85" s="12">
        <v>142</v>
      </c>
      <c r="F85" s="14">
        <v>47.3333333333333</v>
      </c>
    </row>
    <row r="86" ht="21.95" customHeight="1">
      <c r="A86" s="10">
        <v>1999</v>
      </c>
      <c r="B86" s="11">
        <v>118</v>
      </c>
      <c r="C86" s="12">
        <v>1439.7</v>
      </c>
      <c r="D86" s="13">
        <v>14</v>
      </c>
      <c r="E86" s="12">
        <v>639.4</v>
      </c>
      <c r="F86" s="14">
        <v>45.6714285714286</v>
      </c>
    </row>
    <row r="87" ht="21.95" customHeight="1">
      <c r="A87" s="10">
        <v>2000</v>
      </c>
      <c r="B87" s="11">
        <v>97</v>
      </c>
      <c r="C87" s="12">
        <v>712.5</v>
      </c>
      <c r="D87" s="13">
        <v>5</v>
      </c>
      <c r="E87" s="12">
        <v>229.4</v>
      </c>
      <c r="F87" s="14">
        <v>45.88</v>
      </c>
    </row>
    <row r="88" ht="21.95" customHeight="1">
      <c r="A88" s="10">
        <v>2001</v>
      </c>
      <c r="B88" s="11">
        <v>76</v>
      </c>
      <c r="C88" s="12">
        <v>1227.5</v>
      </c>
      <c r="D88" s="13">
        <v>11</v>
      </c>
      <c r="E88" s="12">
        <v>725.9</v>
      </c>
      <c r="F88" s="14">
        <v>65.9909090909091</v>
      </c>
    </row>
    <row r="89" ht="21.95" customHeight="1">
      <c r="A89" s="10">
        <v>2002</v>
      </c>
      <c r="B89" s="11">
        <v>70</v>
      </c>
      <c r="C89" s="12">
        <v>624.5</v>
      </c>
      <c r="D89" s="13">
        <v>7</v>
      </c>
      <c r="E89" s="12">
        <v>293.4</v>
      </c>
      <c r="F89" s="14">
        <v>41.9142857142857</v>
      </c>
    </row>
    <row r="90" ht="21.95" customHeight="1">
      <c r="A90" s="10">
        <v>2003</v>
      </c>
      <c r="B90" s="11">
        <v>90</v>
      </c>
      <c r="C90" s="12">
        <v>966.4</v>
      </c>
      <c r="D90" s="13">
        <v>7</v>
      </c>
      <c r="E90" s="12">
        <v>353</v>
      </c>
      <c r="F90" s="14">
        <v>50.4285714285714</v>
      </c>
    </row>
    <row r="91" ht="21.95" customHeight="1">
      <c r="A91" s="10">
        <v>2004</v>
      </c>
      <c r="B91" s="11">
        <v>82</v>
      </c>
      <c r="C91" s="12">
        <v>1289.3</v>
      </c>
      <c r="D91" s="13">
        <v>16</v>
      </c>
      <c r="E91" s="12">
        <v>859.4</v>
      </c>
      <c r="F91" s="14">
        <v>53.7125</v>
      </c>
    </row>
    <row r="92" ht="21.95" customHeight="1">
      <c r="A92" s="10">
        <v>2005</v>
      </c>
      <c r="B92" s="11">
        <v>116</v>
      </c>
      <c r="C92" s="12">
        <v>858</v>
      </c>
      <c r="D92" s="13">
        <v>6</v>
      </c>
      <c r="E92" s="12">
        <v>299.6</v>
      </c>
      <c r="F92" s="14">
        <v>49.9333333333333</v>
      </c>
    </row>
    <row r="93" ht="21.95" customHeight="1">
      <c r="A93" s="10">
        <v>2006</v>
      </c>
      <c r="B93" s="11">
        <v>113</v>
      </c>
      <c r="C93" s="12">
        <v>1295.5</v>
      </c>
      <c r="D93" s="13">
        <v>11</v>
      </c>
      <c r="E93" s="12">
        <v>699.4</v>
      </c>
      <c r="F93" s="14">
        <v>63.5818181818182</v>
      </c>
    </row>
    <row r="94" ht="21.95" customHeight="1">
      <c r="A94" s="10">
        <v>2007</v>
      </c>
      <c r="B94" s="11">
        <v>100</v>
      </c>
      <c r="C94" s="12">
        <v>1067.3</v>
      </c>
      <c r="D94" s="13">
        <v>10</v>
      </c>
      <c r="E94" s="12">
        <v>453.8</v>
      </c>
      <c r="F94" s="14">
        <v>45.38</v>
      </c>
    </row>
    <row r="95" ht="21.95" customHeight="1">
      <c r="A95" s="10">
        <v>2008</v>
      </c>
      <c r="B95" s="11">
        <v>123</v>
      </c>
      <c r="C95" s="12">
        <v>1561.9</v>
      </c>
      <c r="D95" s="13">
        <v>13</v>
      </c>
      <c r="E95" s="12">
        <v>765.2</v>
      </c>
      <c r="F95" s="14">
        <v>58.8615384615385</v>
      </c>
    </row>
    <row r="96" ht="21.95" customHeight="1">
      <c r="A96" s="10">
        <v>2009</v>
      </c>
      <c r="B96" s="11">
        <v>89</v>
      </c>
      <c r="C96" s="12">
        <v>1398.1</v>
      </c>
      <c r="D96" s="13">
        <v>15</v>
      </c>
      <c r="E96" s="12">
        <v>938.6</v>
      </c>
      <c r="F96" s="14">
        <v>62.5733333333333</v>
      </c>
    </row>
    <row r="97" ht="21.95" customHeight="1">
      <c r="A97" s="10">
        <v>2010</v>
      </c>
      <c r="B97" s="11">
        <v>125</v>
      </c>
      <c r="C97" s="12">
        <v>1458.8</v>
      </c>
      <c r="D97" s="13">
        <v>10</v>
      </c>
      <c r="E97" s="12">
        <v>664.6</v>
      </c>
      <c r="F97" s="14">
        <v>66.45999999999999</v>
      </c>
    </row>
    <row r="98" ht="21.95" customHeight="1">
      <c r="A98" s="10">
        <v>2011</v>
      </c>
      <c r="B98" s="11">
        <v>110</v>
      </c>
      <c r="C98" s="12">
        <v>1412.1</v>
      </c>
      <c r="D98" s="13">
        <v>15</v>
      </c>
      <c r="E98" s="12">
        <v>821.6</v>
      </c>
      <c r="F98" s="14">
        <v>54.7733333333333</v>
      </c>
    </row>
    <row r="99" ht="21.95" customHeight="1">
      <c r="A99" s="10">
        <v>2012</v>
      </c>
      <c r="B99" s="11">
        <v>96</v>
      </c>
      <c r="C99" s="12">
        <v>1230</v>
      </c>
      <c r="D99" s="13">
        <v>15</v>
      </c>
      <c r="E99" s="12">
        <v>756.4</v>
      </c>
      <c r="F99" s="14">
        <v>50.4266666666667</v>
      </c>
    </row>
    <row r="100" ht="21.95" customHeight="1">
      <c r="A100" s="10">
        <v>2013</v>
      </c>
      <c r="B100" s="11">
        <v>100</v>
      </c>
      <c r="C100" s="12">
        <v>1358.1</v>
      </c>
      <c r="D100" s="13">
        <v>11</v>
      </c>
      <c r="E100" s="12">
        <v>729.6</v>
      </c>
      <c r="F100" s="14">
        <v>66.3272727272727</v>
      </c>
    </row>
    <row r="101" ht="21.95" customHeight="1">
      <c r="A101" s="10">
        <v>2014</v>
      </c>
      <c r="B101" s="11">
        <v>98</v>
      </c>
      <c r="C101" s="12">
        <v>864.6</v>
      </c>
      <c r="D101" s="13">
        <v>5</v>
      </c>
      <c r="E101" s="12">
        <v>382.8</v>
      </c>
      <c r="F101" s="14">
        <v>76.56</v>
      </c>
    </row>
    <row r="102" ht="21.95" customHeight="1">
      <c r="A102" s="10">
        <v>2015</v>
      </c>
      <c r="B102" s="11">
        <v>95</v>
      </c>
      <c r="C102" s="12">
        <v>1325.9</v>
      </c>
      <c r="D102" s="13">
        <v>12</v>
      </c>
      <c r="E102" s="12">
        <v>717.8</v>
      </c>
      <c r="F102" s="14">
        <v>59.8166666666667</v>
      </c>
    </row>
    <row r="103" ht="21.95" customHeight="1">
      <c r="A103" s="10">
        <v>2016</v>
      </c>
      <c r="B103" s="11">
        <v>73</v>
      </c>
      <c r="C103" s="12">
        <v>912.9</v>
      </c>
      <c r="D103" s="13">
        <v>9</v>
      </c>
      <c r="E103" s="12">
        <v>485.1</v>
      </c>
      <c r="F103" s="14">
        <v>53.9</v>
      </c>
    </row>
    <row r="104" ht="21.95" customHeight="1">
      <c r="A104" s="10">
        <v>2017</v>
      </c>
      <c r="B104" s="11">
        <v>121</v>
      </c>
      <c r="C104" s="12">
        <v>1589</v>
      </c>
      <c r="D104" s="13">
        <v>15</v>
      </c>
      <c r="E104" s="12">
        <v>911</v>
      </c>
      <c r="F104" s="14">
        <v>60.7333333333333</v>
      </c>
    </row>
    <row r="105" ht="21.95" customHeight="1">
      <c r="A105" s="10">
        <v>2018</v>
      </c>
      <c r="B105" s="11">
        <v>118</v>
      </c>
      <c r="C105" s="12">
        <v>867</v>
      </c>
      <c r="D105" s="13">
        <v>5</v>
      </c>
      <c r="E105" s="12">
        <v>212</v>
      </c>
      <c r="F105" s="14">
        <v>42.4</v>
      </c>
    </row>
    <row r="106" ht="21.95" customHeight="1">
      <c r="A106" s="10">
        <v>2019</v>
      </c>
      <c r="B106" s="11">
        <v>92</v>
      </c>
      <c r="C106" s="12">
        <v>676</v>
      </c>
      <c r="D106" s="13">
        <v>5</v>
      </c>
      <c r="E106" s="12">
        <v>204</v>
      </c>
      <c r="F106" s="14">
        <v>40.8</v>
      </c>
    </row>
    <row r="107" ht="21.95" customHeight="1">
      <c r="A107" s="10">
        <v>2020</v>
      </c>
      <c r="B107" s="11">
        <v>110</v>
      </c>
      <c r="C107" s="12">
        <v>1430</v>
      </c>
      <c r="D107" s="13">
        <v>10</v>
      </c>
      <c r="E107" s="12">
        <v>753</v>
      </c>
      <c r="F107" s="14">
        <v>75.3</v>
      </c>
    </row>
    <row r="108" ht="22.75" customHeight="1">
      <c r="A108" s="15">
        <v>2021</v>
      </c>
      <c r="B108" s="16">
        <v>132</v>
      </c>
      <c r="C108" s="17">
        <v>1480</v>
      </c>
      <c r="D108" s="18">
        <v>13</v>
      </c>
      <c r="E108" s="17">
        <v>619</v>
      </c>
      <c r="F108" s="19">
        <v>47.6153846153846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0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0" customWidth="1"/>
    <col min="8" max="16384" width="16.3516" style="20" customWidth="1"/>
  </cols>
  <sheetData>
    <row r="1" ht="42.35" customHeight="1">
      <c r="A1" s="2"/>
      <c r="B1" t="s" s="21">
        <v>2</v>
      </c>
      <c r="C1" t="s" s="21">
        <v>3</v>
      </c>
      <c r="D1" t="s" s="21">
        <v>4</v>
      </c>
      <c r="E1" s="22"/>
      <c r="F1" s="22"/>
      <c r="G1" s="23"/>
    </row>
    <row r="2" ht="22.15" customHeight="1">
      <c r="A2" s="5">
        <v>1915</v>
      </c>
      <c r="B2" s="6">
        <f>'Rainfall tables 90th'!D2</f>
        <v>1</v>
      </c>
      <c r="C2" s="8">
        <f>'Rainfall tables 90th'!E2</f>
        <v>31.8</v>
      </c>
      <c r="D2" s="8">
        <f>'Rainfall tables 90th'!F2</f>
        <v>31.8</v>
      </c>
      <c r="E2" s="24"/>
      <c r="F2" s="24"/>
      <c r="G2" s="25"/>
    </row>
    <row r="3" ht="21.95" customHeight="1">
      <c r="A3" s="10">
        <v>1916</v>
      </c>
      <c r="B3" s="11">
        <f>'Rainfall tables 90th'!D3</f>
        <v>13</v>
      </c>
      <c r="C3" s="13">
        <f>'Rainfall tables 90th'!E3</f>
        <v>698.8</v>
      </c>
      <c r="D3" s="13">
        <f>'Rainfall tables 90th'!F3</f>
        <v>53.7538461538462</v>
      </c>
      <c r="E3" s="26"/>
      <c r="F3" s="26"/>
      <c r="G3" s="27"/>
    </row>
    <row r="4" ht="21.95" customHeight="1">
      <c r="A4" s="10">
        <v>1917</v>
      </c>
      <c r="B4" s="11">
        <f>'Rainfall tables 90th'!D4</f>
        <v>8</v>
      </c>
      <c r="C4" s="13">
        <f>'Rainfall tables 90th'!E4</f>
        <v>531.7</v>
      </c>
      <c r="D4" s="13">
        <f>'Rainfall tables 90th'!F4</f>
        <v>66.46250000000001</v>
      </c>
      <c r="E4" s="26"/>
      <c r="F4" s="26"/>
      <c r="G4" s="27"/>
    </row>
    <row r="5" ht="21.95" customHeight="1">
      <c r="A5" s="10">
        <v>1918</v>
      </c>
      <c r="B5" s="11">
        <f>'Rainfall tables 90th'!D5</f>
        <v>6</v>
      </c>
      <c r="C5" s="13">
        <f>'Rainfall tables 90th'!E5</f>
        <v>280.9</v>
      </c>
      <c r="D5" s="13">
        <f>'Rainfall tables 90th'!F5</f>
        <v>46.8166666666667</v>
      </c>
      <c r="E5" s="26"/>
      <c r="F5" s="26"/>
      <c r="G5" s="27"/>
    </row>
    <row r="6" ht="21.95" customHeight="1">
      <c r="A6" s="10">
        <v>1919</v>
      </c>
      <c r="B6" s="11">
        <f>'Rainfall tables 90th'!D6</f>
        <v>4</v>
      </c>
      <c r="C6" s="13">
        <f>'Rainfall tables 90th'!E6</f>
        <v>254.6</v>
      </c>
      <c r="D6" s="13">
        <f>'Rainfall tables 90th'!F6</f>
        <v>63.65</v>
      </c>
      <c r="E6" s="26"/>
      <c r="F6" s="26"/>
      <c r="G6" s="27"/>
    </row>
    <row r="7" ht="21.95" customHeight="1">
      <c r="A7" s="10">
        <v>1920</v>
      </c>
      <c r="B7" s="11">
        <f>'Rainfall tables 90th'!D7</f>
        <v>11</v>
      </c>
      <c r="C7" s="13">
        <f>'Rainfall tables 90th'!E7</f>
        <v>564.8</v>
      </c>
      <c r="D7" s="13">
        <f>'Rainfall tables 90th'!F7</f>
        <v>51.3454545454545</v>
      </c>
      <c r="E7" s="26"/>
      <c r="F7" s="26"/>
      <c r="G7" s="27"/>
    </row>
    <row r="8" ht="21.95" customHeight="1">
      <c r="A8" s="10">
        <v>1921</v>
      </c>
      <c r="B8" s="11">
        <f>'Rainfall tables 90th'!D8</f>
        <v>10</v>
      </c>
      <c r="C8" s="13">
        <f>'Rainfall tables 90th'!E8</f>
        <v>723.2</v>
      </c>
      <c r="D8" s="13">
        <f>'Rainfall tables 90th'!F8</f>
        <v>72.31999999999999</v>
      </c>
      <c r="E8" s="26"/>
      <c r="F8" s="26"/>
      <c r="G8" s="27"/>
    </row>
    <row r="9" ht="21.95" customHeight="1">
      <c r="A9" s="10">
        <v>1922</v>
      </c>
      <c r="B9" s="11">
        <f>'Rainfall tables 90th'!D9</f>
        <v>12</v>
      </c>
      <c r="C9" s="13">
        <f>'Rainfall tables 90th'!E9</f>
        <v>537.2</v>
      </c>
      <c r="D9" s="13">
        <f>'Rainfall tables 90th'!F9</f>
        <v>44.7666666666667</v>
      </c>
      <c r="E9" s="26"/>
      <c r="F9" s="26"/>
      <c r="G9" s="27"/>
    </row>
    <row r="10" ht="21.95" customHeight="1">
      <c r="A10" s="10">
        <v>1923</v>
      </c>
      <c r="B10" s="11">
        <f>'Rainfall tables 90th'!D10</f>
        <v>7</v>
      </c>
      <c r="C10" s="13">
        <f>'Rainfall tables 90th'!E10</f>
        <v>301.8</v>
      </c>
      <c r="D10" s="13">
        <f>'Rainfall tables 90th'!F10</f>
        <v>43.1142857142857</v>
      </c>
      <c r="E10" s="26"/>
      <c r="F10" s="26"/>
      <c r="G10" s="27"/>
    </row>
    <row r="11" ht="21.95" customHeight="1">
      <c r="A11" s="10">
        <v>1924</v>
      </c>
      <c r="B11" s="11">
        <f>'Rainfall tables 90th'!D11</f>
        <v>6</v>
      </c>
      <c r="C11" s="13">
        <f>'Rainfall tables 90th'!E11</f>
        <v>384.5</v>
      </c>
      <c r="D11" s="13">
        <f>'Rainfall tables 90th'!F11</f>
        <v>64.0833333333333</v>
      </c>
      <c r="E11" s="26"/>
      <c r="F11" s="26"/>
      <c r="G11" s="27"/>
    </row>
    <row r="12" ht="21.95" customHeight="1">
      <c r="A12" s="10">
        <v>1925</v>
      </c>
      <c r="B12" s="11">
        <f>'Rainfall tables 90th'!D12</f>
        <v>19</v>
      </c>
      <c r="C12" s="13">
        <f>'Rainfall tables 90th'!E12</f>
        <v>933.4</v>
      </c>
      <c r="D12" s="13">
        <f>'Rainfall tables 90th'!F12</f>
        <v>49.1263157894737</v>
      </c>
      <c r="E12" s="26"/>
      <c r="F12" s="26"/>
      <c r="G12" s="27"/>
    </row>
    <row r="13" ht="21.95" customHeight="1">
      <c r="A13" s="10">
        <v>1926</v>
      </c>
      <c r="B13" s="11">
        <f>'Rainfall tables 90th'!D13</f>
        <v>7</v>
      </c>
      <c r="C13" s="13">
        <f>'Rainfall tables 90th'!E13</f>
        <v>307.2</v>
      </c>
      <c r="D13" s="13">
        <f>'Rainfall tables 90th'!F13</f>
        <v>43.8857142857143</v>
      </c>
      <c r="E13" s="26"/>
      <c r="F13" s="26"/>
      <c r="G13" s="27"/>
    </row>
    <row r="14" ht="21.95" customHeight="1">
      <c r="A14" s="10">
        <v>1927</v>
      </c>
      <c r="B14" s="11">
        <f>'Rainfall tables 90th'!D14</f>
        <v>12</v>
      </c>
      <c r="C14" s="13">
        <f>'Rainfall tables 90th'!E14</f>
        <v>595.9</v>
      </c>
      <c r="D14" s="13">
        <f>'Rainfall tables 90th'!F14</f>
        <v>49.6583333333333</v>
      </c>
      <c r="E14" s="26"/>
      <c r="F14" s="26"/>
      <c r="G14" s="27"/>
    </row>
    <row r="15" ht="21.95" customHeight="1">
      <c r="A15" s="10">
        <v>1928</v>
      </c>
      <c r="B15" s="11">
        <f>'Rainfall tables 90th'!D15</f>
        <v>9</v>
      </c>
      <c r="C15" s="13">
        <f>'Rainfall tables 90th'!E15</f>
        <v>458.6</v>
      </c>
      <c r="D15" s="13">
        <f>'Rainfall tables 90th'!F15</f>
        <v>50.9555555555556</v>
      </c>
      <c r="E15" s="26"/>
      <c r="F15" s="26"/>
      <c r="G15" s="27"/>
    </row>
    <row r="16" ht="21.95" customHeight="1">
      <c r="A16" s="10">
        <v>1929</v>
      </c>
      <c r="B16" s="11">
        <f>'Rainfall tables 90th'!D16</f>
        <v>10</v>
      </c>
      <c r="C16" s="13">
        <f>'Rainfall tables 90th'!E16</f>
        <v>821.4</v>
      </c>
      <c r="D16" s="13">
        <f>'Rainfall tables 90th'!F16</f>
        <v>82.14</v>
      </c>
      <c r="E16" s="26"/>
      <c r="F16" s="26"/>
      <c r="G16" s="27"/>
    </row>
    <row r="17" ht="21.95" customHeight="1">
      <c r="A17" s="10">
        <v>1930</v>
      </c>
      <c r="B17" s="11">
        <f>'Rainfall tables 90th'!D17</f>
        <v>8</v>
      </c>
      <c r="C17" s="13">
        <f>'Rainfall tables 90th'!E17</f>
        <v>451.4</v>
      </c>
      <c r="D17" s="13">
        <f>'Rainfall tables 90th'!F17</f>
        <v>56.425</v>
      </c>
      <c r="E17" s="26"/>
      <c r="F17" s="26"/>
      <c r="G17" s="27"/>
    </row>
    <row r="18" ht="21.95" customHeight="1">
      <c r="A18" s="10">
        <v>1931</v>
      </c>
      <c r="B18" s="11">
        <f>'Rainfall tables 90th'!D18</f>
        <v>12</v>
      </c>
      <c r="C18" s="13">
        <f>'Rainfall tables 90th'!E18</f>
        <v>845.7</v>
      </c>
      <c r="D18" s="13">
        <f>'Rainfall tables 90th'!F18</f>
        <v>70.47499999999999</v>
      </c>
      <c r="E18" s="26"/>
      <c r="F18" s="26"/>
      <c r="G18" s="27"/>
    </row>
    <row r="19" ht="21.95" customHeight="1">
      <c r="A19" s="10">
        <v>1932</v>
      </c>
      <c r="B19" s="11">
        <f>'Rainfall tables 90th'!D19</f>
        <v>4</v>
      </c>
      <c r="C19" s="13">
        <f>'Rainfall tables 90th'!E19</f>
        <v>179.1</v>
      </c>
      <c r="D19" s="13">
        <f>'Rainfall tables 90th'!F19</f>
        <v>44.775</v>
      </c>
      <c r="E19" s="26"/>
      <c r="F19" s="26"/>
      <c r="G19" s="27"/>
    </row>
    <row r="20" ht="21.95" customHeight="1">
      <c r="A20" s="10">
        <v>1933</v>
      </c>
      <c r="B20" s="11">
        <f>'Rainfall tables 90th'!D20</f>
        <v>16</v>
      </c>
      <c r="C20" s="13">
        <f>'Rainfall tables 90th'!E20</f>
        <v>780.8</v>
      </c>
      <c r="D20" s="13">
        <f>'Rainfall tables 90th'!F20</f>
        <v>48.8</v>
      </c>
      <c r="E20" s="26"/>
      <c r="F20" s="26"/>
      <c r="G20" s="27"/>
    </row>
    <row r="21" ht="21.95" customHeight="1">
      <c r="A21" s="10">
        <v>1934</v>
      </c>
      <c r="B21" s="11">
        <f>'Rainfall tables 90th'!D21</f>
        <v>11</v>
      </c>
      <c r="C21" s="13">
        <f>'Rainfall tables 90th'!E21</f>
        <v>553.4</v>
      </c>
      <c r="D21" s="13">
        <f>'Rainfall tables 90th'!F21</f>
        <v>50.3090909090909</v>
      </c>
      <c r="E21" s="26"/>
      <c r="F21" s="26"/>
      <c r="G21" s="27"/>
    </row>
    <row r="22" ht="21.95" customHeight="1">
      <c r="A22" s="10">
        <v>1935</v>
      </c>
      <c r="B22" s="11">
        <f>'Rainfall tables 90th'!D22</f>
        <v>9</v>
      </c>
      <c r="C22" s="13">
        <f>'Rainfall tables 90th'!E22</f>
        <v>383.9</v>
      </c>
      <c r="D22" s="13">
        <f>'Rainfall tables 90th'!F22</f>
        <v>42.6555555555556</v>
      </c>
      <c r="E22" s="26"/>
      <c r="F22" s="26"/>
      <c r="G22" s="27"/>
    </row>
    <row r="23" ht="21.95" customHeight="1">
      <c r="A23" s="10">
        <v>1936</v>
      </c>
      <c r="B23" s="11">
        <f>'Rainfall tables 90th'!D23</f>
        <v>6</v>
      </c>
      <c r="C23" s="13">
        <f>'Rainfall tables 90th'!E23</f>
        <v>300.7</v>
      </c>
      <c r="D23" s="13">
        <f>'Rainfall tables 90th'!F23</f>
        <v>50.1166666666667</v>
      </c>
      <c r="E23" s="26"/>
      <c r="F23" s="26"/>
      <c r="G23" s="27"/>
    </row>
    <row r="24" ht="21.95" customHeight="1">
      <c r="A24" s="10">
        <v>1937</v>
      </c>
      <c r="B24" s="11">
        <f>'Rainfall tables 90th'!D24</f>
        <v>15</v>
      </c>
      <c r="C24" s="13">
        <f>'Rainfall tables 90th'!E24</f>
        <v>732.7</v>
      </c>
      <c r="D24" s="13">
        <f>'Rainfall tables 90th'!F24</f>
        <v>48.8466666666667</v>
      </c>
      <c r="E24" s="26"/>
      <c r="F24" s="26"/>
      <c r="G24" s="27"/>
    </row>
    <row r="25" ht="21.95" customHeight="1">
      <c r="A25" s="10">
        <v>1938</v>
      </c>
      <c r="B25" s="11">
        <f>'Rainfall tables 90th'!D25</f>
        <v>9</v>
      </c>
      <c r="C25" s="13">
        <f>'Rainfall tables 90th'!E25</f>
        <v>591.4</v>
      </c>
      <c r="D25" s="13">
        <f>'Rainfall tables 90th'!F25</f>
        <v>65.71111111111109</v>
      </c>
      <c r="E25" s="26"/>
      <c r="F25" s="26"/>
      <c r="G25" s="27"/>
    </row>
    <row r="26" ht="21.95" customHeight="1">
      <c r="A26" s="10">
        <v>1939</v>
      </c>
      <c r="B26" s="11">
        <f>'Rainfall tables 90th'!D26</f>
        <v>10</v>
      </c>
      <c r="C26" s="13">
        <f>'Rainfall tables 90th'!E26</f>
        <v>557.7</v>
      </c>
      <c r="D26" s="13">
        <f>'Rainfall tables 90th'!F26</f>
        <v>55.77</v>
      </c>
      <c r="E26" s="26"/>
      <c r="F26" s="26"/>
      <c r="G26" s="27"/>
    </row>
    <row r="27" ht="21.95" customHeight="1">
      <c r="A27" s="10">
        <v>1940</v>
      </c>
      <c r="B27" s="11">
        <f>'Rainfall tables 90th'!D27</f>
        <v>12</v>
      </c>
      <c r="C27" s="13">
        <f>'Rainfall tables 90th'!E27</f>
        <v>468.9</v>
      </c>
      <c r="D27" s="13">
        <f>'Rainfall tables 90th'!F27</f>
        <v>39.075</v>
      </c>
      <c r="E27" s="26"/>
      <c r="F27" s="26"/>
      <c r="G27" s="27"/>
    </row>
    <row r="28" ht="21.95" customHeight="1">
      <c r="A28" s="10">
        <v>1941</v>
      </c>
      <c r="B28" s="11">
        <f>'Rainfall tables 90th'!D28</f>
        <v>5</v>
      </c>
      <c r="C28" s="13">
        <f>'Rainfall tables 90th'!E28</f>
        <v>204.1</v>
      </c>
      <c r="D28" s="13">
        <f>'Rainfall tables 90th'!F28</f>
        <v>40.82</v>
      </c>
      <c r="E28" s="26"/>
      <c r="F28" s="26"/>
      <c r="G28" s="27"/>
    </row>
    <row r="29" ht="21.95" customHeight="1">
      <c r="A29" s="10">
        <v>1942</v>
      </c>
      <c r="B29" s="11">
        <f>'Rainfall tables 90th'!D29</f>
        <v>9</v>
      </c>
      <c r="C29" s="13">
        <f>'Rainfall tables 90th'!E29</f>
        <v>533.3</v>
      </c>
      <c r="D29" s="13">
        <f>'Rainfall tables 90th'!F29</f>
        <v>59.2555555555556</v>
      </c>
      <c r="E29" s="26"/>
      <c r="F29" s="26"/>
      <c r="G29" s="27"/>
    </row>
    <row r="30" ht="21.95" customHeight="1">
      <c r="A30" s="10">
        <v>1943</v>
      </c>
      <c r="B30" s="11">
        <f>'Rainfall tables 90th'!D30</f>
        <v>8</v>
      </c>
      <c r="C30" s="13">
        <f>'Rainfall tables 90th'!E30</f>
        <v>429.9</v>
      </c>
      <c r="D30" s="13">
        <f>'Rainfall tables 90th'!F30</f>
        <v>53.7375</v>
      </c>
      <c r="E30" s="26"/>
      <c r="F30" s="26"/>
      <c r="G30" s="27"/>
    </row>
    <row r="31" ht="21.95" customHeight="1">
      <c r="A31" s="10">
        <v>1944</v>
      </c>
      <c r="B31" s="11">
        <f>'Rainfall tables 90th'!D31</f>
        <v>10</v>
      </c>
      <c r="C31" s="13">
        <f>'Rainfall tables 90th'!E31</f>
        <v>372.5</v>
      </c>
      <c r="D31" s="13">
        <f>'Rainfall tables 90th'!F31</f>
        <v>37.25</v>
      </c>
      <c r="E31" s="26"/>
      <c r="F31" s="26"/>
      <c r="G31" s="27"/>
    </row>
    <row r="32" ht="21.95" customHeight="1">
      <c r="A32" s="10">
        <v>1945</v>
      </c>
      <c r="B32" s="11">
        <f>'Rainfall tables 90th'!D32</f>
        <v>7</v>
      </c>
      <c r="C32" s="13">
        <f>'Rainfall tables 90th'!E32</f>
        <v>468</v>
      </c>
      <c r="D32" s="13">
        <f>'Rainfall tables 90th'!F32</f>
        <v>66.8571428571429</v>
      </c>
      <c r="E32" s="26"/>
      <c r="F32" s="26"/>
      <c r="G32" s="27"/>
    </row>
    <row r="33" ht="21.95" customHeight="1">
      <c r="A33" s="10">
        <v>1946</v>
      </c>
      <c r="B33" s="11">
        <f>'Rainfall tables 90th'!D33</f>
        <v>10</v>
      </c>
      <c r="C33" s="13">
        <f>'Rainfall tables 90th'!E33</f>
        <v>509.7</v>
      </c>
      <c r="D33" s="13">
        <f>'Rainfall tables 90th'!F33</f>
        <v>50.97</v>
      </c>
      <c r="E33" s="26"/>
      <c r="F33" s="26"/>
      <c r="G33" s="27"/>
    </row>
    <row r="34" ht="21.95" customHeight="1">
      <c r="A34" s="10">
        <v>1947</v>
      </c>
      <c r="B34" s="11">
        <f>'Rainfall tables 90th'!D34</f>
        <v>12</v>
      </c>
      <c r="C34" s="13">
        <f>'Rainfall tables 90th'!E34</f>
        <v>593.3</v>
      </c>
      <c r="D34" s="13">
        <f>'Rainfall tables 90th'!F34</f>
        <v>49.4416666666667</v>
      </c>
      <c r="E34" s="26"/>
      <c r="F34" s="26"/>
      <c r="G34" s="27"/>
    </row>
    <row r="35" ht="21.95" customHeight="1">
      <c r="A35" s="10">
        <v>1948</v>
      </c>
      <c r="B35" s="11">
        <f>'Rainfall tables 90th'!D35</f>
        <v>14</v>
      </c>
      <c r="C35" s="13">
        <f>'Rainfall tables 90th'!E35</f>
        <v>854.4</v>
      </c>
      <c r="D35" s="13">
        <f>'Rainfall tables 90th'!F35</f>
        <v>61.0285714285714</v>
      </c>
      <c r="E35" s="26"/>
      <c r="F35" s="26"/>
      <c r="G35" s="27"/>
    </row>
    <row r="36" ht="21.95" customHeight="1">
      <c r="A36" s="10">
        <v>1949</v>
      </c>
      <c r="B36" s="11">
        <f>'Rainfall tables 90th'!D36</f>
        <v>10</v>
      </c>
      <c r="C36" s="13">
        <f>'Rainfall tables 90th'!E36</f>
        <v>491.9</v>
      </c>
      <c r="D36" s="13">
        <f>'Rainfall tables 90th'!F36</f>
        <v>49.19</v>
      </c>
      <c r="E36" s="26"/>
      <c r="F36" s="26"/>
      <c r="G36" s="27"/>
    </row>
    <row r="37" ht="21.95" customHeight="1">
      <c r="A37" s="10">
        <v>1950</v>
      </c>
      <c r="B37" s="11">
        <f>'Rainfall tables 90th'!D37</f>
        <v>24</v>
      </c>
      <c r="C37" s="13">
        <f>'Rainfall tables 90th'!E37</f>
        <v>1071.6</v>
      </c>
      <c r="D37" s="13">
        <f>'Rainfall tables 90th'!F37</f>
        <v>44.65</v>
      </c>
      <c r="E37" s="26"/>
      <c r="F37" s="26"/>
      <c r="G37" s="27"/>
    </row>
    <row r="38" ht="21.95" customHeight="1">
      <c r="A38" s="10">
        <v>1951</v>
      </c>
      <c r="B38" s="11">
        <f>'Rainfall tables 90th'!D38</f>
        <v>9</v>
      </c>
      <c r="C38" s="13">
        <f>'Rainfall tables 90th'!E38</f>
        <v>673.6</v>
      </c>
      <c r="D38" s="13">
        <f>'Rainfall tables 90th'!F38</f>
        <v>74.84444444444441</v>
      </c>
      <c r="E38" s="26"/>
      <c r="F38" s="26"/>
      <c r="G38" s="27"/>
    </row>
    <row r="39" ht="21.95" customHeight="1">
      <c r="A39" s="10">
        <v>1952</v>
      </c>
      <c r="B39" s="11">
        <f>'Rainfall tables 90th'!D39</f>
        <v>8</v>
      </c>
      <c r="C39" s="13">
        <f>'Rainfall tables 90th'!E39</f>
        <v>369.7</v>
      </c>
      <c r="D39" s="13">
        <f>'Rainfall tables 90th'!F39</f>
        <v>46.2125</v>
      </c>
      <c r="E39" s="26"/>
      <c r="F39" s="26"/>
      <c r="G39" s="27"/>
    </row>
    <row r="40" ht="21.95" customHeight="1">
      <c r="A40" s="10">
        <v>1953</v>
      </c>
      <c r="B40" s="11">
        <f>'Rainfall tables 90th'!D40</f>
        <v>11</v>
      </c>
      <c r="C40" s="13">
        <f>'Rainfall tables 90th'!E40</f>
        <v>686.2</v>
      </c>
      <c r="D40" s="13">
        <f>'Rainfall tables 90th'!F40</f>
        <v>62.3818181818182</v>
      </c>
      <c r="E40" s="26"/>
      <c r="F40" s="26"/>
      <c r="G40" s="27"/>
    </row>
    <row r="41" ht="21.95" customHeight="1">
      <c r="A41" s="10">
        <v>1954</v>
      </c>
      <c r="B41" s="11">
        <f>'Rainfall tables 90th'!D41</f>
        <v>19</v>
      </c>
      <c r="C41" s="13">
        <f>'Rainfall tables 90th'!E41</f>
        <v>1157.4</v>
      </c>
      <c r="D41" s="13">
        <f>'Rainfall tables 90th'!F41</f>
        <v>60.9157894736842</v>
      </c>
      <c r="E41" t="s" s="28">
        <v>5</v>
      </c>
      <c r="F41" t="s" s="28">
        <v>5</v>
      </c>
      <c r="G41" t="s" s="29">
        <v>5</v>
      </c>
    </row>
    <row r="42" ht="21.95" customHeight="1">
      <c r="A42" s="10">
        <v>1955</v>
      </c>
      <c r="B42" s="11">
        <f>'Rainfall tables 90th'!D42</f>
        <v>10</v>
      </c>
      <c r="C42" s="13">
        <f>'Rainfall tables 90th'!E42</f>
        <v>762.8</v>
      </c>
      <c r="D42" s="13">
        <f>'Rainfall tables 90th'!F42</f>
        <v>76.28</v>
      </c>
      <c r="E42" s="30">
        <f>_xlfn.AVERAGEIF(B2:B86,"&gt;0")</f>
        <v>10.2823529411765</v>
      </c>
      <c r="F42" s="30">
        <f>_xlfn.AVERAGEIF(C2:C86,"&gt;0")</f>
        <v>564.950588235294</v>
      </c>
      <c r="G42" s="31">
        <f>_xlfn.AVERAGEIF(D2:D86,"&gt;0")</f>
        <v>54.4286759064809</v>
      </c>
    </row>
    <row r="43" ht="21.95" customHeight="1">
      <c r="A43" s="10">
        <v>1956</v>
      </c>
      <c r="B43" s="11">
        <f>'Rainfall tables 90th'!D43</f>
        <v>14</v>
      </c>
      <c r="C43" s="13">
        <f>'Rainfall tables 90th'!E43</f>
        <v>941.6</v>
      </c>
      <c r="D43" s="13">
        <f>'Rainfall tables 90th'!F43</f>
        <v>67.2571428571429</v>
      </c>
      <c r="E43" s="32"/>
      <c r="F43" s="32"/>
      <c r="G43" s="33"/>
    </row>
    <row r="44" ht="21.95" customHeight="1">
      <c r="A44" s="10">
        <v>1957</v>
      </c>
      <c r="B44" s="11">
        <f>'Rainfall tables 90th'!D44</f>
        <v>6</v>
      </c>
      <c r="C44" s="13">
        <f>'Rainfall tables 90th'!E44</f>
        <v>308.5</v>
      </c>
      <c r="D44" s="13">
        <f>'Rainfall tables 90th'!F44</f>
        <v>51.4166666666667</v>
      </c>
      <c r="E44" s="32"/>
      <c r="F44" s="32"/>
      <c r="G44" s="33"/>
    </row>
    <row r="45" ht="21.95" customHeight="1">
      <c r="A45" s="10">
        <v>1958</v>
      </c>
      <c r="B45" s="11">
        <f>'Rainfall tables 90th'!D45</f>
        <v>9</v>
      </c>
      <c r="C45" s="13">
        <f>'Rainfall tables 90th'!E45</f>
        <v>420.5</v>
      </c>
      <c r="D45" s="13">
        <f>'Rainfall tables 90th'!F45</f>
        <v>46.7222222222222</v>
      </c>
      <c r="E45" s="32"/>
      <c r="F45" s="32"/>
      <c r="G45" s="33"/>
    </row>
    <row r="46" ht="21.95" customHeight="1">
      <c r="A46" s="10">
        <v>1959</v>
      </c>
      <c r="B46" s="11">
        <f>'Rainfall tables 90th'!D46</f>
        <v>21</v>
      </c>
      <c r="C46" s="13">
        <f>'Rainfall tables 90th'!E46</f>
        <v>1028</v>
      </c>
      <c r="D46" s="13">
        <f>'Rainfall tables 90th'!F46</f>
        <v>48.952380952381</v>
      </c>
      <c r="E46" s="32"/>
      <c r="F46" s="32"/>
      <c r="G46" s="33"/>
    </row>
    <row r="47" ht="21.95" customHeight="1">
      <c r="A47" s="10">
        <v>1960</v>
      </c>
      <c r="B47" s="11">
        <f>'Rainfall tables 90th'!D47</f>
        <v>3</v>
      </c>
      <c r="C47" s="13">
        <f>'Rainfall tables 90th'!E47</f>
        <v>146.6</v>
      </c>
      <c r="D47" s="13">
        <f>'Rainfall tables 90th'!F47</f>
        <v>48.8666666666667</v>
      </c>
      <c r="E47" s="32"/>
      <c r="F47" s="32"/>
      <c r="G47" s="33"/>
    </row>
    <row r="48" ht="21.95" customHeight="1">
      <c r="A48" s="10">
        <v>1961</v>
      </c>
      <c r="B48" s="11">
        <f>'Rainfall tables 90th'!D48</f>
        <v>9</v>
      </c>
      <c r="C48" s="13">
        <f>'Rainfall tables 90th'!E48</f>
        <v>417.1</v>
      </c>
      <c r="D48" s="13">
        <f>'Rainfall tables 90th'!F48</f>
        <v>46.3444444444444</v>
      </c>
      <c r="E48" s="32"/>
      <c r="F48" s="32"/>
      <c r="G48" s="33"/>
    </row>
    <row r="49" ht="21.95" customHeight="1">
      <c r="A49" s="10">
        <v>1962</v>
      </c>
      <c r="B49" s="11">
        <f>'Rainfall tables 90th'!D49</f>
        <v>15</v>
      </c>
      <c r="C49" s="13">
        <f>'Rainfall tables 90th'!E49</f>
        <v>1071.2</v>
      </c>
      <c r="D49" s="13">
        <f>'Rainfall tables 90th'!F49</f>
        <v>71.4133333333333</v>
      </c>
      <c r="E49" s="32"/>
      <c r="F49" s="32"/>
      <c r="G49" s="33"/>
    </row>
    <row r="50" ht="21.95" customHeight="1">
      <c r="A50" s="10">
        <v>1963</v>
      </c>
      <c r="B50" s="11">
        <f>'Rainfall tables 90th'!D50</f>
        <v>12</v>
      </c>
      <c r="C50" s="13">
        <f>'Rainfall tables 90th'!E50</f>
        <v>743.7</v>
      </c>
      <c r="D50" s="13">
        <f>'Rainfall tables 90th'!F50</f>
        <v>61.975</v>
      </c>
      <c r="E50" s="32"/>
      <c r="F50" s="32"/>
      <c r="G50" s="33"/>
    </row>
    <row r="51" ht="21.95" customHeight="1">
      <c r="A51" s="10">
        <v>1964</v>
      </c>
      <c r="B51" s="11">
        <f>'Rainfall tables 90th'!D51</f>
        <v>9</v>
      </c>
      <c r="C51" s="13">
        <f>'Rainfall tables 90th'!E51</f>
        <v>413.9</v>
      </c>
      <c r="D51" s="13">
        <f>'Rainfall tables 90th'!F51</f>
        <v>45.9888888888889</v>
      </c>
      <c r="E51" s="32"/>
      <c r="F51" s="32"/>
      <c r="G51" s="33"/>
    </row>
    <row r="52" ht="21.95" customHeight="1">
      <c r="A52" s="10">
        <v>1965</v>
      </c>
      <c r="B52" s="11">
        <f>'Rainfall tables 90th'!D52</f>
        <v>8</v>
      </c>
      <c r="C52" s="13">
        <f>'Rainfall tables 90th'!E52</f>
        <v>734.3</v>
      </c>
      <c r="D52" s="13">
        <f>'Rainfall tables 90th'!F52</f>
        <v>91.78749999999999</v>
      </c>
      <c r="E52" s="32"/>
      <c r="F52" s="32"/>
      <c r="G52" s="33"/>
    </row>
    <row r="53" ht="21.95" customHeight="1">
      <c r="A53" s="10">
        <v>1966</v>
      </c>
      <c r="B53" s="11">
        <f>'Rainfall tables 90th'!D53</f>
        <v>7</v>
      </c>
      <c r="C53" s="13">
        <f>'Rainfall tables 90th'!E53</f>
        <v>393.5</v>
      </c>
      <c r="D53" s="13">
        <f>'Rainfall tables 90th'!F53</f>
        <v>56.2142857142857</v>
      </c>
      <c r="E53" s="32"/>
      <c r="F53" s="32"/>
      <c r="G53" s="33"/>
    </row>
    <row r="54" ht="21.95" customHeight="1">
      <c r="A54" s="10">
        <v>1967</v>
      </c>
      <c r="B54" s="11">
        <f>'Rainfall tables 90th'!D54</f>
        <v>19</v>
      </c>
      <c r="C54" s="13">
        <f>'Rainfall tables 90th'!E54</f>
        <v>980.3</v>
      </c>
      <c r="D54" s="13">
        <f>'Rainfall tables 90th'!F54</f>
        <v>51.5947368421053</v>
      </c>
      <c r="E54" s="32"/>
      <c r="F54" s="32"/>
      <c r="G54" s="33"/>
    </row>
    <row r="55" ht="21.95" customHeight="1">
      <c r="A55" s="10">
        <v>1968</v>
      </c>
      <c r="B55" s="11">
        <f>'Rainfall tables 90th'!D55</f>
        <v>7</v>
      </c>
      <c r="C55" s="13">
        <f>'Rainfall tables 90th'!E55</f>
        <v>367.2</v>
      </c>
      <c r="D55" s="13">
        <f>'Rainfall tables 90th'!F55</f>
        <v>52.4571428571429</v>
      </c>
      <c r="E55" s="32"/>
      <c r="F55" s="32"/>
      <c r="G55" s="33"/>
    </row>
    <row r="56" ht="21.95" customHeight="1">
      <c r="A56" s="10">
        <v>1969</v>
      </c>
      <c r="B56" s="11">
        <f>'Rainfall tables 90th'!D56</f>
        <v>8</v>
      </c>
      <c r="C56" s="13">
        <f>'Rainfall tables 90th'!E56</f>
        <v>352.8</v>
      </c>
      <c r="D56" s="13">
        <f>'Rainfall tables 90th'!F56</f>
        <v>44.1</v>
      </c>
      <c r="E56" s="32"/>
      <c r="F56" s="32"/>
      <c r="G56" s="33"/>
    </row>
    <row r="57" ht="21.95" customHeight="1">
      <c r="A57" s="10">
        <v>1970</v>
      </c>
      <c r="B57" s="11">
        <f>'Rainfall tables 90th'!D57</f>
        <v>9</v>
      </c>
      <c r="C57" s="13">
        <f>'Rainfall tables 90th'!E57</f>
        <v>369.9</v>
      </c>
      <c r="D57" s="13">
        <f>'Rainfall tables 90th'!F57</f>
        <v>41.1</v>
      </c>
      <c r="E57" s="32"/>
      <c r="F57" s="32"/>
      <c r="G57" s="33"/>
    </row>
    <row r="58" ht="21.95" customHeight="1">
      <c r="A58" s="10">
        <v>1971</v>
      </c>
      <c r="B58" s="11">
        <f>'Rainfall tables 90th'!D58</f>
        <v>7</v>
      </c>
      <c r="C58" s="13">
        <f>'Rainfall tables 90th'!E58</f>
        <v>374.9</v>
      </c>
      <c r="D58" s="13">
        <f>'Rainfall tables 90th'!F58</f>
        <v>53.5571428571429</v>
      </c>
      <c r="E58" s="32"/>
      <c r="F58" s="32"/>
      <c r="G58" s="33"/>
    </row>
    <row r="59" ht="21.95" customHeight="1">
      <c r="A59" s="10">
        <v>1972</v>
      </c>
      <c r="B59" s="11">
        <f>'Rainfall tables 90th'!D59</f>
        <v>21</v>
      </c>
      <c r="C59" s="13">
        <f>'Rainfall tables 90th'!E59</f>
        <v>1042.7</v>
      </c>
      <c r="D59" s="13">
        <f>'Rainfall tables 90th'!F59</f>
        <v>49.652380952381</v>
      </c>
      <c r="E59" s="32"/>
      <c r="F59" s="32"/>
      <c r="G59" s="33"/>
    </row>
    <row r="60" ht="21.95" customHeight="1">
      <c r="A60" s="10">
        <v>1973</v>
      </c>
      <c r="B60" s="11">
        <f>'Rainfall tables 90th'!D60</f>
        <v>13</v>
      </c>
      <c r="C60" s="13">
        <f>'Rainfall tables 90th'!E60</f>
        <v>580.1</v>
      </c>
      <c r="D60" s="13">
        <f>'Rainfall tables 90th'!F60</f>
        <v>44.6230769230769</v>
      </c>
      <c r="E60" s="32"/>
      <c r="F60" s="32"/>
      <c r="G60" s="33"/>
    </row>
    <row r="61" ht="21.95" customHeight="1">
      <c r="A61" s="10">
        <v>1974</v>
      </c>
      <c r="B61" s="11">
        <f>'Rainfall tables 90th'!D61</f>
        <v>14</v>
      </c>
      <c r="C61" s="13">
        <f>'Rainfall tables 90th'!E61</f>
        <v>959.8</v>
      </c>
      <c r="D61" s="13">
        <f>'Rainfall tables 90th'!F61</f>
        <v>68.55714285714291</v>
      </c>
      <c r="E61" s="32"/>
      <c r="F61" s="32"/>
      <c r="G61" s="33"/>
    </row>
    <row r="62" ht="21.95" customHeight="1">
      <c r="A62" s="10">
        <v>1975</v>
      </c>
      <c r="B62" s="11">
        <f>'Rainfall tables 90th'!D62</f>
        <v>17</v>
      </c>
      <c r="C62" s="13">
        <f>'Rainfall tables 90th'!E62</f>
        <v>1229.1</v>
      </c>
      <c r="D62" s="13">
        <f>'Rainfall tables 90th'!F62</f>
        <v>72.3</v>
      </c>
      <c r="E62" s="32"/>
      <c r="F62" s="32"/>
      <c r="G62" s="33"/>
    </row>
    <row r="63" ht="21.95" customHeight="1">
      <c r="A63" s="10">
        <v>1976</v>
      </c>
      <c r="B63" s="11">
        <f>'Rainfall tables 90th'!D63</f>
        <v>14</v>
      </c>
      <c r="C63" s="13">
        <f>'Rainfall tables 90th'!E63</f>
        <v>835.8</v>
      </c>
      <c r="D63" s="13">
        <f>'Rainfall tables 90th'!F63</f>
        <v>59.7</v>
      </c>
      <c r="E63" t="s" s="28">
        <v>6</v>
      </c>
      <c r="F63" t="s" s="28">
        <v>6</v>
      </c>
      <c r="G63" t="s" s="29">
        <v>6</v>
      </c>
    </row>
    <row r="64" ht="21.95" customHeight="1">
      <c r="A64" s="10">
        <v>1977</v>
      </c>
      <c r="B64" s="11">
        <f>'Rainfall tables 90th'!D64</f>
        <v>9</v>
      </c>
      <c r="C64" s="13">
        <f>'Rainfall tables 90th'!E64</f>
        <v>387.6</v>
      </c>
      <c r="D64" s="13">
        <f>'Rainfall tables 90th'!F64</f>
        <v>43.0666666666667</v>
      </c>
      <c r="E64" s="30">
        <f>_xlfn.AVERAGEIF(B87:B108,"&gt;0")</f>
        <v>10.2727272727273</v>
      </c>
      <c r="F64" s="30">
        <f>_xlfn.AVERAGEIF(C87:C108,"&gt;0")</f>
        <v>585.2090909090909</v>
      </c>
      <c r="G64" s="31">
        <f>_xlfn.AVERAGEIF(D87:D108,"&gt;0")</f>
        <v>56.0622248584749</v>
      </c>
    </row>
    <row r="65" ht="21.95" customHeight="1">
      <c r="A65" s="10">
        <v>1978</v>
      </c>
      <c r="B65" s="11">
        <f>'Rainfall tables 90th'!D65</f>
        <v>10</v>
      </c>
      <c r="C65" s="13">
        <f>'Rainfall tables 90th'!E65</f>
        <v>627.2</v>
      </c>
      <c r="D65" s="13">
        <f>'Rainfall tables 90th'!F65</f>
        <v>62.72</v>
      </c>
      <c r="E65" s="26"/>
      <c r="F65" s="26"/>
      <c r="G65" s="27"/>
    </row>
    <row r="66" ht="21.95" customHeight="1">
      <c r="A66" s="10">
        <v>1979</v>
      </c>
      <c r="B66" s="11">
        <f>'Rainfall tables 90th'!D66</f>
        <v>12</v>
      </c>
      <c r="C66" s="13">
        <f>'Rainfall tables 90th'!E66</f>
        <v>561</v>
      </c>
      <c r="D66" s="13">
        <f>'Rainfall tables 90th'!F66</f>
        <v>46.75</v>
      </c>
      <c r="E66" s="26"/>
      <c r="F66" s="26"/>
      <c r="G66" s="27"/>
    </row>
    <row r="67" ht="21.95" customHeight="1">
      <c r="A67" s="10">
        <v>1980</v>
      </c>
      <c r="B67" s="11">
        <f>'Rainfall tables 90th'!D67</f>
        <v>6</v>
      </c>
      <c r="C67" s="13">
        <f>'Rainfall tables 90th'!E67</f>
        <v>401.4</v>
      </c>
      <c r="D67" s="13">
        <f>'Rainfall tables 90th'!F67</f>
        <v>66.90000000000001</v>
      </c>
      <c r="E67" s="26"/>
      <c r="F67" s="26"/>
      <c r="G67" s="27"/>
    </row>
    <row r="68" ht="21.95" customHeight="1">
      <c r="A68" s="10">
        <v>1981</v>
      </c>
      <c r="B68" s="11">
        <f>'Rainfall tables 90th'!D68</f>
        <v>11</v>
      </c>
      <c r="C68" s="13">
        <f>'Rainfall tables 90th'!E68</f>
        <v>532.8</v>
      </c>
      <c r="D68" s="13">
        <f>'Rainfall tables 90th'!F68</f>
        <v>48.4363636363636</v>
      </c>
      <c r="E68" s="26"/>
      <c r="F68" s="26"/>
      <c r="G68" s="27"/>
    </row>
    <row r="69" ht="21.95" customHeight="1">
      <c r="A69" s="10">
        <v>1982</v>
      </c>
      <c r="B69" s="11">
        <f>'Rainfall tables 90th'!D69</f>
        <v>10</v>
      </c>
      <c r="C69" s="13">
        <f>'Rainfall tables 90th'!E69</f>
        <v>535.2</v>
      </c>
      <c r="D69" s="13">
        <f>'Rainfall tables 90th'!F69</f>
        <v>53.52</v>
      </c>
      <c r="E69" s="26"/>
      <c r="F69" s="26"/>
      <c r="G69" s="27"/>
    </row>
    <row r="70" ht="21.95" customHeight="1">
      <c r="A70" s="10">
        <v>1983</v>
      </c>
      <c r="B70" s="11">
        <f>'Rainfall tables 90th'!D70</f>
        <v>14</v>
      </c>
      <c r="C70" s="13">
        <f>'Rainfall tables 90th'!E70</f>
        <v>748.6</v>
      </c>
      <c r="D70" s="13">
        <f>'Rainfall tables 90th'!F70</f>
        <v>53.4714285714286</v>
      </c>
      <c r="E70" s="26"/>
      <c r="F70" s="26"/>
      <c r="G70" s="27"/>
    </row>
    <row r="71" ht="21.95" customHeight="1">
      <c r="A71" s="10">
        <v>1984</v>
      </c>
      <c r="B71" s="11">
        <f>'Rainfall tables 90th'!D71</f>
        <v>10</v>
      </c>
      <c r="C71" s="13">
        <f>'Rainfall tables 90th'!E71</f>
        <v>664</v>
      </c>
      <c r="D71" s="13">
        <f>'Rainfall tables 90th'!F71</f>
        <v>66.40000000000001</v>
      </c>
      <c r="E71" s="26"/>
      <c r="F71" s="26"/>
      <c r="G71" s="27"/>
    </row>
    <row r="72" ht="21.95" customHeight="1">
      <c r="A72" s="10">
        <v>1985</v>
      </c>
      <c r="B72" s="11">
        <f>'Rainfall tables 90th'!D72</f>
        <v>11</v>
      </c>
      <c r="C72" s="13">
        <f>'Rainfall tables 90th'!E72</f>
        <v>519.4</v>
      </c>
      <c r="D72" s="13">
        <f>'Rainfall tables 90th'!F72</f>
        <v>47.2181818181818</v>
      </c>
      <c r="E72" s="26"/>
      <c r="F72" s="26"/>
      <c r="G72" s="27"/>
    </row>
    <row r="73" ht="21.95" customHeight="1">
      <c r="A73" s="10">
        <v>1986</v>
      </c>
      <c r="B73" s="11">
        <f>'Rainfall tables 90th'!D73</f>
        <v>7</v>
      </c>
      <c r="C73" s="13">
        <f>'Rainfall tables 90th'!E73</f>
        <v>292</v>
      </c>
      <c r="D73" s="13">
        <f>'Rainfall tables 90th'!F73</f>
        <v>41.7142857142857</v>
      </c>
      <c r="E73" s="26"/>
      <c r="F73" s="26"/>
      <c r="G73" s="27"/>
    </row>
    <row r="74" ht="21.95" customHeight="1">
      <c r="A74" s="10">
        <v>1987</v>
      </c>
      <c r="B74" s="11">
        <f>'Rainfall tables 90th'!D74</f>
        <v>10</v>
      </c>
      <c r="C74" s="13">
        <f>'Rainfall tables 90th'!E74</f>
        <v>668.4</v>
      </c>
      <c r="D74" s="13">
        <f>'Rainfall tables 90th'!F74</f>
        <v>66.84</v>
      </c>
      <c r="E74" s="26"/>
      <c r="F74" s="26"/>
      <c r="G74" s="27"/>
    </row>
    <row r="75" ht="21.95" customHeight="1">
      <c r="A75" s="10">
        <v>1988</v>
      </c>
      <c r="B75" s="11">
        <f>'Rainfall tables 90th'!D75</f>
        <v>12</v>
      </c>
      <c r="C75" s="13">
        <f>'Rainfall tables 90th'!E75</f>
        <v>937</v>
      </c>
      <c r="D75" s="13">
        <f>'Rainfall tables 90th'!F75</f>
        <v>78.0833333333333</v>
      </c>
      <c r="E75" s="26"/>
      <c r="F75" s="26"/>
      <c r="G75" s="27"/>
    </row>
    <row r="76" ht="21.95" customHeight="1">
      <c r="A76" s="10">
        <v>1989</v>
      </c>
      <c r="B76" s="11">
        <f>'Rainfall tables 90th'!D76</f>
        <v>15</v>
      </c>
      <c r="C76" s="13">
        <f>'Rainfall tables 90th'!E76</f>
        <v>940</v>
      </c>
      <c r="D76" s="13">
        <f>'Rainfall tables 90th'!F76</f>
        <v>62.6666666666667</v>
      </c>
      <c r="E76" s="26"/>
      <c r="F76" s="26"/>
      <c r="G76" s="27"/>
    </row>
    <row r="77" ht="21.95" customHeight="1">
      <c r="A77" s="10">
        <v>1990</v>
      </c>
      <c r="B77" s="11">
        <f>'Rainfall tables 90th'!D77</f>
        <v>10</v>
      </c>
      <c r="C77" s="13">
        <f>'Rainfall tables 90th'!E77</f>
        <v>584.6</v>
      </c>
      <c r="D77" s="13">
        <f>'Rainfall tables 90th'!F77</f>
        <v>58.46</v>
      </c>
      <c r="E77" s="26"/>
      <c r="F77" s="26"/>
      <c r="G77" s="27"/>
    </row>
    <row r="78" ht="21.95" customHeight="1">
      <c r="A78" s="10">
        <v>1991</v>
      </c>
      <c r="B78" s="11">
        <f>'Rainfall tables 90th'!D78</f>
        <v>8</v>
      </c>
      <c r="C78" s="13">
        <f>'Rainfall tables 90th'!E78</f>
        <v>414.8</v>
      </c>
      <c r="D78" s="13">
        <f>'Rainfall tables 90th'!F78</f>
        <v>51.85</v>
      </c>
      <c r="E78" s="26"/>
      <c r="F78" s="26"/>
      <c r="G78" s="27"/>
    </row>
    <row r="79" ht="21.95" customHeight="1">
      <c r="A79" s="10">
        <v>1992</v>
      </c>
      <c r="B79" s="11">
        <f>'Rainfall tables 90th'!D79</f>
        <v>7</v>
      </c>
      <c r="C79" s="13">
        <f>'Rainfall tables 90th'!E79</f>
        <v>317</v>
      </c>
      <c r="D79" s="13">
        <f>'Rainfall tables 90th'!F79</f>
        <v>45.2857142857143</v>
      </c>
      <c r="E79" s="26"/>
      <c r="F79" s="26"/>
      <c r="G79" s="27"/>
    </row>
    <row r="80" ht="21.95" customHeight="1">
      <c r="A80" s="10">
        <v>1993</v>
      </c>
      <c r="B80" s="11">
        <f>'Rainfall tables 90th'!D80</f>
        <v>5</v>
      </c>
      <c r="C80" s="13">
        <f>'Rainfall tables 90th'!E80</f>
        <v>248.6</v>
      </c>
      <c r="D80" s="13">
        <f>'Rainfall tables 90th'!F80</f>
        <v>49.72</v>
      </c>
      <c r="E80" s="26"/>
      <c r="F80" s="26"/>
      <c r="G80" s="27"/>
    </row>
    <row r="81" ht="21.95" customHeight="1">
      <c r="A81" s="10">
        <v>1994</v>
      </c>
      <c r="B81" s="11">
        <f>'Rainfall tables 90th'!D81</f>
        <v>6</v>
      </c>
      <c r="C81" s="13">
        <f>'Rainfall tables 90th'!E81</f>
        <v>327.6</v>
      </c>
      <c r="D81" s="13">
        <f>'Rainfall tables 90th'!F81</f>
        <v>54.6</v>
      </c>
      <c r="E81" s="26"/>
      <c r="F81" s="26"/>
      <c r="G81" s="27"/>
    </row>
    <row r="82" ht="21.95" customHeight="1">
      <c r="A82" s="10">
        <v>1995</v>
      </c>
      <c r="B82" s="11">
        <f>'Rainfall tables 90th'!D82</f>
        <v>10</v>
      </c>
      <c r="C82" s="13">
        <f>'Rainfall tables 90th'!E82</f>
        <v>433.2</v>
      </c>
      <c r="D82" s="13">
        <f>'Rainfall tables 90th'!F82</f>
        <v>43.32</v>
      </c>
      <c r="E82" s="26"/>
      <c r="F82" s="26"/>
      <c r="G82" s="27"/>
    </row>
    <row r="83" ht="21.95" customHeight="1">
      <c r="A83" s="10">
        <v>1996</v>
      </c>
      <c r="B83" s="11">
        <f>'Rainfall tables 90th'!D83</f>
        <v>12</v>
      </c>
      <c r="C83" s="13">
        <f>'Rainfall tables 90th'!E83</f>
        <v>618</v>
      </c>
      <c r="D83" s="13">
        <f>'Rainfall tables 90th'!F83</f>
        <v>51.5</v>
      </c>
      <c r="E83" s="26"/>
      <c r="F83" s="26"/>
      <c r="G83" s="27"/>
    </row>
    <row r="84" ht="21.95" customHeight="1">
      <c r="A84" s="10">
        <v>1997</v>
      </c>
      <c r="B84" s="11">
        <f>'Rainfall tables 90th'!D84</f>
        <v>7</v>
      </c>
      <c r="C84" s="13">
        <f>'Rainfall tables 90th'!E84</f>
        <v>319.6</v>
      </c>
      <c r="D84" s="13">
        <f>'Rainfall tables 90th'!F84</f>
        <v>45.6571428571429</v>
      </c>
      <c r="E84" s="34"/>
      <c r="F84" s="34"/>
      <c r="G84" s="35"/>
    </row>
    <row r="85" ht="21.95" customHeight="1">
      <c r="A85" s="10">
        <v>1998</v>
      </c>
      <c r="B85" s="11">
        <f>'Rainfall tables 90th'!D85</f>
        <v>3</v>
      </c>
      <c r="C85" s="13">
        <f>'Rainfall tables 90th'!E85</f>
        <v>142</v>
      </c>
      <c r="D85" s="13">
        <f>'Rainfall tables 90th'!F85</f>
        <v>47.3333333333333</v>
      </c>
      <c r="E85" s="36"/>
      <c r="F85" s="36"/>
      <c r="G85" s="37"/>
    </row>
    <row r="86" ht="21.95" customHeight="1">
      <c r="A86" s="10">
        <v>1999</v>
      </c>
      <c r="B86" s="11">
        <f>'Rainfall tables 90th'!D86</f>
        <v>14</v>
      </c>
      <c r="C86" s="13">
        <f>'Rainfall tables 90th'!E86</f>
        <v>639.4</v>
      </c>
      <c r="D86" s="13">
        <f>'Rainfall tables 90th'!F86</f>
        <v>45.6714285714286</v>
      </c>
      <c r="E86" s="30"/>
      <c r="F86" s="30"/>
      <c r="G86" s="31"/>
    </row>
    <row r="87" ht="21.95" customHeight="1">
      <c r="A87" s="10">
        <v>2000</v>
      </c>
      <c r="B87" s="11">
        <f>'Rainfall tables 90th'!D87</f>
        <v>5</v>
      </c>
      <c r="C87" s="13">
        <f>'Rainfall tables 90th'!E87</f>
        <v>229.4</v>
      </c>
      <c r="D87" s="13">
        <f>'Rainfall tables 90th'!F87</f>
        <v>45.88</v>
      </c>
      <c r="E87" s="32"/>
      <c r="F87" s="32"/>
      <c r="G87" s="33"/>
    </row>
    <row r="88" ht="21.95" customHeight="1">
      <c r="A88" s="10">
        <v>2001</v>
      </c>
      <c r="B88" s="11">
        <f>'Rainfall tables 90th'!D88</f>
        <v>11</v>
      </c>
      <c r="C88" s="13">
        <f>'Rainfall tables 90th'!E88</f>
        <v>725.9</v>
      </c>
      <c r="D88" s="13">
        <f>'Rainfall tables 90th'!F88</f>
        <v>65.9909090909091</v>
      </c>
      <c r="E88" s="32"/>
      <c r="F88" s="32"/>
      <c r="G88" s="33"/>
    </row>
    <row r="89" ht="21.95" customHeight="1">
      <c r="A89" s="10">
        <v>2002</v>
      </c>
      <c r="B89" s="11">
        <f>'Rainfall tables 90th'!D89</f>
        <v>7</v>
      </c>
      <c r="C89" s="13">
        <f>'Rainfall tables 90th'!E89</f>
        <v>293.4</v>
      </c>
      <c r="D89" s="13">
        <f>'Rainfall tables 90th'!F89</f>
        <v>41.9142857142857</v>
      </c>
      <c r="E89" s="32"/>
      <c r="F89" s="32"/>
      <c r="G89" s="33"/>
    </row>
    <row r="90" ht="21.95" customHeight="1">
      <c r="A90" s="10">
        <v>2003</v>
      </c>
      <c r="B90" s="11">
        <f>'Rainfall tables 90th'!D90</f>
        <v>7</v>
      </c>
      <c r="C90" s="13">
        <f>'Rainfall tables 90th'!E90</f>
        <v>353</v>
      </c>
      <c r="D90" s="13">
        <f>'Rainfall tables 90th'!F90</f>
        <v>50.4285714285714</v>
      </c>
      <c r="E90" s="32"/>
      <c r="F90" s="32"/>
      <c r="G90" s="33"/>
    </row>
    <row r="91" ht="21.95" customHeight="1">
      <c r="A91" s="10">
        <v>2004</v>
      </c>
      <c r="B91" s="11">
        <f>'Rainfall tables 90th'!D91</f>
        <v>16</v>
      </c>
      <c r="C91" s="13">
        <f>'Rainfall tables 90th'!E91</f>
        <v>859.4</v>
      </c>
      <c r="D91" s="13">
        <f>'Rainfall tables 90th'!F91</f>
        <v>53.7125</v>
      </c>
      <c r="E91" s="32"/>
      <c r="F91" s="32"/>
      <c r="G91" s="33"/>
    </row>
    <row r="92" ht="21.95" customHeight="1">
      <c r="A92" s="10">
        <v>2005</v>
      </c>
      <c r="B92" s="11">
        <f>'Rainfall tables 90th'!D92</f>
        <v>6</v>
      </c>
      <c r="C92" s="13">
        <f>'Rainfall tables 90th'!E92</f>
        <v>299.6</v>
      </c>
      <c r="D92" s="13">
        <f>'Rainfall tables 90th'!F92</f>
        <v>49.9333333333333</v>
      </c>
      <c r="E92" s="32"/>
      <c r="F92" s="32"/>
      <c r="G92" s="33"/>
    </row>
    <row r="93" ht="21.95" customHeight="1">
      <c r="A93" s="10">
        <v>2006</v>
      </c>
      <c r="B93" s="11">
        <f>'Rainfall tables 90th'!D93</f>
        <v>11</v>
      </c>
      <c r="C93" s="13">
        <f>'Rainfall tables 90th'!E93</f>
        <v>699.4</v>
      </c>
      <c r="D93" s="13">
        <f>'Rainfall tables 90th'!F93</f>
        <v>63.5818181818182</v>
      </c>
      <c r="E93" s="32"/>
      <c r="F93" s="32"/>
      <c r="G93" s="33"/>
    </row>
    <row r="94" ht="21.95" customHeight="1">
      <c r="A94" s="10">
        <v>2007</v>
      </c>
      <c r="B94" s="11">
        <f>'Rainfall tables 90th'!D94</f>
        <v>10</v>
      </c>
      <c r="C94" s="13">
        <f>'Rainfall tables 90th'!E94</f>
        <v>453.8</v>
      </c>
      <c r="D94" s="13">
        <f>'Rainfall tables 90th'!F94</f>
        <v>45.38</v>
      </c>
      <c r="E94" s="32"/>
      <c r="F94" s="32"/>
      <c r="G94" s="33"/>
    </row>
    <row r="95" ht="21.95" customHeight="1">
      <c r="A95" s="10">
        <v>2008</v>
      </c>
      <c r="B95" s="11">
        <f>'Rainfall tables 90th'!D95</f>
        <v>13</v>
      </c>
      <c r="C95" s="13">
        <f>'Rainfall tables 90th'!E95</f>
        <v>765.2</v>
      </c>
      <c r="D95" s="13">
        <f>'Rainfall tables 90th'!F95</f>
        <v>58.8615384615385</v>
      </c>
      <c r="E95" s="32"/>
      <c r="F95" s="32"/>
      <c r="G95" s="33"/>
    </row>
    <row r="96" ht="21.95" customHeight="1">
      <c r="A96" s="10">
        <v>2009</v>
      </c>
      <c r="B96" s="11">
        <f>'Rainfall tables 90th'!D96</f>
        <v>15</v>
      </c>
      <c r="C96" s="13">
        <f>'Rainfall tables 90th'!E96</f>
        <v>938.6</v>
      </c>
      <c r="D96" s="13">
        <f>'Rainfall tables 90th'!F96</f>
        <v>62.5733333333333</v>
      </c>
      <c r="E96" s="32"/>
      <c r="F96" s="32"/>
      <c r="G96" s="33"/>
    </row>
    <row r="97" ht="21.95" customHeight="1">
      <c r="A97" s="10">
        <v>2010</v>
      </c>
      <c r="B97" s="11">
        <f>'Rainfall tables 90th'!D97</f>
        <v>10</v>
      </c>
      <c r="C97" s="13">
        <f>'Rainfall tables 90th'!E97</f>
        <v>664.6</v>
      </c>
      <c r="D97" s="13">
        <f>'Rainfall tables 90th'!F97</f>
        <v>66.45999999999999</v>
      </c>
      <c r="E97" s="32"/>
      <c r="F97" s="32"/>
      <c r="G97" s="33"/>
    </row>
    <row r="98" ht="21.95" customHeight="1">
      <c r="A98" s="10">
        <v>2011</v>
      </c>
      <c r="B98" s="11">
        <f>'Rainfall tables 90th'!D98</f>
        <v>15</v>
      </c>
      <c r="C98" s="13">
        <f>'Rainfall tables 90th'!E98</f>
        <v>821.6</v>
      </c>
      <c r="D98" s="13">
        <f>'Rainfall tables 90th'!F98</f>
        <v>54.7733333333333</v>
      </c>
      <c r="E98" s="32"/>
      <c r="F98" s="32"/>
      <c r="G98" s="33"/>
    </row>
    <row r="99" ht="21.95" customHeight="1">
      <c r="A99" s="10">
        <v>2012</v>
      </c>
      <c r="B99" s="11">
        <f>'Rainfall tables 90th'!D99</f>
        <v>15</v>
      </c>
      <c r="C99" s="13">
        <f>'Rainfall tables 90th'!E99</f>
        <v>756.4</v>
      </c>
      <c r="D99" s="13">
        <f>'Rainfall tables 90th'!F99</f>
        <v>50.4266666666667</v>
      </c>
      <c r="E99" s="32"/>
      <c r="F99" s="32"/>
      <c r="G99" s="33"/>
    </row>
    <row r="100" ht="21.95" customHeight="1">
      <c r="A100" s="10">
        <v>2013</v>
      </c>
      <c r="B100" s="11">
        <f>'Rainfall tables 90th'!D100</f>
        <v>11</v>
      </c>
      <c r="C100" s="13">
        <f>'Rainfall tables 90th'!E100</f>
        <v>729.6</v>
      </c>
      <c r="D100" s="13">
        <f>'Rainfall tables 90th'!F100</f>
        <v>66.3272727272727</v>
      </c>
      <c r="E100" s="32"/>
      <c r="F100" s="32"/>
      <c r="G100" s="33"/>
    </row>
    <row r="101" ht="21.95" customHeight="1">
      <c r="A101" s="10">
        <v>2014</v>
      </c>
      <c r="B101" s="11">
        <f>'Rainfall tables 90th'!D101</f>
        <v>5</v>
      </c>
      <c r="C101" s="13">
        <f>'Rainfall tables 90th'!E101</f>
        <v>382.8</v>
      </c>
      <c r="D101" s="13">
        <f>'Rainfall tables 90th'!F101</f>
        <v>76.56</v>
      </c>
      <c r="E101" s="32"/>
      <c r="F101" s="32"/>
      <c r="G101" s="33"/>
    </row>
    <row r="102" ht="21.95" customHeight="1">
      <c r="A102" s="10">
        <v>2015</v>
      </c>
      <c r="B102" s="11">
        <f>'Rainfall tables 90th'!D102</f>
        <v>12</v>
      </c>
      <c r="C102" s="13">
        <f>'Rainfall tables 90th'!E102</f>
        <v>717.8</v>
      </c>
      <c r="D102" s="13">
        <f>'Rainfall tables 90th'!F102</f>
        <v>59.8166666666667</v>
      </c>
      <c r="E102" s="32"/>
      <c r="F102" s="32"/>
      <c r="G102" s="33"/>
    </row>
    <row r="103" ht="21.95" customHeight="1">
      <c r="A103" s="10">
        <v>2016</v>
      </c>
      <c r="B103" s="11">
        <f>'Rainfall tables 90th'!D103</f>
        <v>9</v>
      </c>
      <c r="C103" s="13">
        <f>'Rainfall tables 90th'!E103</f>
        <v>485.1</v>
      </c>
      <c r="D103" s="13">
        <f>'Rainfall tables 90th'!F103</f>
        <v>53.9</v>
      </c>
      <c r="E103" s="32"/>
      <c r="F103" s="32"/>
      <c r="G103" s="33"/>
    </row>
    <row r="104" ht="21.95" customHeight="1">
      <c r="A104" s="10">
        <v>2017</v>
      </c>
      <c r="B104" s="11">
        <f>'Rainfall tables 90th'!D104</f>
        <v>15</v>
      </c>
      <c r="C104" s="13">
        <f>'Rainfall tables 90th'!E104</f>
        <v>911</v>
      </c>
      <c r="D104" s="13">
        <f>'Rainfall tables 90th'!F104</f>
        <v>60.7333333333333</v>
      </c>
      <c r="E104" s="32"/>
      <c r="F104" s="32"/>
      <c r="G104" s="33"/>
    </row>
    <row r="105" ht="21.95" customHeight="1">
      <c r="A105" s="10">
        <v>2018</v>
      </c>
      <c r="B105" s="11">
        <f>'Rainfall tables 90th'!D105</f>
        <v>5</v>
      </c>
      <c r="C105" s="13">
        <f>'Rainfall tables 90th'!E105</f>
        <v>212</v>
      </c>
      <c r="D105" s="13">
        <f>'Rainfall tables 90th'!F105</f>
        <v>42.4</v>
      </c>
      <c r="E105" s="32"/>
      <c r="F105" s="32"/>
      <c r="G105" s="33"/>
    </row>
    <row r="106" ht="21.95" customHeight="1">
      <c r="A106" s="10">
        <v>2019</v>
      </c>
      <c r="B106" s="11">
        <f>'Rainfall tables 90th'!D106</f>
        <v>5</v>
      </c>
      <c r="C106" s="13">
        <f>'Rainfall tables 90th'!E106</f>
        <v>204</v>
      </c>
      <c r="D106" s="13">
        <f>'Rainfall tables 90th'!F106</f>
        <v>40.8</v>
      </c>
      <c r="E106" s="32"/>
      <c r="F106" s="32"/>
      <c r="G106" s="33"/>
    </row>
    <row r="107" ht="21.95" customHeight="1">
      <c r="A107" s="10">
        <v>2020</v>
      </c>
      <c r="B107" s="11">
        <f>'Rainfall tables 90th'!D107</f>
        <v>10</v>
      </c>
      <c r="C107" s="13">
        <f>'Rainfall tables 90th'!E107</f>
        <v>753</v>
      </c>
      <c r="D107" s="13">
        <f>'Rainfall tables 90th'!F107</f>
        <v>75.3</v>
      </c>
      <c r="E107" s="36"/>
      <c r="F107" s="36"/>
      <c r="G107" s="37"/>
    </row>
    <row r="108" ht="22.75" customHeight="1">
      <c r="A108" s="15">
        <v>2021</v>
      </c>
      <c r="B108" s="16">
        <f>'Rainfall tables 90th'!D108</f>
        <v>13</v>
      </c>
      <c r="C108" s="18">
        <f>'Rainfall tables 90th'!E108</f>
        <v>619</v>
      </c>
      <c r="D108" s="18">
        <f>'Rainfall tables 90th'!F108</f>
        <v>47.6153846153846</v>
      </c>
      <c r="E108" s="38"/>
      <c r="F108" s="38"/>
      <c r="G108" s="3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0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0" customWidth="1"/>
    <col min="7" max="16384" width="16.3516" style="40" customWidth="1"/>
  </cols>
  <sheetData>
    <row r="1" ht="64.95" customHeight="1">
      <c r="A1" s="2"/>
      <c r="B1" t="s" s="3">
        <v>0</v>
      </c>
      <c r="C1" t="s" s="3">
        <v>1</v>
      </c>
      <c r="D1" t="s" s="3">
        <v>7</v>
      </c>
      <c r="E1" t="s" s="3">
        <v>8</v>
      </c>
      <c r="F1" t="s" s="4">
        <v>9</v>
      </c>
    </row>
    <row r="2" ht="22.15" customHeight="1">
      <c r="A2" s="5">
        <v>1915</v>
      </c>
      <c r="B2" s="6">
        <v>52</v>
      </c>
      <c r="C2" s="7">
        <v>465.8</v>
      </c>
      <c r="D2" s="8">
        <v>0</v>
      </c>
      <c r="E2" s="7">
        <v>0</v>
      </c>
      <c r="F2" s="9"/>
    </row>
    <row r="3" ht="21.95" customHeight="1">
      <c r="A3" s="10">
        <v>1916</v>
      </c>
      <c r="B3" s="11">
        <v>81</v>
      </c>
      <c r="C3" s="12">
        <v>1287.4</v>
      </c>
      <c r="D3" s="13">
        <v>7</v>
      </c>
      <c r="E3" s="12">
        <v>494.3</v>
      </c>
      <c r="F3" s="14">
        <v>70.6142857142857</v>
      </c>
    </row>
    <row r="4" ht="21.95" customHeight="1">
      <c r="A4" s="10">
        <v>1917</v>
      </c>
      <c r="B4" s="11">
        <v>70</v>
      </c>
      <c r="C4" s="12">
        <v>1083.1</v>
      </c>
      <c r="D4" s="13">
        <v>5</v>
      </c>
      <c r="E4" s="12">
        <v>430.1</v>
      </c>
      <c r="F4" s="14">
        <v>86.02</v>
      </c>
    </row>
    <row r="5" ht="21.95" customHeight="1">
      <c r="A5" s="10">
        <v>1918</v>
      </c>
      <c r="B5" s="11">
        <v>69</v>
      </c>
      <c r="C5" s="12">
        <v>790.5</v>
      </c>
      <c r="D5" s="13">
        <v>2</v>
      </c>
      <c r="E5" s="12">
        <v>133.6</v>
      </c>
      <c r="F5" s="14">
        <v>66.8</v>
      </c>
    </row>
    <row r="6" ht="21.95" customHeight="1">
      <c r="A6" s="10">
        <v>1919</v>
      </c>
      <c r="B6" s="11">
        <v>58</v>
      </c>
      <c r="C6" s="12">
        <v>759.4</v>
      </c>
      <c r="D6" s="13">
        <v>2</v>
      </c>
      <c r="E6" s="12">
        <v>175.3</v>
      </c>
      <c r="F6" s="14">
        <v>87.65000000000001</v>
      </c>
    </row>
    <row r="7" ht="21.95" customHeight="1">
      <c r="A7" s="10">
        <v>1920</v>
      </c>
      <c r="B7" s="11">
        <v>80</v>
      </c>
      <c r="C7" s="12">
        <v>1175.6</v>
      </c>
      <c r="D7" s="13">
        <v>6</v>
      </c>
      <c r="E7" s="12">
        <v>371.8</v>
      </c>
      <c r="F7" s="14">
        <v>61.9666666666667</v>
      </c>
    </row>
    <row r="8" ht="21.95" customHeight="1">
      <c r="A8" s="10">
        <v>1921</v>
      </c>
      <c r="B8" s="11">
        <v>93</v>
      </c>
      <c r="C8" s="12">
        <v>1577</v>
      </c>
      <c r="D8" s="13">
        <v>5</v>
      </c>
      <c r="E8" s="12">
        <v>548.4</v>
      </c>
      <c r="F8" s="14">
        <v>109.68</v>
      </c>
    </row>
    <row r="9" ht="21.95" customHeight="1">
      <c r="A9" s="10">
        <v>1922</v>
      </c>
      <c r="B9" s="11">
        <v>69</v>
      </c>
      <c r="C9" s="12">
        <v>999.6</v>
      </c>
      <c r="D9" s="13">
        <v>6</v>
      </c>
      <c r="E9" s="12">
        <v>317.3</v>
      </c>
      <c r="F9" s="14">
        <v>52.8833333333333</v>
      </c>
    </row>
    <row r="10" ht="21.95" customHeight="1">
      <c r="A10" s="10">
        <v>1923</v>
      </c>
      <c r="B10" s="11">
        <v>75</v>
      </c>
      <c r="C10" s="12">
        <v>801.4</v>
      </c>
      <c r="D10" s="13">
        <v>2</v>
      </c>
      <c r="E10" s="12">
        <v>125.7</v>
      </c>
      <c r="F10" s="14">
        <v>62.85</v>
      </c>
    </row>
    <row r="11" ht="21.95" customHeight="1">
      <c r="A11" s="10">
        <v>1924</v>
      </c>
      <c r="B11" s="11">
        <v>100</v>
      </c>
      <c r="C11" s="12">
        <v>1031.5</v>
      </c>
      <c r="D11" s="13">
        <v>4</v>
      </c>
      <c r="E11" s="12">
        <v>308.1</v>
      </c>
      <c r="F11" s="14">
        <v>77.02500000000001</v>
      </c>
    </row>
    <row r="12" ht="21.95" customHeight="1">
      <c r="A12" s="10">
        <v>1925</v>
      </c>
      <c r="B12" s="11">
        <v>115</v>
      </c>
      <c r="C12" s="12">
        <v>1632.2</v>
      </c>
      <c r="D12" s="13">
        <v>10</v>
      </c>
      <c r="E12" s="12">
        <v>624.5</v>
      </c>
      <c r="F12" s="14">
        <v>62.45</v>
      </c>
    </row>
    <row r="13" ht="21.95" customHeight="1">
      <c r="A13" s="10">
        <v>1926</v>
      </c>
      <c r="B13" s="11">
        <v>89</v>
      </c>
      <c r="C13" s="12">
        <v>905.9</v>
      </c>
      <c r="D13" s="13">
        <v>4</v>
      </c>
      <c r="E13" s="12">
        <v>192.4</v>
      </c>
      <c r="F13" s="14">
        <v>48.1</v>
      </c>
    </row>
    <row r="14" ht="21.95" customHeight="1">
      <c r="A14" s="10">
        <v>1927</v>
      </c>
      <c r="B14" s="11">
        <v>101</v>
      </c>
      <c r="C14" s="12">
        <v>1215.7</v>
      </c>
      <c r="D14" s="13">
        <v>5</v>
      </c>
      <c r="E14" s="12">
        <v>341.1</v>
      </c>
      <c r="F14" s="14">
        <v>68.22</v>
      </c>
    </row>
    <row r="15" ht="21.95" customHeight="1">
      <c r="A15" s="10">
        <v>1928</v>
      </c>
      <c r="B15" s="11">
        <v>103</v>
      </c>
      <c r="C15" s="12">
        <v>1141.3</v>
      </c>
      <c r="D15" s="13">
        <v>5</v>
      </c>
      <c r="E15" s="12">
        <v>331.1</v>
      </c>
      <c r="F15" s="14">
        <v>66.22</v>
      </c>
    </row>
    <row r="16" ht="21.95" customHeight="1">
      <c r="A16" s="10">
        <v>1929</v>
      </c>
      <c r="B16" s="11">
        <v>90</v>
      </c>
      <c r="C16" s="12">
        <v>1371.9</v>
      </c>
      <c r="D16" s="13">
        <v>6</v>
      </c>
      <c r="E16" s="12">
        <v>685.6</v>
      </c>
      <c r="F16" s="14">
        <v>114.266666666667</v>
      </c>
    </row>
    <row r="17" ht="21.95" customHeight="1">
      <c r="A17" s="10">
        <v>1930</v>
      </c>
      <c r="B17" s="11">
        <v>130</v>
      </c>
      <c r="C17" s="12">
        <v>1241</v>
      </c>
      <c r="D17" s="13">
        <v>5</v>
      </c>
      <c r="E17" s="12">
        <v>345.2</v>
      </c>
      <c r="F17" s="14">
        <v>69.04000000000001</v>
      </c>
    </row>
    <row r="18" ht="21.95" customHeight="1">
      <c r="A18" s="10">
        <v>1931</v>
      </c>
      <c r="B18" s="11">
        <v>128</v>
      </c>
      <c r="C18" s="12">
        <v>1638.7</v>
      </c>
      <c r="D18" s="13">
        <v>6</v>
      </c>
      <c r="E18" s="12">
        <v>623.2</v>
      </c>
      <c r="F18" s="14">
        <v>103.866666666667</v>
      </c>
    </row>
    <row r="19" ht="21.95" customHeight="1">
      <c r="A19" s="10">
        <v>1932</v>
      </c>
      <c r="B19" s="11">
        <v>114</v>
      </c>
      <c r="C19" s="12">
        <v>826.3</v>
      </c>
      <c r="D19" s="13">
        <v>2</v>
      </c>
      <c r="E19" s="12">
        <v>108.5</v>
      </c>
      <c r="F19" s="14">
        <v>54.25</v>
      </c>
    </row>
    <row r="20" ht="21.95" customHeight="1">
      <c r="A20" s="10">
        <v>1933</v>
      </c>
      <c r="B20" s="11">
        <v>138</v>
      </c>
      <c r="C20" s="12">
        <v>1599.8</v>
      </c>
      <c r="D20" s="13">
        <v>6</v>
      </c>
      <c r="E20" s="12">
        <v>405.6</v>
      </c>
      <c r="F20" s="14">
        <v>67.59999999999999</v>
      </c>
    </row>
    <row r="21" ht="21.95" customHeight="1">
      <c r="A21" s="10">
        <v>1934</v>
      </c>
      <c r="B21" s="11">
        <v>132</v>
      </c>
      <c r="C21" s="12">
        <v>1364.2</v>
      </c>
      <c r="D21" s="13">
        <v>7</v>
      </c>
      <c r="E21" s="12">
        <v>423.1</v>
      </c>
      <c r="F21" s="14">
        <v>60.4428571428571</v>
      </c>
    </row>
    <row r="22" ht="21.95" customHeight="1">
      <c r="A22" s="10">
        <v>1935</v>
      </c>
      <c r="B22" s="11">
        <v>114</v>
      </c>
      <c r="C22" s="12">
        <v>1087.8</v>
      </c>
      <c r="D22" s="13">
        <v>3</v>
      </c>
      <c r="E22" s="12">
        <v>171.5</v>
      </c>
      <c r="F22" s="14">
        <v>57.1666666666667</v>
      </c>
    </row>
    <row r="23" ht="21.95" customHeight="1">
      <c r="A23" s="10">
        <v>1936</v>
      </c>
      <c r="B23" s="11">
        <v>111</v>
      </c>
      <c r="C23" s="12">
        <v>976.5</v>
      </c>
      <c r="D23" s="13">
        <v>4</v>
      </c>
      <c r="E23" s="12">
        <v>226.3</v>
      </c>
      <c r="F23" s="14">
        <v>56.575</v>
      </c>
    </row>
    <row r="24" ht="21.95" customHeight="1">
      <c r="A24" s="10">
        <v>1937</v>
      </c>
      <c r="B24" s="11">
        <v>113</v>
      </c>
      <c r="C24" s="12">
        <v>1509.8</v>
      </c>
      <c r="D24" s="13">
        <v>7</v>
      </c>
      <c r="E24" s="12">
        <v>451.7</v>
      </c>
      <c r="F24" s="14">
        <v>64.5285714285714</v>
      </c>
    </row>
    <row r="25" ht="21.95" customHeight="1">
      <c r="A25" s="10">
        <v>1938</v>
      </c>
      <c r="B25" s="11">
        <v>124</v>
      </c>
      <c r="C25" s="12">
        <v>1361.6</v>
      </c>
      <c r="D25" s="13">
        <v>4</v>
      </c>
      <c r="E25" s="12">
        <v>408.7</v>
      </c>
      <c r="F25" s="14">
        <v>102.175</v>
      </c>
    </row>
    <row r="26" ht="21.95" customHeight="1">
      <c r="A26" s="10">
        <v>1939</v>
      </c>
      <c r="B26" s="11">
        <v>112</v>
      </c>
      <c r="C26" s="12">
        <v>1271.7</v>
      </c>
      <c r="D26" s="13">
        <v>6</v>
      </c>
      <c r="E26" s="12">
        <v>413</v>
      </c>
      <c r="F26" s="14">
        <v>68.8333333333333</v>
      </c>
    </row>
    <row r="27" ht="21.95" customHeight="1">
      <c r="A27" s="10">
        <v>1940</v>
      </c>
      <c r="B27" s="11">
        <v>76</v>
      </c>
      <c r="C27" s="12">
        <v>878.9</v>
      </c>
      <c r="D27" s="13">
        <v>2</v>
      </c>
      <c r="E27" s="12">
        <v>106.4</v>
      </c>
      <c r="F27" s="14">
        <v>53.2</v>
      </c>
    </row>
    <row r="28" ht="21.95" customHeight="1">
      <c r="A28" s="10">
        <v>1941</v>
      </c>
      <c r="B28" s="11">
        <v>98</v>
      </c>
      <c r="C28" s="12">
        <v>892.1</v>
      </c>
      <c r="D28" s="13">
        <v>2</v>
      </c>
      <c r="E28" s="12">
        <v>105.6</v>
      </c>
      <c r="F28" s="14">
        <v>52.8</v>
      </c>
    </row>
    <row r="29" ht="21.95" customHeight="1">
      <c r="A29" s="10">
        <v>1942</v>
      </c>
      <c r="B29" s="11">
        <v>104</v>
      </c>
      <c r="C29" s="12">
        <v>1191.9</v>
      </c>
      <c r="D29" s="13">
        <v>7</v>
      </c>
      <c r="E29" s="12">
        <v>456.3</v>
      </c>
      <c r="F29" s="14">
        <v>65.1857142857143</v>
      </c>
    </row>
    <row r="30" ht="21.95" customHeight="1">
      <c r="A30" s="10">
        <v>1943</v>
      </c>
      <c r="B30" s="11">
        <v>92</v>
      </c>
      <c r="C30" s="12">
        <v>1081.3</v>
      </c>
      <c r="D30" s="13">
        <v>3</v>
      </c>
      <c r="E30" s="12">
        <v>259.9</v>
      </c>
      <c r="F30" s="14">
        <v>86.6333333333333</v>
      </c>
    </row>
    <row r="31" ht="21.95" customHeight="1">
      <c r="A31" s="10">
        <v>1944</v>
      </c>
      <c r="B31" s="11">
        <v>86</v>
      </c>
      <c r="C31" s="12">
        <v>908.6</v>
      </c>
      <c r="D31" s="13">
        <v>1</v>
      </c>
      <c r="E31" s="12">
        <v>56.6</v>
      </c>
      <c r="F31" s="14">
        <v>56.6</v>
      </c>
    </row>
    <row r="32" ht="21.95" customHeight="1">
      <c r="A32" s="10">
        <v>1945</v>
      </c>
      <c r="B32" s="11">
        <v>107</v>
      </c>
      <c r="C32" s="12">
        <v>1275.6</v>
      </c>
      <c r="D32" s="13">
        <v>5</v>
      </c>
      <c r="E32" s="12">
        <v>382.1</v>
      </c>
      <c r="F32" s="14">
        <v>76.42</v>
      </c>
    </row>
    <row r="33" ht="21.95" customHeight="1">
      <c r="A33" s="10">
        <v>1946</v>
      </c>
      <c r="B33" s="11">
        <v>76</v>
      </c>
      <c r="C33" s="12">
        <v>1057.2</v>
      </c>
      <c r="D33" s="13">
        <v>4</v>
      </c>
      <c r="E33" s="12">
        <v>289.1</v>
      </c>
      <c r="F33" s="14">
        <v>72.27500000000001</v>
      </c>
    </row>
    <row r="34" ht="21.95" customHeight="1">
      <c r="A34" s="10">
        <v>1947</v>
      </c>
      <c r="B34" s="11">
        <v>142</v>
      </c>
      <c r="C34" s="12">
        <v>1496</v>
      </c>
      <c r="D34" s="13">
        <v>5</v>
      </c>
      <c r="E34" s="12">
        <v>334</v>
      </c>
      <c r="F34" s="14">
        <v>66.8</v>
      </c>
    </row>
    <row r="35" ht="21.95" customHeight="1">
      <c r="A35" s="10">
        <v>1948</v>
      </c>
      <c r="B35" s="11">
        <v>105</v>
      </c>
      <c r="C35" s="12">
        <v>1520.8</v>
      </c>
      <c r="D35" s="13">
        <v>8</v>
      </c>
      <c r="E35" s="12">
        <v>627.3</v>
      </c>
      <c r="F35" s="14">
        <v>78.41249999999999</v>
      </c>
    </row>
    <row r="36" ht="21.95" customHeight="1">
      <c r="A36" s="10">
        <v>1949</v>
      </c>
      <c r="B36" s="11">
        <v>127</v>
      </c>
      <c r="C36" s="12">
        <v>1211.7</v>
      </c>
      <c r="D36" s="13">
        <v>3</v>
      </c>
      <c r="E36" s="12">
        <v>260.3</v>
      </c>
      <c r="F36" s="14">
        <v>86.76666666666669</v>
      </c>
    </row>
    <row r="37" ht="21.95" customHeight="1">
      <c r="A37" s="10">
        <v>1950</v>
      </c>
      <c r="B37" s="11">
        <v>144</v>
      </c>
      <c r="C37" s="12">
        <v>2021</v>
      </c>
      <c r="D37" s="13">
        <v>7</v>
      </c>
      <c r="E37" s="12">
        <v>483.9</v>
      </c>
      <c r="F37" s="14">
        <v>69.12857142857141</v>
      </c>
    </row>
    <row r="38" ht="21.95" customHeight="1">
      <c r="A38" s="10">
        <v>1951</v>
      </c>
      <c r="B38" s="11">
        <v>93</v>
      </c>
      <c r="C38" s="12">
        <v>1272.2</v>
      </c>
      <c r="D38" s="13">
        <v>7</v>
      </c>
      <c r="E38" s="12">
        <v>592.6</v>
      </c>
      <c r="F38" s="14">
        <v>84.6571428571429</v>
      </c>
    </row>
    <row r="39" ht="21.95" customHeight="1">
      <c r="A39" s="10">
        <v>1952</v>
      </c>
      <c r="B39" s="11">
        <v>110</v>
      </c>
      <c r="C39" s="12">
        <v>1083.5</v>
      </c>
      <c r="D39" s="13">
        <v>3</v>
      </c>
      <c r="E39" s="12">
        <v>198.2</v>
      </c>
      <c r="F39" s="14">
        <v>66.06666666666671</v>
      </c>
    </row>
    <row r="40" ht="21.95" customHeight="1">
      <c r="A40" s="10">
        <v>1953</v>
      </c>
      <c r="B40" s="11">
        <v>78</v>
      </c>
      <c r="C40" s="12">
        <v>1205.1</v>
      </c>
      <c r="D40" s="13">
        <v>9</v>
      </c>
      <c r="E40" s="12">
        <v>622</v>
      </c>
      <c r="F40" s="14">
        <v>69.1111111111111</v>
      </c>
    </row>
    <row r="41" ht="21.95" customHeight="1">
      <c r="A41" s="10">
        <v>1954</v>
      </c>
      <c r="B41" s="11">
        <v>127</v>
      </c>
      <c r="C41" s="12">
        <v>1857.6</v>
      </c>
      <c r="D41" s="13">
        <v>12</v>
      </c>
      <c r="E41" s="12">
        <v>911.2</v>
      </c>
      <c r="F41" s="14">
        <v>75.93333333333329</v>
      </c>
    </row>
    <row r="42" ht="21.95" customHeight="1">
      <c r="A42" s="10">
        <v>1955</v>
      </c>
      <c r="B42" s="11">
        <v>128</v>
      </c>
      <c r="C42" s="12">
        <v>1538.4</v>
      </c>
      <c r="D42" s="13">
        <v>8</v>
      </c>
      <c r="E42" s="12">
        <v>684.3</v>
      </c>
      <c r="F42" s="14">
        <v>85.53749999999999</v>
      </c>
    </row>
    <row r="43" ht="21.95" customHeight="1">
      <c r="A43" s="10">
        <v>1956</v>
      </c>
      <c r="B43" s="11">
        <v>112</v>
      </c>
      <c r="C43" s="12">
        <v>1578.5</v>
      </c>
      <c r="D43" s="13">
        <v>7</v>
      </c>
      <c r="E43" s="12">
        <v>697.1</v>
      </c>
      <c r="F43" s="14">
        <v>99.5857142857143</v>
      </c>
    </row>
    <row r="44" ht="21.95" customHeight="1">
      <c r="A44" s="10">
        <v>1957</v>
      </c>
      <c r="B44" s="11">
        <v>83</v>
      </c>
      <c r="C44" s="12">
        <v>852.9</v>
      </c>
      <c r="D44" s="13">
        <v>4</v>
      </c>
      <c r="E44" s="12">
        <v>243.5</v>
      </c>
      <c r="F44" s="14">
        <v>60.875</v>
      </c>
    </row>
    <row r="45" ht="21.95" customHeight="1">
      <c r="A45" s="10">
        <v>1958</v>
      </c>
      <c r="B45" s="11">
        <v>113</v>
      </c>
      <c r="C45" s="12">
        <v>1086.9</v>
      </c>
      <c r="D45" s="13">
        <v>3</v>
      </c>
      <c r="E45" s="12">
        <v>196.4</v>
      </c>
      <c r="F45" s="14">
        <v>65.4666666666667</v>
      </c>
    </row>
    <row r="46" ht="21.95" customHeight="1">
      <c r="A46" s="10">
        <v>1959</v>
      </c>
      <c r="B46" s="11">
        <v>127</v>
      </c>
      <c r="C46" s="12">
        <v>1713.4</v>
      </c>
      <c r="D46" s="13">
        <v>10</v>
      </c>
      <c r="E46" s="12">
        <v>645.7</v>
      </c>
      <c r="F46" s="14">
        <v>64.56999999999999</v>
      </c>
    </row>
    <row r="47" ht="21.95" customHeight="1">
      <c r="A47" s="10">
        <v>1960</v>
      </c>
      <c r="B47" s="11">
        <v>93</v>
      </c>
      <c r="C47" s="12">
        <v>774.1</v>
      </c>
      <c r="D47" s="13">
        <v>1</v>
      </c>
      <c r="E47" s="12">
        <v>74.2</v>
      </c>
      <c r="F47" s="14">
        <v>74.2</v>
      </c>
    </row>
    <row r="48" ht="21.95" customHeight="1">
      <c r="A48" s="10">
        <v>1961</v>
      </c>
      <c r="B48" s="11">
        <v>117</v>
      </c>
      <c r="C48" s="12">
        <v>1196.5</v>
      </c>
      <c r="D48" s="13">
        <v>2</v>
      </c>
      <c r="E48" s="12">
        <v>147.1</v>
      </c>
      <c r="F48" s="14">
        <v>73.55</v>
      </c>
    </row>
    <row r="49" ht="21.95" customHeight="1">
      <c r="A49" s="10">
        <v>1962</v>
      </c>
      <c r="B49" s="11">
        <v>125</v>
      </c>
      <c r="C49" s="12">
        <v>1818.1</v>
      </c>
      <c r="D49" s="13">
        <v>9</v>
      </c>
      <c r="E49" s="12">
        <v>846.4</v>
      </c>
      <c r="F49" s="14">
        <v>94.04444444444439</v>
      </c>
    </row>
    <row r="50" ht="21.95" customHeight="1">
      <c r="A50" s="10">
        <v>1963</v>
      </c>
      <c r="B50" s="11">
        <v>138</v>
      </c>
      <c r="C50" s="12">
        <v>1522.8</v>
      </c>
      <c r="D50" s="13">
        <v>7</v>
      </c>
      <c r="E50" s="12">
        <v>580.6</v>
      </c>
      <c r="F50" s="14">
        <v>82.94285714285709</v>
      </c>
    </row>
    <row r="51" ht="21.95" customHeight="1">
      <c r="A51" s="10">
        <v>1964</v>
      </c>
      <c r="B51" s="11">
        <v>107</v>
      </c>
      <c r="C51" s="12">
        <v>1094.9</v>
      </c>
      <c r="D51" s="13">
        <v>4</v>
      </c>
      <c r="E51" s="12">
        <v>250</v>
      </c>
      <c r="F51" s="14">
        <v>62.5</v>
      </c>
    </row>
    <row r="52" ht="21.95" customHeight="1">
      <c r="A52" s="10">
        <v>1965</v>
      </c>
      <c r="B52" s="11">
        <v>113</v>
      </c>
      <c r="C52" s="12">
        <v>1421</v>
      </c>
      <c r="D52" s="13">
        <v>7</v>
      </c>
      <c r="E52" s="12">
        <v>701</v>
      </c>
      <c r="F52" s="14">
        <v>100.142857142857</v>
      </c>
    </row>
    <row r="53" ht="21.95" customHeight="1">
      <c r="A53" s="10">
        <v>1966</v>
      </c>
      <c r="B53" s="11">
        <v>90</v>
      </c>
      <c r="C53" s="12">
        <v>915.7</v>
      </c>
      <c r="D53" s="13">
        <v>4</v>
      </c>
      <c r="E53" s="12">
        <v>291.8</v>
      </c>
      <c r="F53" s="14">
        <v>72.95</v>
      </c>
    </row>
    <row r="54" ht="21.95" customHeight="1">
      <c r="A54" s="10">
        <v>1967</v>
      </c>
      <c r="B54" s="11">
        <v>125</v>
      </c>
      <c r="C54" s="12">
        <v>1813</v>
      </c>
      <c r="D54" s="13">
        <v>9</v>
      </c>
      <c r="E54" s="12">
        <v>650.7</v>
      </c>
      <c r="F54" s="14">
        <v>72.3</v>
      </c>
    </row>
    <row r="55" ht="21.95" customHeight="1">
      <c r="A55" s="10">
        <v>1968</v>
      </c>
      <c r="B55" s="11">
        <v>96</v>
      </c>
      <c r="C55" s="12">
        <v>923.7</v>
      </c>
      <c r="D55" s="13">
        <v>3</v>
      </c>
      <c r="E55" s="12">
        <v>210.8</v>
      </c>
      <c r="F55" s="14">
        <v>70.26666666666669</v>
      </c>
    </row>
    <row r="56" ht="21.95" customHeight="1">
      <c r="A56" s="10">
        <v>1969</v>
      </c>
      <c r="B56" s="11">
        <v>115</v>
      </c>
      <c r="C56" s="12">
        <v>938.9</v>
      </c>
      <c r="D56" s="13">
        <v>3</v>
      </c>
      <c r="E56" s="12">
        <v>169.9</v>
      </c>
      <c r="F56" s="14">
        <v>56.6333333333333</v>
      </c>
    </row>
    <row r="57" ht="21.95" customHeight="1">
      <c r="A57" s="10">
        <v>1970</v>
      </c>
      <c r="B57" s="11">
        <v>101</v>
      </c>
      <c r="C57" s="12">
        <v>1026.9</v>
      </c>
      <c r="D57" s="13">
        <v>4</v>
      </c>
      <c r="E57" s="12">
        <v>209.6</v>
      </c>
      <c r="F57" s="14">
        <v>52.4</v>
      </c>
    </row>
    <row r="58" ht="21.95" customHeight="1">
      <c r="A58" s="10">
        <v>1971</v>
      </c>
      <c r="B58" s="11">
        <v>114</v>
      </c>
      <c r="C58" s="12">
        <v>1200.5</v>
      </c>
      <c r="D58" s="13">
        <v>3</v>
      </c>
      <c r="E58" s="12">
        <v>223.3</v>
      </c>
      <c r="F58" s="14">
        <v>74.43333333333329</v>
      </c>
    </row>
    <row r="59" ht="21.95" customHeight="1">
      <c r="A59" s="10">
        <v>1972</v>
      </c>
      <c r="B59" s="11">
        <v>122</v>
      </c>
      <c r="C59" s="12">
        <v>1790.9</v>
      </c>
      <c r="D59" s="13">
        <v>8</v>
      </c>
      <c r="E59" s="12">
        <v>544</v>
      </c>
      <c r="F59" s="14">
        <v>68</v>
      </c>
    </row>
    <row r="60" ht="21.95" customHeight="1">
      <c r="A60" s="10">
        <v>1973</v>
      </c>
      <c r="B60" s="11">
        <v>117</v>
      </c>
      <c r="C60" s="12">
        <v>1307.8</v>
      </c>
      <c r="D60" s="13">
        <v>6</v>
      </c>
      <c r="E60" s="12">
        <v>334.1</v>
      </c>
      <c r="F60" s="14">
        <v>55.6833333333333</v>
      </c>
    </row>
    <row r="61" ht="21.95" customHeight="1">
      <c r="A61" s="10">
        <v>1974</v>
      </c>
      <c r="B61" s="11">
        <v>107</v>
      </c>
      <c r="C61" s="12">
        <v>1673.9</v>
      </c>
      <c r="D61" s="13">
        <v>7</v>
      </c>
      <c r="E61" s="12">
        <v>703.2</v>
      </c>
      <c r="F61" s="14">
        <v>100.457142857143</v>
      </c>
    </row>
    <row r="62" ht="21.95" customHeight="1">
      <c r="A62" s="10">
        <v>1975</v>
      </c>
      <c r="B62" s="11">
        <v>96</v>
      </c>
      <c r="C62" s="12">
        <v>1835.7</v>
      </c>
      <c r="D62" s="13">
        <v>11</v>
      </c>
      <c r="E62" s="12">
        <v>1013.8</v>
      </c>
      <c r="F62" s="14">
        <v>92.1636363636364</v>
      </c>
    </row>
    <row r="63" ht="21.95" customHeight="1">
      <c r="A63" s="10">
        <v>1976</v>
      </c>
      <c r="B63" s="11">
        <v>92</v>
      </c>
      <c r="C63" s="12">
        <v>1517</v>
      </c>
      <c r="D63" s="13">
        <v>6</v>
      </c>
      <c r="E63" s="12">
        <v>541.3</v>
      </c>
      <c r="F63" s="14">
        <v>90.2166666666667</v>
      </c>
    </row>
    <row r="64" ht="21.95" customHeight="1">
      <c r="A64" s="10">
        <v>1977</v>
      </c>
      <c r="B64" s="11">
        <v>83</v>
      </c>
      <c r="C64" s="12">
        <v>916.3</v>
      </c>
      <c r="D64" s="13">
        <v>2</v>
      </c>
      <c r="E64" s="12">
        <v>142.4</v>
      </c>
      <c r="F64" s="14">
        <v>71.2</v>
      </c>
    </row>
    <row r="65" ht="21.95" customHeight="1">
      <c r="A65" s="10">
        <v>1978</v>
      </c>
      <c r="B65" s="11">
        <v>107</v>
      </c>
      <c r="C65" s="12">
        <v>1189.4</v>
      </c>
      <c r="D65" s="13">
        <v>5</v>
      </c>
      <c r="E65" s="12">
        <v>441.2</v>
      </c>
      <c r="F65" s="14">
        <v>88.23999999999999</v>
      </c>
    </row>
    <row r="66" ht="21.95" customHeight="1">
      <c r="A66" s="10">
        <v>1979</v>
      </c>
      <c r="B66" s="11">
        <v>95</v>
      </c>
      <c r="C66" s="12">
        <v>957.7</v>
      </c>
      <c r="D66" s="13">
        <v>4</v>
      </c>
      <c r="E66" s="12">
        <v>275.7</v>
      </c>
      <c r="F66" s="14">
        <v>68.925</v>
      </c>
    </row>
    <row r="67" ht="21.95" customHeight="1">
      <c r="A67" s="10">
        <v>1980</v>
      </c>
      <c r="B67" s="11">
        <v>90</v>
      </c>
      <c r="C67" s="12">
        <v>981.8</v>
      </c>
      <c r="D67" s="13">
        <v>5</v>
      </c>
      <c r="E67" s="12">
        <v>359.6</v>
      </c>
      <c r="F67" s="14">
        <v>71.92</v>
      </c>
    </row>
    <row r="68" ht="21.95" customHeight="1">
      <c r="A68" s="10">
        <v>1981</v>
      </c>
      <c r="B68" s="11">
        <v>98</v>
      </c>
      <c r="C68" s="12">
        <v>1199.4</v>
      </c>
      <c r="D68" s="13">
        <v>5</v>
      </c>
      <c r="E68" s="12">
        <v>339.4</v>
      </c>
      <c r="F68" s="14">
        <v>67.88</v>
      </c>
    </row>
    <row r="69" ht="21.95" customHeight="1">
      <c r="A69" s="10">
        <v>1982</v>
      </c>
      <c r="B69" s="11">
        <v>91</v>
      </c>
      <c r="C69" s="12">
        <v>1110.9</v>
      </c>
      <c r="D69" s="13">
        <v>6</v>
      </c>
      <c r="E69" s="12">
        <v>394.2</v>
      </c>
      <c r="F69" s="14">
        <v>65.7</v>
      </c>
    </row>
    <row r="70" ht="21.95" customHeight="1">
      <c r="A70" s="10">
        <v>1983</v>
      </c>
      <c r="B70" s="11">
        <v>115</v>
      </c>
      <c r="C70" s="12">
        <v>1459.8</v>
      </c>
      <c r="D70" s="13">
        <v>8</v>
      </c>
      <c r="E70" s="12">
        <v>515.2</v>
      </c>
      <c r="F70" s="14">
        <v>64.40000000000001</v>
      </c>
    </row>
    <row r="71" ht="21.95" customHeight="1">
      <c r="A71" s="10">
        <v>1984</v>
      </c>
      <c r="B71" s="11">
        <v>107</v>
      </c>
      <c r="C71" s="12">
        <v>1214.7</v>
      </c>
      <c r="D71" s="13">
        <v>5</v>
      </c>
      <c r="E71" s="12">
        <v>481</v>
      </c>
      <c r="F71" s="14">
        <v>96.2</v>
      </c>
    </row>
    <row r="72" ht="21.95" customHeight="1">
      <c r="A72" s="10">
        <v>1985</v>
      </c>
      <c r="B72" s="11">
        <v>115</v>
      </c>
      <c r="C72" s="12">
        <v>1158.4</v>
      </c>
      <c r="D72" s="13">
        <v>5</v>
      </c>
      <c r="E72" s="12">
        <v>310</v>
      </c>
      <c r="F72" s="14">
        <v>62</v>
      </c>
    </row>
    <row r="73" ht="21.95" customHeight="1">
      <c r="A73" s="10">
        <v>1986</v>
      </c>
      <c r="B73" s="11">
        <v>88</v>
      </c>
      <c r="C73" s="12">
        <v>655</v>
      </c>
      <c r="D73" s="13">
        <v>3</v>
      </c>
      <c r="E73" s="12">
        <v>156</v>
      </c>
      <c r="F73" s="14">
        <v>52</v>
      </c>
    </row>
    <row r="74" ht="21.95" customHeight="1">
      <c r="A74" s="10">
        <v>1987</v>
      </c>
      <c r="B74" s="11">
        <v>114</v>
      </c>
      <c r="C74" s="12">
        <v>1334.8</v>
      </c>
      <c r="D74" s="13">
        <v>6</v>
      </c>
      <c r="E74" s="12">
        <v>537</v>
      </c>
      <c r="F74" s="14">
        <v>89.5</v>
      </c>
    </row>
    <row r="75" ht="21.95" customHeight="1">
      <c r="A75" s="10">
        <v>1988</v>
      </c>
      <c r="B75" s="11">
        <v>117</v>
      </c>
      <c r="C75" s="12">
        <v>1660.3</v>
      </c>
      <c r="D75" s="13">
        <v>8</v>
      </c>
      <c r="E75" s="12">
        <v>788</v>
      </c>
      <c r="F75" s="14">
        <v>98.5</v>
      </c>
    </row>
    <row r="76" ht="21.95" customHeight="1">
      <c r="A76" s="10">
        <v>1989</v>
      </c>
      <c r="B76" s="11">
        <v>125</v>
      </c>
      <c r="C76" s="12">
        <v>1803.3</v>
      </c>
      <c r="D76" s="13">
        <v>5</v>
      </c>
      <c r="E76" s="12">
        <v>563</v>
      </c>
      <c r="F76" s="14">
        <v>112.6</v>
      </c>
    </row>
    <row r="77" ht="21.95" customHeight="1">
      <c r="A77" s="10">
        <v>1990</v>
      </c>
      <c r="B77" s="11">
        <v>102</v>
      </c>
      <c r="C77" s="12">
        <v>1226.1</v>
      </c>
      <c r="D77" s="13">
        <v>5</v>
      </c>
      <c r="E77" s="12">
        <v>405</v>
      </c>
      <c r="F77" s="14">
        <v>81</v>
      </c>
    </row>
    <row r="78" ht="21.95" customHeight="1">
      <c r="A78" s="10">
        <v>1991</v>
      </c>
      <c r="B78" s="11">
        <v>76</v>
      </c>
      <c r="C78" s="12">
        <v>878.7</v>
      </c>
      <c r="D78" s="13">
        <v>6</v>
      </c>
      <c r="E78" s="12">
        <v>353.4</v>
      </c>
      <c r="F78" s="14">
        <v>58.9</v>
      </c>
    </row>
    <row r="79" ht="21.95" customHeight="1">
      <c r="A79" s="10">
        <v>1992</v>
      </c>
      <c r="B79" s="11">
        <v>111</v>
      </c>
      <c r="C79" s="12">
        <v>973.8</v>
      </c>
      <c r="D79" s="13">
        <v>2</v>
      </c>
      <c r="E79" s="12">
        <v>129</v>
      </c>
      <c r="F79" s="14">
        <v>64.5</v>
      </c>
    </row>
    <row r="80" ht="21.95" customHeight="1">
      <c r="A80" s="10">
        <v>1993</v>
      </c>
      <c r="B80" s="11">
        <v>94</v>
      </c>
      <c r="C80" s="12">
        <v>814.4</v>
      </c>
      <c r="D80" s="13">
        <v>3</v>
      </c>
      <c r="E80" s="12">
        <v>171</v>
      </c>
      <c r="F80" s="14">
        <v>57</v>
      </c>
    </row>
    <row r="81" ht="21.95" customHeight="1">
      <c r="A81" s="10">
        <v>1994</v>
      </c>
      <c r="B81" s="11">
        <v>76</v>
      </c>
      <c r="C81" s="12">
        <v>861.1</v>
      </c>
      <c r="D81" s="13">
        <v>5</v>
      </c>
      <c r="E81" s="12">
        <v>285.6</v>
      </c>
      <c r="F81" s="14">
        <v>57.12</v>
      </c>
    </row>
    <row r="82" ht="21.95" customHeight="1">
      <c r="A82" s="10">
        <v>1995</v>
      </c>
      <c r="B82" s="11">
        <v>89</v>
      </c>
      <c r="C82" s="12">
        <v>950.9</v>
      </c>
      <c r="D82" s="13">
        <v>4</v>
      </c>
      <c r="E82" s="12">
        <v>211.6</v>
      </c>
      <c r="F82" s="14">
        <v>52.9</v>
      </c>
    </row>
    <row r="83" ht="21.95" customHeight="1">
      <c r="A83" s="10">
        <v>1996</v>
      </c>
      <c r="B83" s="11">
        <v>92</v>
      </c>
      <c r="C83" s="12">
        <v>1360.7</v>
      </c>
      <c r="D83" s="13">
        <v>8</v>
      </c>
      <c r="E83" s="12">
        <v>480</v>
      </c>
      <c r="F83" s="14">
        <v>60</v>
      </c>
    </row>
    <row r="84" ht="21.95" customHeight="1">
      <c r="A84" s="10">
        <v>1997</v>
      </c>
      <c r="B84" s="11">
        <v>75</v>
      </c>
      <c r="C84" s="12">
        <v>861</v>
      </c>
      <c r="D84" s="13">
        <v>2</v>
      </c>
      <c r="E84" s="12">
        <v>125.2</v>
      </c>
      <c r="F84" s="14">
        <v>62.6</v>
      </c>
    </row>
    <row r="85" ht="21.95" customHeight="1">
      <c r="A85" s="10">
        <v>1998</v>
      </c>
      <c r="B85" s="11">
        <v>86</v>
      </c>
      <c r="C85" s="12">
        <v>823.5</v>
      </c>
      <c r="D85" s="13">
        <v>2</v>
      </c>
      <c r="E85" s="12">
        <v>111</v>
      </c>
      <c r="F85" s="14">
        <v>55.5</v>
      </c>
    </row>
    <row r="86" ht="21.95" customHeight="1">
      <c r="A86" s="10">
        <v>1999</v>
      </c>
      <c r="B86" s="11">
        <v>118</v>
      </c>
      <c r="C86" s="12">
        <v>1439.7</v>
      </c>
      <c r="D86" s="13">
        <v>7</v>
      </c>
      <c r="E86" s="12">
        <v>390.2</v>
      </c>
      <c r="F86" s="14">
        <v>55.7428571428571</v>
      </c>
    </row>
    <row r="87" ht="21.95" customHeight="1">
      <c r="A87" s="10">
        <v>2000</v>
      </c>
      <c r="B87" s="11">
        <v>97</v>
      </c>
      <c r="C87" s="12">
        <v>712.5</v>
      </c>
      <c r="D87" s="13">
        <v>3</v>
      </c>
      <c r="E87" s="12">
        <v>160</v>
      </c>
      <c r="F87" s="14">
        <v>53.3333333333333</v>
      </c>
    </row>
    <row r="88" ht="21.95" customHeight="1">
      <c r="A88" s="10">
        <v>2001</v>
      </c>
      <c r="B88" s="11">
        <v>76</v>
      </c>
      <c r="C88" s="12">
        <v>1227.5</v>
      </c>
      <c r="D88" s="13">
        <v>4</v>
      </c>
      <c r="E88" s="12">
        <v>459.5</v>
      </c>
      <c r="F88" s="14">
        <v>114.875</v>
      </c>
    </row>
    <row r="89" ht="21.95" customHeight="1">
      <c r="A89" s="10">
        <v>2002</v>
      </c>
      <c r="B89" s="11">
        <v>70</v>
      </c>
      <c r="C89" s="12">
        <v>624.5</v>
      </c>
      <c r="D89" s="13">
        <v>2</v>
      </c>
      <c r="E89" s="12">
        <v>106</v>
      </c>
      <c r="F89" s="14">
        <v>53</v>
      </c>
    </row>
    <row r="90" ht="21.95" customHeight="1">
      <c r="A90" s="10">
        <v>2003</v>
      </c>
      <c r="B90" s="11">
        <v>90</v>
      </c>
      <c r="C90" s="12">
        <v>966.4</v>
      </c>
      <c r="D90" s="13">
        <v>5</v>
      </c>
      <c r="E90" s="12">
        <v>292.4</v>
      </c>
      <c r="F90" s="14">
        <v>58.48</v>
      </c>
    </row>
    <row r="91" ht="21.95" customHeight="1">
      <c r="A91" s="10">
        <v>2004</v>
      </c>
      <c r="B91" s="11">
        <v>82</v>
      </c>
      <c r="C91" s="12">
        <v>1289.3</v>
      </c>
      <c r="D91" s="13">
        <v>10</v>
      </c>
      <c r="E91" s="12">
        <v>645.6</v>
      </c>
      <c r="F91" s="14">
        <v>64.56</v>
      </c>
    </row>
    <row r="92" ht="21.95" customHeight="1">
      <c r="A92" s="10">
        <v>2005</v>
      </c>
      <c r="B92" s="11">
        <v>116</v>
      </c>
      <c r="C92" s="12">
        <v>858</v>
      </c>
      <c r="D92" s="13">
        <v>2</v>
      </c>
      <c r="E92" s="12">
        <v>159</v>
      </c>
      <c r="F92" s="14">
        <v>79.5</v>
      </c>
    </row>
    <row r="93" ht="21.95" customHeight="1">
      <c r="A93" s="10">
        <v>2006</v>
      </c>
      <c r="B93" s="11">
        <v>113</v>
      </c>
      <c r="C93" s="12">
        <v>1295.5</v>
      </c>
      <c r="D93" s="13">
        <v>4</v>
      </c>
      <c r="E93" s="12">
        <v>433.9</v>
      </c>
      <c r="F93" s="14">
        <v>108.475</v>
      </c>
    </row>
    <row r="94" ht="21.95" customHeight="1">
      <c r="A94" s="10">
        <v>2007</v>
      </c>
      <c r="B94" s="11">
        <v>100</v>
      </c>
      <c r="C94" s="12">
        <v>1067.3</v>
      </c>
      <c r="D94" s="13">
        <v>4</v>
      </c>
      <c r="E94" s="12">
        <v>230</v>
      </c>
      <c r="F94" s="14">
        <v>57.5</v>
      </c>
    </row>
    <row r="95" ht="21.95" customHeight="1">
      <c r="A95" s="10">
        <v>2008</v>
      </c>
      <c r="B95" s="11">
        <v>123</v>
      </c>
      <c r="C95" s="12">
        <v>1561.9</v>
      </c>
      <c r="D95" s="13">
        <v>7</v>
      </c>
      <c r="E95" s="12">
        <v>550.6</v>
      </c>
      <c r="F95" s="14">
        <v>78.6571428571429</v>
      </c>
    </row>
    <row r="96" ht="21.95" customHeight="1">
      <c r="A96" s="10">
        <v>2009</v>
      </c>
      <c r="B96" s="11">
        <v>89</v>
      </c>
      <c r="C96" s="12">
        <v>1398.1</v>
      </c>
      <c r="D96" s="13">
        <v>8</v>
      </c>
      <c r="E96" s="12">
        <v>680.6</v>
      </c>
      <c r="F96" s="14">
        <v>85.075</v>
      </c>
    </row>
    <row r="97" ht="21.95" customHeight="1">
      <c r="A97" s="10">
        <v>2010</v>
      </c>
      <c r="B97" s="11">
        <v>125</v>
      </c>
      <c r="C97" s="12">
        <v>1458.8</v>
      </c>
      <c r="D97" s="13">
        <v>6</v>
      </c>
      <c r="E97" s="12">
        <v>536.6</v>
      </c>
      <c r="F97" s="14">
        <v>89.43333333333329</v>
      </c>
    </row>
    <row r="98" ht="21.95" customHeight="1">
      <c r="A98" s="10">
        <v>2011</v>
      </c>
      <c r="B98" s="11">
        <v>110</v>
      </c>
      <c r="C98" s="12">
        <v>1412.1</v>
      </c>
      <c r="D98" s="13">
        <v>12</v>
      </c>
      <c r="E98" s="12">
        <v>711.6</v>
      </c>
      <c r="F98" s="14">
        <v>59.3</v>
      </c>
    </row>
    <row r="99" ht="21.95" customHeight="1">
      <c r="A99" s="10">
        <v>2012</v>
      </c>
      <c r="B99" s="11">
        <v>96</v>
      </c>
      <c r="C99" s="12">
        <v>1230</v>
      </c>
      <c r="D99" s="13">
        <v>9</v>
      </c>
      <c r="E99" s="12">
        <v>549</v>
      </c>
      <c r="F99" s="14">
        <v>61</v>
      </c>
    </row>
    <row r="100" ht="21.95" customHeight="1">
      <c r="A100" s="10">
        <v>2013</v>
      </c>
      <c r="B100" s="11">
        <v>100</v>
      </c>
      <c r="C100" s="12">
        <v>1358.1</v>
      </c>
      <c r="D100" s="13">
        <v>3</v>
      </c>
      <c r="E100" s="12">
        <v>449.4</v>
      </c>
      <c r="F100" s="14">
        <v>149.8</v>
      </c>
    </row>
    <row r="101" ht="21.95" customHeight="1">
      <c r="A101" s="10">
        <v>2014</v>
      </c>
      <c r="B101" s="11">
        <v>98</v>
      </c>
      <c r="C101" s="12">
        <v>864.6</v>
      </c>
      <c r="D101" s="13">
        <v>3</v>
      </c>
      <c r="E101" s="12">
        <v>311</v>
      </c>
      <c r="F101" s="14">
        <v>103.666666666667</v>
      </c>
    </row>
    <row r="102" ht="21.95" customHeight="1">
      <c r="A102" s="10">
        <v>2015</v>
      </c>
      <c r="B102" s="11">
        <v>95</v>
      </c>
      <c r="C102" s="12">
        <v>1325.9</v>
      </c>
      <c r="D102" s="13">
        <v>8</v>
      </c>
      <c r="E102" s="12">
        <v>568.6</v>
      </c>
      <c r="F102" s="14">
        <v>71.075</v>
      </c>
    </row>
    <row r="103" ht="21.95" customHeight="1">
      <c r="A103" s="10">
        <v>2016</v>
      </c>
      <c r="B103" s="11">
        <v>73</v>
      </c>
      <c r="C103" s="12">
        <v>912.9</v>
      </c>
      <c r="D103" s="13">
        <v>5</v>
      </c>
      <c r="E103" s="12">
        <v>340</v>
      </c>
      <c r="F103" s="14">
        <v>68</v>
      </c>
    </row>
    <row r="104" ht="21.95" customHeight="1">
      <c r="A104" s="10">
        <v>2017</v>
      </c>
      <c r="B104" s="11">
        <v>121</v>
      </c>
      <c r="C104" s="12">
        <v>1589</v>
      </c>
      <c r="D104" s="13">
        <v>8</v>
      </c>
      <c r="E104" s="12">
        <v>693</v>
      </c>
      <c r="F104" s="14">
        <v>86.625</v>
      </c>
    </row>
    <row r="105" ht="21.95" customHeight="1">
      <c r="A105" s="10">
        <v>2018</v>
      </c>
      <c r="B105" s="11">
        <v>118</v>
      </c>
      <c r="C105" s="12">
        <v>867</v>
      </c>
      <c r="D105" s="13">
        <v>2</v>
      </c>
      <c r="E105" s="12">
        <v>102</v>
      </c>
      <c r="F105" s="14">
        <v>51</v>
      </c>
    </row>
    <row r="106" ht="21.95" customHeight="1">
      <c r="A106" s="10">
        <v>2019</v>
      </c>
      <c r="B106" s="11">
        <v>92</v>
      </c>
      <c r="C106" s="12">
        <v>676</v>
      </c>
      <c r="D106" s="13">
        <v>2</v>
      </c>
      <c r="E106" s="12">
        <v>109</v>
      </c>
      <c r="F106" s="14">
        <v>54.5</v>
      </c>
    </row>
    <row r="107" ht="21.95" customHeight="1">
      <c r="A107" s="10">
        <v>2020</v>
      </c>
      <c r="B107" s="11">
        <v>110</v>
      </c>
      <c r="C107" s="12">
        <v>1430</v>
      </c>
      <c r="D107" s="13">
        <v>6</v>
      </c>
      <c r="E107" s="12">
        <v>605</v>
      </c>
      <c r="F107" s="14">
        <v>100.833333333333</v>
      </c>
    </row>
    <row r="108" ht="22.75" customHeight="1">
      <c r="A108" s="15">
        <v>2021</v>
      </c>
      <c r="B108" s="16">
        <v>132</v>
      </c>
      <c r="C108" s="17">
        <v>1480</v>
      </c>
      <c r="D108" s="18">
        <v>5</v>
      </c>
      <c r="E108" s="17">
        <v>324</v>
      </c>
      <c r="F108" s="19">
        <v>64.8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0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1" customWidth="1"/>
    <col min="8" max="16384" width="16.3516" style="41" customWidth="1"/>
  </cols>
  <sheetData>
    <row r="1" ht="42.35" customHeight="1">
      <c r="A1" s="2"/>
      <c r="B1" t="s" s="21">
        <v>7</v>
      </c>
      <c r="C1" t="s" s="21">
        <v>8</v>
      </c>
      <c r="D1" t="s" s="21">
        <v>9</v>
      </c>
      <c r="E1" s="22"/>
      <c r="F1" s="22"/>
      <c r="G1" s="23"/>
    </row>
    <row r="2" ht="22.15" customHeight="1">
      <c r="A2" s="5">
        <v>1915</v>
      </c>
      <c r="B2" s="6">
        <f>'Rainfall tables 95th'!D2</f>
        <v>0</v>
      </c>
      <c r="C2" s="8">
        <f>'Rainfall tables 95th'!E2</f>
        <v>0</v>
      </c>
      <c r="D2" s="8">
        <f>'Rainfall tables 95th'!F2</f>
        <v>0</v>
      </c>
      <c r="E2" s="24"/>
      <c r="F2" s="24"/>
      <c r="G2" s="25"/>
    </row>
    <row r="3" ht="21.95" customHeight="1">
      <c r="A3" s="10">
        <v>1916</v>
      </c>
      <c r="B3" s="11">
        <f>'Rainfall tables 95th'!D3</f>
        <v>7</v>
      </c>
      <c r="C3" s="13">
        <f>'Rainfall tables 95th'!E3</f>
        <v>494.3</v>
      </c>
      <c r="D3" s="13">
        <f>'Rainfall tables 95th'!F3</f>
        <v>70.6142857142857</v>
      </c>
      <c r="E3" s="26"/>
      <c r="F3" s="26"/>
      <c r="G3" s="27"/>
    </row>
    <row r="4" ht="21.95" customHeight="1">
      <c r="A4" s="10">
        <v>1917</v>
      </c>
      <c r="B4" s="11">
        <f>'Rainfall tables 95th'!D4</f>
        <v>5</v>
      </c>
      <c r="C4" s="13">
        <f>'Rainfall tables 95th'!E4</f>
        <v>430.1</v>
      </c>
      <c r="D4" s="13">
        <f>'Rainfall tables 95th'!F4</f>
        <v>86.02</v>
      </c>
      <c r="E4" s="26"/>
      <c r="F4" s="26"/>
      <c r="G4" s="27"/>
    </row>
    <row r="5" ht="21.95" customHeight="1">
      <c r="A5" s="10">
        <v>1918</v>
      </c>
      <c r="B5" s="11">
        <f>'Rainfall tables 95th'!D5</f>
        <v>2</v>
      </c>
      <c r="C5" s="13">
        <f>'Rainfall tables 95th'!E5</f>
        <v>133.6</v>
      </c>
      <c r="D5" s="13">
        <f>'Rainfall tables 95th'!F5</f>
        <v>66.8</v>
      </c>
      <c r="E5" s="26"/>
      <c r="F5" s="26"/>
      <c r="G5" s="27"/>
    </row>
    <row r="6" ht="21.95" customHeight="1">
      <c r="A6" s="10">
        <v>1919</v>
      </c>
      <c r="B6" s="11">
        <f>'Rainfall tables 95th'!D6</f>
        <v>2</v>
      </c>
      <c r="C6" s="13">
        <f>'Rainfall tables 95th'!E6</f>
        <v>175.3</v>
      </c>
      <c r="D6" s="13">
        <f>'Rainfall tables 95th'!F6</f>
        <v>87.65000000000001</v>
      </c>
      <c r="E6" s="26"/>
      <c r="F6" s="26"/>
      <c r="G6" s="27"/>
    </row>
    <row r="7" ht="21.95" customHeight="1">
      <c r="A7" s="10">
        <v>1920</v>
      </c>
      <c r="B7" s="11">
        <f>'Rainfall tables 95th'!D7</f>
        <v>6</v>
      </c>
      <c r="C7" s="13">
        <f>'Rainfall tables 95th'!E7</f>
        <v>371.8</v>
      </c>
      <c r="D7" s="13">
        <f>'Rainfall tables 95th'!F7</f>
        <v>61.9666666666667</v>
      </c>
      <c r="E7" s="26"/>
      <c r="F7" s="26"/>
      <c r="G7" s="27"/>
    </row>
    <row r="8" ht="21.95" customHeight="1">
      <c r="A8" s="10">
        <v>1921</v>
      </c>
      <c r="B8" s="11">
        <f>'Rainfall tables 95th'!D8</f>
        <v>5</v>
      </c>
      <c r="C8" s="13">
        <f>'Rainfall tables 95th'!E8</f>
        <v>548.4</v>
      </c>
      <c r="D8" s="13">
        <f>'Rainfall tables 95th'!F8</f>
        <v>109.68</v>
      </c>
      <c r="E8" s="26"/>
      <c r="F8" s="26"/>
      <c r="G8" s="27"/>
    </row>
    <row r="9" ht="21.95" customHeight="1">
      <c r="A9" s="10">
        <v>1922</v>
      </c>
      <c r="B9" s="11">
        <f>'Rainfall tables 95th'!D9</f>
        <v>6</v>
      </c>
      <c r="C9" s="13">
        <f>'Rainfall tables 95th'!E9</f>
        <v>317.3</v>
      </c>
      <c r="D9" s="13">
        <f>'Rainfall tables 95th'!F9</f>
        <v>52.8833333333333</v>
      </c>
      <c r="E9" s="26"/>
      <c r="F9" s="26"/>
      <c r="G9" s="27"/>
    </row>
    <row r="10" ht="21.95" customHeight="1">
      <c r="A10" s="10">
        <v>1923</v>
      </c>
      <c r="B10" s="11">
        <f>'Rainfall tables 95th'!D10</f>
        <v>2</v>
      </c>
      <c r="C10" s="13">
        <f>'Rainfall tables 95th'!E10</f>
        <v>125.7</v>
      </c>
      <c r="D10" s="13">
        <f>'Rainfall tables 95th'!F10</f>
        <v>62.85</v>
      </c>
      <c r="E10" s="26"/>
      <c r="F10" s="26"/>
      <c r="G10" s="27"/>
    </row>
    <row r="11" ht="21.95" customHeight="1">
      <c r="A11" s="10">
        <v>1924</v>
      </c>
      <c r="B11" s="11">
        <f>'Rainfall tables 95th'!D11</f>
        <v>4</v>
      </c>
      <c r="C11" s="13">
        <f>'Rainfall tables 95th'!E11</f>
        <v>308.1</v>
      </c>
      <c r="D11" s="13">
        <f>'Rainfall tables 95th'!F11</f>
        <v>77.02500000000001</v>
      </c>
      <c r="E11" s="26"/>
      <c r="F11" s="26"/>
      <c r="G11" s="27"/>
    </row>
    <row r="12" ht="21.95" customHeight="1">
      <c r="A12" s="10">
        <v>1925</v>
      </c>
      <c r="B12" s="11">
        <f>'Rainfall tables 95th'!D12</f>
        <v>10</v>
      </c>
      <c r="C12" s="13">
        <f>'Rainfall tables 95th'!E12</f>
        <v>624.5</v>
      </c>
      <c r="D12" s="13">
        <f>'Rainfall tables 95th'!F12</f>
        <v>62.45</v>
      </c>
      <c r="E12" s="26"/>
      <c r="F12" s="26"/>
      <c r="G12" s="27"/>
    </row>
    <row r="13" ht="21.95" customHeight="1">
      <c r="A13" s="10">
        <v>1926</v>
      </c>
      <c r="B13" s="11">
        <f>'Rainfall tables 95th'!D13</f>
        <v>4</v>
      </c>
      <c r="C13" s="13">
        <f>'Rainfall tables 95th'!E13</f>
        <v>192.4</v>
      </c>
      <c r="D13" s="13">
        <f>'Rainfall tables 95th'!F13</f>
        <v>48.1</v>
      </c>
      <c r="E13" s="26"/>
      <c r="F13" s="26"/>
      <c r="G13" s="27"/>
    </row>
    <row r="14" ht="21.95" customHeight="1">
      <c r="A14" s="10">
        <v>1927</v>
      </c>
      <c r="B14" s="11">
        <f>'Rainfall tables 95th'!D14</f>
        <v>5</v>
      </c>
      <c r="C14" s="13">
        <f>'Rainfall tables 95th'!E14</f>
        <v>341.1</v>
      </c>
      <c r="D14" s="13">
        <f>'Rainfall tables 95th'!F14</f>
        <v>68.22</v>
      </c>
      <c r="E14" s="26"/>
      <c r="F14" s="26"/>
      <c r="G14" s="27"/>
    </row>
    <row r="15" ht="21.95" customHeight="1">
      <c r="A15" s="10">
        <v>1928</v>
      </c>
      <c r="B15" s="11">
        <f>'Rainfall tables 95th'!D15</f>
        <v>5</v>
      </c>
      <c r="C15" s="13">
        <f>'Rainfall tables 95th'!E15</f>
        <v>331.1</v>
      </c>
      <c r="D15" s="13">
        <f>'Rainfall tables 95th'!F15</f>
        <v>66.22</v>
      </c>
      <c r="E15" s="26"/>
      <c r="F15" s="26"/>
      <c r="G15" s="27"/>
    </row>
    <row r="16" ht="21.95" customHeight="1">
      <c r="A16" s="10">
        <v>1929</v>
      </c>
      <c r="B16" s="11">
        <f>'Rainfall tables 95th'!D16</f>
        <v>6</v>
      </c>
      <c r="C16" s="13">
        <f>'Rainfall tables 95th'!E16</f>
        <v>685.6</v>
      </c>
      <c r="D16" s="13">
        <f>'Rainfall tables 95th'!F16</f>
        <v>114.266666666667</v>
      </c>
      <c r="E16" s="26"/>
      <c r="F16" s="26"/>
      <c r="G16" s="27"/>
    </row>
    <row r="17" ht="21.95" customHeight="1">
      <c r="A17" s="10">
        <v>1930</v>
      </c>
      <c r="B17" s="11">
        <f>'Rainfall tables 95th'!D17</f>
        <v>5</v>
      </c>
      <c r="C17" s="13">
        <f>'Rainfall tables 95th'!E17</f>
        <v>345.2</v>
      </c>
      <c r="D17" s="13">
        <f>'Rainfall tables 95th'!F17</f>
        <v>69.04000000000001</v>
      </c>
      <c r="E17" s="26"/>
      <c r="F17" s="26"/>
      <c r="G17" s="27"/>
    </row>
    <row r="18" ht="21.95" customHeight="1">
      <c r="A18" s="10">
        <v>1931</v>
      </c>
      <c r="B18" s="11">
        <f>'Rainfall tables 95th'!D18</f>
        <v>6</v>
      </c>
      <c r="C18" s="13">
        <f>'Rainfall tables 95th'!E18</f>
        <v>623.2</v>
      </c>
      <c r="D18" s="13">
        <f>'Rainfall tables 95th'!F18</f>
        <v>103.866666666667</v>
      </c>
      <c r="E18" s="26"/>
      <c r="F18" s="26"/>
      <c r="G18" s="27"/>
    </row>
    <row r="19" ht="21.95" customHeight="1">
      <c r="A19" s="10">
        <v>1932</v>
      </c>
      <c r="B19" s="11">
        <f>'Rainfall tables 95th'!D19</f>
        <v>2</v>
      </c>
      <c r="C19" s="13">
        <f>'Rainfall tables 95th'!E19</f>
        <v>108.5</v>
      </c>
      <c r="D19" s="13">
        <f>'Rainfall tables 95th'!F19</f>
        <v>54.25</v>
      </c>
      <c r="E19" s="26"/>
      <c r="F19" s="26"/>
      <c r="G19" s="27"/>
    </row>
    <row r="20" ht="21.95" customHeight="1">
      <c r="A20" s="10">
        <v>1933</v>
      </c>
      <c r="B20" s="11">
        <f>'Rainfall tables 95th'!D20</f>
        <v>6</v>
      </c>
      <c r="C20" s="13">
        <f>'Rainfall tables 95th'!E20</f>
        <v>405.6</v>
      </c>
      <c r="D20" s="13">
        <f>'Rainfall tables 95th'!F20</f>
        <v>67.59999999999999</v>
      </c>
      <c r="E20" s="26"/>
      <c r="F20" s="26"/>
      <c r="G20" s="27"/>
    </row>
    <row r="21" ht="21.95" customHeight="1">
      <c r="A21" s="10">
        <v>1934</v>
      </c>
      <c r="B21" s="11">
        <f>'Rainfall tables 95th'!D21</f>
        <v>7</v>
      </c>
      <c r="C21" s="13">
        <f>'Rainfall tables 95th'!E21</f>
        <v>423.1</v>
      </c>
      <c r="D21" s="13">
        <f>'Rainfall tables 95th'!F21</f>
        <v>60.4428571428571</v>
      </c>
      <c r="E21" s="26"/>
      <c r="F21" s="26"/>
      <c r="G21" s="27"/>
    </row>
    <row r="22" ht="21.95" customHeight="1">
      <c r="A22" s="10">
        <v>1935</v>
      </c>
      <c r="B22" s="11">
        <f>'Rainfall tables 95th'!D22</f>
        <v>3</v>
      </c>
      <c r="C22" s="13">
        <f>'Rainfall tables 95th'!E22</f>
        <v>171.5</v>
      </c>
      <c r="D22" s="13">
        <f>'Rainfall tables 95th'!F22</f>
        <v>57.1666666666667</v>
      </c>
      <c r="E22" s="26"/>
      <c r="F22" s="26"/>
      <c r="G22" s="27"/>
    </row>
    <row r="23" ht="21.95" customHeight="1">
      <c r="A23" s="10">
        <v>1936</v>
      </c>
      <c r="B23" s="11">
        <f>'Rainfall tables 95th'!D23</f>
        <v>4</v>
      </c>
      <c r="C23" s="13">
        <f>'Rainfall tables 95th'!E23</f>
        <v>226.3</v>
      </c>
      <c r="D23" s="13">
        <f>'Rainfall tables 95th'!F23</f>
        <v>56.575</v>
      </c>
      <c r="E23" s="26"/>
      <c r="F23" s="26"/>
      <c r="G23" s="27"/>
    </row>
    <row r="24" ht="21.95" customHeight="1">
      <c r="A24" s="10">
        <v>1937</v>
      </c>
      <c r="B24" s="11">
        <f>'Rainfall tables 95th'!D24</f>
        <v>7</v>
      </c>
      <c r="C24" s="13">
        <f>'Rainfall tables 95th'!E24</f>
        <v>451.7</v>
      </c>
      <c r="D24" s="13">
        <f>'Rainfall tables 95th'!F24</f>
        <v>64.5285714285714</v>
      </c>
      <c r="E24" s="26"/>
      <c r="F24" s="26"/>
      <c r="G24" s="27"/>
    </row>
    <row r="25" ht="21.95" customHeight="1">
      <c r="A25" s="10">
        <v>1938</v>
      </c>
      <c r="B25" s="11">
        <f>'Rainfall tables 95th'!D25</f>
        <v>4</v>
      </c>
      <c r="C25" s="13">
        <f>'Rainfall tables 95th'!E25</f>
        <v>408.7</v>
      </c>
      <c r="D25" s="13">
        <f>'Rainfall tables 95th'!F25</f>
        <v>102.175</v>
      </c>
      <c r="E25" s="26"/>
      <c r="F25" s="26"/>
      <c r="G25" s="27"/>
    </row>
    <row r="26" ht="21.95" customHeight="1">
      <c r="A26" s="10">
        <v>1939</v>
      </c>
      <c r="B26" s="11">
        <f>'Rainfall tables 95th'!D26</f>
        <v>6</v>
      </c>
      <c r="C26" s="13">
        <f>'Rainfall tables 95th'!E26</f>
        <v>413</v>
      </c>
      <c r="D26" s="13">
        <f>'Rainfall tables 95th'!F26</f>
        <v>68.8333333333333</v>
      </c>
      <c r="E26" s="26"/>
      <c r="F26" s="26"/>
      <c r="G26" s="27"/>
    </row>
    <row r="27" ht="21.95" customHeight="1">
      <c r="A27" s="10">
        <v>1940</v>
      </c>
      <c r="B27" s="11">
        <f>'Rainfall tables 95th'!D27</f>
        <v>2</v>
      </c>
      <c r="C27" s="13">
        <f>'Rainfall tables 95th'!E27</f>
        <v>106.4</v>
      </c>
      <c r="D27" s="13">
        <f>'Rainfall tables 95th'!F27</f>
        <v>53.2</v>
      </c>
      <c r="E27" s="26"/>
      <c r="F27" s="26"/>
      <c r="G27" s="27"/>
    </row>
    <row r="28" ht="21.95" customHeight="1">
      <c r="A28" s="10">
        <v>1941</v>
      </c>
      <c r="B28" s="11">
        <f>'Rainfall tables 95th'!D28</f>
        <v>2</v>
      </c>
      <c r="C28" s="13">
        <f>'Rainfall tables 95th'!E28</f>
        <v>105.6</v>
      </c>
      <c r="D28" s="13">
        <f>'Rainfall tables 95th'!F28</f>
        <v>52.8</v>
      </c>
      <c r="E28" s="26"/>
      <c r="F28" s="26"/>
      <c r="G28" s="27"/>
    </row>
    <row r="29" ht="21.95" customHeight="1">
      <c r="A29" s="10">
        <v>1942</v>
      </c>
      <c r="B29" s="11">
        <f>'Rainfall tables 95th'!D29</f>
        <v>7</v>
      </c>
      <c r="C29" s="13">
        <f>'Rainfall tables 95th'!E29</f>
        <v>456.3</v>
      </c>
      <c r="D29" s="13">
        <f>'Rainfall tables 95th'!F29</f>
        <v>65.1857142857143</v>
      </c>
      <c r="E29" s="26"/>
      <c r="F29" s="26"/>
      <c r="G29" s="27"/>
    </row>
    <row r="30" ht="21.95" customHeight="1">
      <c r="A30" s="10">
        <v>1943</v>
      </c>
      <c r="B30" s="11">
        <f>'Rainfall tables 95th'!D30</f>
        <v>3</v>
      </c>
      <c r="C30" s="13">
        <f>'Rainfall tables 95th'!E30</f>
        <v>259.9</v>
      </c>
      <c r="D30" s="13">
        <f>'Rainfall tables 95th'!F30</f>
        <v>86.6333333333333</v>
      </c>
      <c r="E30" s="26"/>
      <c r="F30" s="26"/>
      <c r="G30" s="27"/>
    </row>
    <row r="31" ht="21.95" customHeight="1">
      <c r="A31" s="10">
        <v>1944</v>
      </c>
      <c r="B31" s="11">
        <f>'Rainfall tables 95th'!D31</f>
        <v>1</v>
      </c>
      <c r="C31" s="13">
        <f>'Rainfall tables 95th'!E31</f>
        <v>56.6</v>
      </c>
      <c r="D31" s="13">
        <f>'Rainfall tables 95th'!F31</f>
        <v>56.6</v>
      </c>
      <c r="E31" s="26"/>
      <c r="F31" s="26"/>
      <c r="G31" s="27"/>
    </row>
    <row r="32" ht="21.95" customHeight="1">
      <c r="A32" s="10">
        <v>1945</v>
      </c>
      <c r="B32" s="11">
        <f>'Rainfall tables 95th'!D32</f>
        <v>5</v>
      </c>
      <c r="C32" s="13">
        <f>'Rainfall tables 95th'!E32</f>
        <v>382.1</v>
      </c>
      <c r="D32" s="13">
        <f>'Rainfall tables 95th'!F32</f>
        <v>76.42</v>
      </c>
      <c r="E32" s="26"/>
      <c r="F32" s="26"/>
      <c r="G32" s="27"/>
    </row>
    <row r="33" ht="21.95" customHeight="1">
      <c r="A33" s="10">
        <v>1946</v>
      </c>
      <c r="B33" s="11">
        <f>'Rainfall tables 95th'!D33</f>
        <v>4</v>
      </c>
      <c r="C33" s="13">
        <f>'Rainfall tables 95th'!E33</f>
        <v>289.1</v>
      </c>
      <c r="D33" s="13">
        <f>'Rainfall tables 95th'!F33</f>
        <v>72.27500000000001</v>
      </c>
      <c r="E33" s="26"/>
      <c r="F33" s="26"/>
      <c r="G33" s="27"/>
    </row>
    <row r="34" ht="21.95" customHeight="1">
      <c r="A34" s="10">
        <v>1947</v>
      </c>
      <c r="B34" s="11">
        <f>'Rainfall tables 95th'!D34</f>
        <v>5</v>
      </c>
      <c r="C34" s="13">
        <f>'Rainfall tables 95th'!E34</f>
        <v>334</v>
      </c>
      <c r="D34" s="13">
        <f>'Rainfall tables 95th'!F34</f>
        <v>66.8</v>
      </c>
      <c r="E34" s="26"/>
      <c r="F34" s="26"/>
      <c r="G34" s="27"/>
    </row>
    <row r="35" ht="21.95" customHeight="1">
      <c r="A35" s="10">
        <v>1948</v>
      </c>
      <c r="B35" s="11">
        <f>'Rainfall tables 95th'!D35</f>
        <v>8</v>
      </c>
      <c r="C35" s="13">
        <f>'Rainfall tables 95th'!E35</f>
        <v>627.3</v>
      </c>
      <c r="D35" s="13">
        <f>'Rainfall tables 95th'!F35</f>
        <v>78.41249999999999</v>
      </c>
      <c r="E35" s="26"/>
      <c r="F35" s="26"/>
      <c r="G35" s="27"/>
    </row>
    <row r="36" ht="21.95" customHeight="1">
      <c r="A36" s="10">
        <v>1949</v>
      </c>
      <c r="B36" s="11">
        <f>'Rainfall tables 95th'!D36</f>
        <v>3</v>
      </c>
      <c r="C36" s="13">
        <f>'Rainfall tables 95th'!E36</f>
        <v>260.3</v>
      </c>
      <c r="D36" s="13">
        <f>'Rainfall tables 95th'!F36</f>
        <v>86.76666666666669</v>
      </c>
      <c r="E36" s="26"/>
      <c r="F36" s="26"/>
      <c r="G36" s="27"/>
    </row>
    <row r="37" ht="21.95" customHeight="1">
      <c r="A37" s="10">
        <v>1950</v>
      </c>
      <c r="B37" s="11">
        <f>'Rainfall tables 95th'!D37</f>
        <v>7</v>
      </c>
      <c r="C37" s="13">
        <f>'Rainfall tables 95th'!E37</f>
        <v>483.9</v>
      </c>
      <c r="D37" s="13">
        <f>'Rainfall tables 95th'!F37</f>
        <v>69.12857142857141</v>
      </c>
      <c r="E37" s="26"/>
      <c r="F37" s="26"/>
      <c r="G37" s="27"/>
    </row>
    <row r="38" ht="21.95" customHeight="1">
      <c r="A38" s="10">
        <v>1951</v>
      </c>
      <c r="B38" s="11">
        <f>'Rainfall tables 95th'!D38</f>
        <v>7</v>
      </c>
      <c r="C38" s="13">
        <f>'Rainfall tables 95th'!E38</f>
        <v>592.6</v>
      </c>
      <c r="D38" s="13">
        <f>'Rainfall tables 95th'!F38</f>
        <v>84.6571428571429</v>
      </c>
      <c r="E38" s="26"/>
      <c r="F38" s="26"/>
      <c r="G38" s="27"/>
    </row>
    <row r="39" ht="21.95" customHeight="1">
      <c r="A39" s="10">
        <v>1952</v>
      </c>
      <c r="B39" s="11">
        <f>'Rainfall tables 95th'!D39</f>
        <v>3</v>
      </c>
      <c r="C39" s="13">
        <f>'Rainfall tables 95th'!E39</f>
        <v>198.2</v>
      </c>
      <c r="D39" s="13">
        <f>'Rainfall tables 95th'!F39</f>
        <v>66.06666666666671</v>
      </c>
      <c r="E39" s="26"/>
      <c r="F39" s="26"/>
      <c r="G39" s="27"/>
    </row>
    <row r="40" ht="21.95" customHeight="1">
      <c r="A40" s="10">
        <v>1953</v>
      </c>
      <c r="B40" s="11">
        <f>'Rainfall tables 95th'!D40</f>
        <v>9</v>
      </c>
      <c r="C40" s="13">
        <f>'Rainfall tables 95th'!E40</f>
        <v>622</v>
      </c>
      <c r="D40" s="13">
        <f>'Rainfall tables 95th'!F40</f>
        <v>69.1111111111111</v>
      </c>
      <c r="E40" s="26"/>
      <c r="F40" s="26"/>
      <c r="G40" s="27"/>
    </row>
    <row r="41" ht="21.95" customHeight="1">
      <c r="A41" s="10">
        <v>1954</v>
      </c>
      <c r="B41" s="11">
        <f>'Rainfall tables 95th'!D41</f>
        <v>12</v>
      </c>
      <c r="C41" s="13">
        <f>'Rainfall tables 95th'!E41</f>
        <v>911.2</v>
      </c>
      <c r="D41" s="13">
        <f>'Rainfall tables 95th'!F41</f>
        <v>75.93333333333329</v>
      </c>
      <c r="E41" t="s" s="28">
        <v>5</v>
      </c>
      <c r="F41" t="s" s="28">
        <v>5</v>
      </c>
      <c r="G41" t="s" s="29">
        <v>5</v>
      </c>
    </row>
    <row r="42" ht="21.95" customHeight="1">
      <c r="A42" s="10">
        <v>1955</v>
      </c>
      <c r="B42" s="11">
        <f>'Rainfall tables 95th'!D42</f>
        <v>8</v>
      </c>
      <c r="C42" s="13">
        <f>'Rainfall tables 95th'!E42</f>
        <v>684.3</v>
      </c>
      <c r="D42" s="13">
        <f>'Rainfall tables 95th'!F42</f>
        <v>85.53749999999999</v>
      </c>
      <c r="E42" s="30">
        <f>_xlfn.AVERAGEIF(B2:B86,"&gt;0")</f>
        <v>5.16666666666667</v>
      </c>
      <c r="F42" s="30">
        <f>_xlfn.AVERAGEIF(C2:C86,"&gt;0")</f>
        <v>384.108333333333</v>
      </c>
      <c r="G42" s="31">
        <f>_xlfn.AVERAGEIF(D2:D86,"&gt;0")</f>
        <v>72.41025115096539</v>
      </c>
    </row>
    <row r="43" ht="21.95" customHeight="1">
      <c r="A43" s="10">
        <v>1956</v>
      </c>
      <c r="B43" s="11">
        <f>'Rainfall tables 95th'!D43</f>
        <v>7</v>
      </c>
      <c r="C43" s="13">
        <f>'Rainfall tables 95th'!E43</f>
        <v>697.1</v>
      </c>
      <c r="D43" s="13">
        <f>'Rainfall tables 95th'!F43</f>
        <v>99.5857142857143</v>
      </c>
      <c r="E43" s="32"/>
      <c r="F43" s="32"/>
      <c r="G43" s="33"/>
    </row>
    <row r="44" ht="21.95" customHeight="1">
      <c r="A44" s="10">
        <v>1957</v>
      </c>
      <c r="B44" s="11">
        <f>'Rainfall tables 95th'!D44</f>
        <v>4</v>
      </c>
      <c r="C44" s="13">
        <f>'Rainfall tables 95th'!E44</f>
        <v>243.5</v>
      </c>
      <c r="D44" s="13">
        <f>'Rainfall tables 95th'!F44</f>
        <v>60.875</v>
      </c>
      <c r="E44" s="32"/>
      <c r="F44" s="32"/>
      <c r="G44" s="33"/>
    </row>
    <row r="45" ht="21.95" customHeight="1">
      <c r="A45" s="10">
        <v>1958</v>
      </c>
      <c r="B45" s="11">
        <f>'Rainfall tables 95th'!D45</f>
        <v>3</v>
      </c>
      <c r="C45" s="13">
        <f>'Rainfall tables 95th'!E45</f>
        <v>196.4</v>
      </c>
      <c r="D45" s="13">
        <f>'Rainfall tables 95th'!F45</f>
        <v>65.4666666666667</v>
      </c>
      <c r="E45" s="32"/>
      <c r="F45" s="32"/>
      <c r="G45" s="33"/>
    </row>
    <row r="46" ht="21.95" customHeight="1">
      <c r="A46" s="10">
        <v>1959</v>
      </c>
      <c r="B46" s="11">
        <f>'Rainfall tables 95th'!D46</f>
        <v>10</v>
      </c>
      <c r="C46" s="13">
        <f>'Rainfall tables 95th'!E46</f>
        <v>645.7</v>
      </c>
      <c r="D46" s="13">
        <f>'Rainfall tables 95th'!F46</f>
        <v>64.56999999999999</v>
      </c>
      <c r="E46" s="32"/>
      <c r="F46" s="32"/>
      <c r="G46" s="33"/>
    </row>
    <row r="47" ht="21.95" customHeight="1">
      <c r="A47" s="10">
        <v>1960</v>
      </c>
      <c r="B47" s="11">
        <f>'Rainfall tables 95th'!D47</f>
        <v>1</v>
      </c>
      <c r="C47" s="13">
        <f>'Rainfall tables 95th'!E47</f>
        <v>74.2</v>
      </c>
      <c r="D47" s="13">
        <f>'Rainfall tables 95th'!F47</f>
        <v>74.2</v>
      </c>
      <c r="E47" s="32"/>
      <c r="F47" s="32"/>
      <c r="G47" s="33"/>
    </row>
    <row r="48" ht="21.95" customHeight="1">
      <c r="A48" s="10">
        <v>1961</v>
      </c>
      <c r="B48" s="11">
        <f>'Rainfall tables 95th'!D48</f>
        <v>2</v>
      </c>
      <c r="C48" s="13">
        <f>'Rainfall tables 95th'!E48</f>
        <v>147.1</v>
      </c>
      <c r="D48" s="13">
        <f>'Rainfall tables 95th'!F48</f>
        <v>73.55</v>
      </c>
      <c r="E48" s="32"/>
      <c r="F48" s="32"/>
      <c r="G48" s="33"/>
    </row>
    <row r="49" ht="21.95" customHeight="1">
      <c r="A49" s="10">
        <v>1962</v>
      </c>
      <c r="B49" s="11">
        <f>'Rainfall tables 95th'!D49</f>
        <v>9</v>
      </c>
      <c r="C49" s="13">
        <f>'Rainfall tables 95th'!E49</f>
        <v>846.4</v>
      </c>
      <c r="D49" s="13">
        <f>'Rainfall tables 95th'!F49</f>
        <v>94.04444444444439</v>
      </c>
      <c r="E49" s="32"/>
      <c r="F49" s="32"/>
      <c r="G49" s="33"/>
    </row>
    <row r="50" ht="21.95" customHeight="1">
      <c r="A50" s="10">
        <v>1963</v>
      </c>
      <c r="B50" s="11">
        <f>'Rainfall tables 95th'!D50</f>
        <v>7</v>
      </c>
      <c r="C50" s="13">
        <f>'Rainfall tables 95th'!E50</f>
        <v>580.6</v>
      </c>
      <c r="D50" s="13">
        <f>'Rainfall tables 95th'!F50</f>
        <v>82.94285714285709</v>
      </c>
      <c r="E50" s="32"/>
      <c r="F50" s="32"/>
      <c r="G50" s="33"/>
    </row>
    <row r="51" ht="21.95" customHeight="1">
      <c r="A51" s="10">
        <v>1964</v>
      </c>
      <c r="B51" s="11">
        <f>'Rainfall tables 95th'!D51</f>
        <v>4</v>
      </c>
      <c r="C51" s="13">
        <f>'Rainfall tables 95th'!E51</f>
        <v>250</v>
      </c>
      <c r="D51" s="13">
        <f>'Rainfall tables 95th'!F51</f>
        <v>62.5</v>
      </c>
      <c r="E51" s="32"/>
      <c r="F51" s="32"/>
      <c r="G51" s="33"/>
    </row>
    <row r="52" ht="21.95" customHeight="1">
      <c r="A52" s="10">
        <v>1965</v>
      </c>
      <c r="B52" s="11">
        <f>'Rainfall tables 95th'!D52</f>
        <v>7</v>
      </c>
      <c r="C52" s="13">
        <f>'Rainfall tables 95th'!E52</f>
        <v>701</v>
      </c>
      <c r="D52" s="13">
        <f>'Rainfall tables 95th'!F52</f>
        <v>100.142857142857</v>
      </c>
      <c r="E52" s="32"/>
      <c r="F52" s="32"/>
      <c r="G52" s="33"/>
    </row>
    <row r="53" ht="21.95" customHeight="1">
      <c r="A53" s="10">
        <v>1966</v>
      </c>
      <c r="B53" s="11">
        <f>'Rainfall tables 95th'!D53</f>
        <v>4</v>
      </c>
      <c r="C53" s="13">
        <f>'Rainfall tables 95th'!E53</f>
        <v>291.8</v>
      </c>
      <c r="D53" s="13">
        <f>'Rainfall tables 95th'!F53</f>
        <v>72.95</v>
      </c>
      <c r="E53" s="32"/>
      <c r="F53" s="32"/>
      <c r="G53" s="33"/>
    </row>
    <row r="54" ht="21.95" customHeight="1">
      <c r="A54" s="10">
        <v>1967</v>
      </c>
      <c r="B54" s="11">
        <f>'Rainfall tables 95th'!D54</f>
        <v>9</v>
      </c>
      <c r="C54" s="13">
        <f>'Rainfall tables 95th'!E54</f>
        <v>650.7</v>
      </c>
      <c r="D54" s="13">
        <f>'Rainfall tables 95th'!F54</f>
        <v>72.3</v>
      </c>
      <c r="E54" s="32"/>
      <c r="F54" s="32"/>
      <c r="G54" s="33"/>
    </row>
    <row r="55" ht="21.95" customHeight="1">
      <c r="A55" s="10">
        <v>1968</v>
      </c>
      <c r="B55" s="11">
        <f>'Rainfall tables 95th'!D55</f>
        <v>3</v>
      </c>
      <c r="C55" s="13">
        <f>'Rainfall tables 95th'!E55</f>
        <v>210.8</v>
      </c>
      <c r="D55" s="13">
        <f>'Rainfall tables 95th'!F55</f>
        <v>70.26666666666669</v>
      </c>
      <c r="E55" s="32"/>
      <c r="F55" s="32"/>
      <c r="G55" s="33"/>
    </row>
    <row r="56" ht="21.95" customHeight="1">
      <c r="A56" s="10">
        <v>1969</v>
      </c>
      <c r="B56" s="11">
        <f>'Rainfall tables 95th'!D56</f>
        <v>3</v>
      </c>
      <c r="C56" s="13">
        <f>'Rainfall tables 95th'!E56</f>
        <v>169.9</v>
      </c>
      <c r="D56" s="13">
        <f>'Rainfall tables 95th'!F56</f>
        <v>56.6333333333333</v>
      </c>
      <c r="E56" s="32"/>
      <c r="F56" s="32"/>
      <c r="G56" s="33"/>
    </row>
    <row r="57" ht="21.95" customHeight="1">
      <c r="A57" s="10">
        <v>1970</v>
      </c>
      <c r="B57" s="11">
        <f>'Rainfall tables 95th'!D57</f>
        <v>4</v>
      </c>
      <c r="C57" s="13">
        <f>'Rainfall tables 95th'!E57</f>
        <v>209.6</v>
      </c>
      <c r="D57" s="13">
        <f>'Rainfall tables 95th'!F57</f>
        <v>52.4</v>
      </c>
      <c r="E57" s="32"/>
      <c r="F57" s="32"/>
      <c r="G57" s="33"/>
    </row>
    <row r="58" ht="21.95" customHeight="1">
      <c r="A58" s="10">
        <v>1971</v>
      </c>
      <c r="B58" s="11">
        <f>'Rainfall tables 95th'!D58</f>
        <v>3</v>
      </c>
      <c r="C58" s="13">
        <f>'Rainfall tables 95th'!E58</f>
        <v>223.3</v>
      </c>
      <c r="D58" s="13">
        <f>'Rainfall tables 95th'!F58</f>
        <v>74.43333333333329</v>
      </c>
      <c r="E58" s="32"/>
      <c r="F58" s="32"/>
      <c r="G58" s="33"/>
    </row>
    <row r="59" ht="21.95" customHeight="1">
      <c r="A59" s="10">
        <v>1972</v>
      </c>
      <c r="B59" s="11">
        <f>'Rainfall tables 95th'!D59</f>
        <v>8</v>
      </c>
      <c r="C59" s="13">
        <f>'Rainfall tables 95th'!E59</f>
        <v>544</v>
      </c>
      <c r="D59" s="13">
        <f>'Rainfall tables 95th'!F59</f>
        <v>68</v>
      </c>
      <c r="E59" s="32"/>
      <c r="F59" s="32"/>
      <c r="G59" s="33"/>
    </row>
    <row r="60" ht="21.95" customHeight="1">
      <c r="A60" s="10">
        <v>1973</v>
      </c>
      <c r="B60" s="11">
        <f>'Rainfall tables 95th'!D60</f>
        <v>6</v>
      </c>
      <c r="C60" s="13">
        <f>'Rainfall tables 95th'!E60</f>
        <v>334.1</v>
      </c>
      <c r="D60" s="13">
        <f>'Rainfall tables 95th'!F60</f>
        <v>55.6833333333333</v>
      </c>
      <c r="E60" s="32"/>
      <c r="F60" s="32"/>
      <c r="G60" s="33"/>
    </row>
    <row r="61" ht="21.95" customHeight="1">
      <c r="A61" s="10">
        <v>1974</v>
      </c>
      <c r="B61" s="11">
        <f>'Rainfall tables 95th'!D61</f>
        <v>7</v>
      </c>
      <c r="C61" s="13">
        <f>'Rainfall tables 95th'!E61</f>
        <v>703.2</v>
      </c>
      <c r="D61" s="13">
        <f>'Rainfall tables 95th'!F61</f>
        <v>100.457142857143</v>
      </c>
      <c r="E61" s="32"/>
      <c r="F61" s="32"/>
      <c r="G61" s="33"/>
    </row>
    <row r="62" ht="21.95" customHeight="1">
      <c r="A62" s="10">
        <v>1975</v>
      </c>
      <c r="B62" s="11">
        <f>'Rainfall tables 95th'!D62</f>
        <v>11</v>
      </c>
      <c r="C62" s="13">
        <f>'Rainfall tables 95th'!E62</f>
        <v>1013.8</v>
      </c>
      <c r="D62" s="13">
        <f>'Rainfall tables 95th'!F62</f>
        <v>92.1636363636364</v>
      </c>
      <c r="E62" s="32"/>
      <c r="F62" s="32"/>
      <c r="G62" s="33"/>
    </row>
    <row r="63" ht="21.95" customHeight="1">
      <c r="A63" s="10">
        <v>1976</v>
      </c>
      <c r="B63" s="11">
        <f>'Rainfall tables 95th'!D63</f>
        <v>6</v>
      </c>
      <c r="C63" s="13">
        <f>'Rainfall tables 95th'!E63</f>
        <v>541.3</v>
      </c>
      <c r="D63" s="13">
        <f>'Rainfall tables 95th'!F63</f>
        <v>90.2166666666667</v>
      </c>
      <c r="E63" t="s" s="28">
        <v>6</v>
      </c>
      <c r="F63" t="s" s="28">
        <v>6</v>
      </c>
      <c r="G63" t="s" s="29">
        <v>6</v>
      </c>
    </row>
    <row r="64" ht="21.95" customHeight="1">
      <c r="A64" s="10">
        <v>1977</v>
      </c>
      <c r="B64" s="11">
        <f>'Rainfall tables 95th'!D64</f>
        <v>2</v>
      </c>
      <c r="C64" s="13">
        <f>'Rainfall tables 95th'!E64</f>
        <v>142.4</v>
      </c>
      <c r="D64" s="13">
        <f>'Rainfall tables 95th'!F64</f>
        <v>71.2</v>
      </c>
      <c r="E64" s="30">
        <f>_xlfn.AVERAGEIF(B87:B108,"&gt;0")</f>
        <v>5.36363636363636</v>
      </c>
      <c r="F64" s="30">
        <f>_xlfn.AVERAGEIF(C87:C108,"&gt;0")</f>
        <v>409.854545454545</v>
      </c>
      <c r="G64" s="31">
        <f>_xlfn.AVERAGEIF(D87:D108,"&gt;0")</f>
        <v>77.885854978355</v>
      </c>
    </row>
    <row r="65" ht="21.95" customHeight="1">
      <c r="A65" s="10">
        <v>1978</v>
      </c>
      <c r="B65" s="11">
        <f>'Rainfall tables 95th'!D65</f>
        <v>5</v>
      </c>
      <c r="C65" s="13">
        <f>'Rainfall tables 95th'!E65</f>
        <v>441.2</v>
      </c>
      <c r="D65" s="13">
        <f>'Rainfall tables 95th'!F65</f>
        <v>88.23999999999999</v>
      </c>
      <c r="E65" s="26"/>
      <c r="F65" s="26"/>
      <c r="G65" s="27"/>
    </row>
    <row r="66" ht="21.95" customHeight="1">
      <c r="A66" s="10">
        <v>1979</v>
      </c>
      <c r="B66" s="11">
        <f>'Rainfall tables 95th'!D66</f>
        <v>4</v>
      </c>
      <c r="C66" s="13">
        <f>'Rainfall tables 95th'!E66</f>
        <v>275.7</v>
      </c>
      <c r="D66" s="13">
        <f>'Rainfall tables 95th'!F66</f>
        <v>68.925</v>
      </c>
      <c r="E66" s="26"/>
      <c r="F66" s="26"/>
      <c r="G66" s="27"/>
    </row>
    <row r="67" ht="21.95" customHeight="1">
      <c r="A67" s="10">
        <v>1980</v>
      </c>
      <c r="B67" s="11">
        <f>'Rainfall tables 95th'!D67</f>
        <v>5</v>
      </c>
      <c r="C67" s="13">
        <f>'Rainfall tables 95th'!E67</f>
        <v>359.6</v>
      </c>
      <c r="D67" s="13">
        <f>'Rainfall tables 95th'!F67</f>
        <v>71.92</v>
      </c>
      <c r="E67" s="26"/>
      <c r="F67" s="26"/>
      <c r="G67" s="27"/>
    </row>
    <row r="68" ht="21.95" customHeight="1">
      <c r="A68" s="10">
        <v>1981</v>
      </c>
      <c r="B68" s="11">
        <f>'Rainfall tables 95th'!D68</f>
        <v>5</v>
      </c>
      <c r="C68" s="13">
        <f>'Rainfall tables 95th'!E68</f>
        <v>339.4</v>
      </c>
      <c r="D68" s="13">
        <f>'Rainfall tables 95th'!F68</f>
        <v>67.88</v>
      </c>
      <c r="E68" s="26"/>
      <c r="F68" s="26"/>
      <c r="G68" s="27"/>
    </row>
    <row r="69" ht="21.95" customHeight="1">
      <c r="A69" s="10">
        <v>1982</v>
      </c>
      <c r="B69" s="11">
        <f>'Rainfall tables 95th'!D69</f>
        <v>6</v>
      </c>
      <c r="C69" s="13">
        <f>'Rainfall tables 95th'!E69</f>
        <v>394.2</v>
      </c>
      <c r="D69" s="13">
        <f>'Rainfall tables 95th'!F69</f>
        <v>65.7</v>
      </c>
      <c r="E69" s="26"/>
      <c r="F69" s="26"/>
      <c r="G69" s="27"/>
    </row>
    <row r="70" ht="21.95" customHeight="1">
      <c r="A70" s="10">
        <v>1983</v>
      </c>
      <c r="B70" s="11">
        <f>'Rainfall tables 95th'!D70</f>
        <v>8</v>
      </c>
      <c r="C70" s="13">
        <f>'Rainfall tables 95th'!E70</f>
        <v>515.2</v>
      </c>
      <c r="D70" s="13">
        <f>'Rainfall tables 95th'!F70</f>
        <v>64.40000000000001</v>
      </c>
      <c r="E70" s="26"/>
      <c r="F70" s="26"/>
      <c r="G70" s="27"/>
    </row>
    <row r="71" ht="21.95" customHeight="1">
      <c r="A71" s="10">
        <v>1984</v>
      </c>
      <c r="B71" s="11">
        <f>'Rainfall tables 95th'!D71</f>
        <v>5</v>
      </c>
      <c r="C71" s="13">
        <f>'Rainfall tables 95th'!E71</f>
        <v>481</v>
      </c>
      <c r="D71" s="13">
        <f>'Rainfall tables 95th'!F71</f>
        <v>96.2</v>
      </c>
      <c r="E71" s="26"/>
      <c r="F71" s="26"/>
      <c r="G71" s="27"/>
    </row>
    <row r="72" ht="21.95" customHeight="1">
      <c r="A72" s="10">
        <v>1985</v>
      </c>
      <c r="B72" s="11">
        <f>'Rainfall tables 95th'!D72</f>
        <v>5</v>
      </c>
      <c r="C72" s="13">
        <f>'Rainfall tables 95th'!E72</f>
        <v>310</v>
      </c>
      <c r="D72" s="13">
        <f>'Rainfall tables 95th'!F72</f>
        <v>62</v>
      </c>
      <c r="E72" s="26"/>
      <c r="F72" s="26"/>
      <c r="G72" s="27"/>
    </row>
    <row r="73" ht="21.95" customHeight="1">
      <c r="A73" s="10">
        <v>1986</v>
      </c>
      <c r="B73" s="11">
        <f>'Rainfall tables 95th'!D73</f>
        <v>3</v>
      </c>
      <c r="C73" s="13">
        <f>'Rainfall tables 95th'!E73</f>
        <v>156</v>
      </c>
      <c r="D73" s="13">
        <f>'Rainfall tables 95th'!F73</f>
        <v>52</v>
      </c>
      <c r="E73" s="26"/>
      <c r="F73" s="26"/>
      <c r="G73" s="27"/>
    </row>
    <row r="74" ht="21.95" customHeight="1">
      <c r="A74" s="10">
        <v>1987</v>
      </c>
      <c r="B74" s="11">
        <f>'Rainfall tables 95th'!D74</f>
        <v>6</v>
      </c>
      <c r="C74" s="13">
        <f>'Rainfall tables 95th'!E74</f>
        <v>537</v>
      </c>
      <c r="D74" s="13">
        <f>'Rainfall tables 95th'!F74</f>
        <v>89.5</v>
      </c>
      <c r="E74" s="26"/>
      <c r="F74" s="26"/>
      <c r="G74" s="27"/>
    </row>
    <row r="75" ht="21.95" customHeight="1">
      <c r="A75" s="10">
        <v>1988</v>
      </c>
      <c r="B75" s="11">
        <f>'Rainfall tables 95th'!D75</f>
        <v>8</v>
      </c>
      <c r="C75" s="13">
        <f>'Rainfall tables 95th'!E75</f>
        <v>788</v>
      </c>
      <c r="D75" s="13">
        <f>'Rainfall tables 95th'!F75</f>
        <v>98.5</v>
      </c>
      <c r="E75" s="26"/>
      <c r="F75" s="26"/>
      <c r="G75" s="27"/>
    </row>
    <row r="76" ht="21.95" customHeight="1">
      <c r="A76" s="10">
        <v>1989</v>
      </c>
      <c r="B76" s="11">
        <f>'Rainfall tables 95th'!D76</f>
        <v>5</v>
      </c>
      <c r="C76" s="13">
        <f>'Rainfall tables 95th'!E76</f>
        <v>563</v>
      </c>
      <c r="D76" s="13">
        <f>'Rainfall tables 95th'!F76</f>
        <v>112.6</v>
      </c>
      <c r="E76" s="26"/>
      <c r="F76" s="26"/>
      <c r="G76" s="27"/>
    </row>
    <row r="77" ht="21.95" customHeight="1">
      <c r="A77" s="10">
        <v>1990</v>
      </c>
      <c r="B77" s="11">
        <f>'Rainfall tables 95th'!D77</f>
        <v>5</v>
      </c>
      <c r="C77" s="13">
        <f>'Rainfall tables 95th'!E77</f>
        <v>405</v>
      </c>
      <c r="D77" s="13">
        <f>'Rainfall tables 95th'!F77</f>
        <v>81</v>
      </c>
      <c r="E77" s="26"/>
      <c r="F77" s="26"/>
      <c r="G77" s="27"/>
    </row>
    <row r="78" ht="21.95" customHeight="1">
      <c r="A78" s="10">
        <v>1991</v>
      </c>
      <c r="B78" s="11">
        <f>'Rainfall tables 95th'!D78</f>
        <v>6</v>
      </c>
      <c r="C78" s="13">
        <f>'Rainfall tables 95th'!E78</f>
        <v>353.4</v>
      </c>
      <c r="D78" s="13">
        <f>'Rainfall tables 95th'!F78</f>
        <v>58.9</v>
      </c>
      <c r="E78" s="26"/>
      <c r="F78" s="26"/>
      <c r="G78" s="27"/>
    </row>
    <row r="79" ht="21.95" customHeight="1">
      <c r="A79" s="10">
        <v>1992</v>
      </c>
      <c r="B79" s="11">
        <f>'Rainfall tables 95th'!D79</f>
        <v>2</v>
      </c>
      <c r="C79" s="13">
        <f>'Rainfall tables 95th'!E79</f>
        <v>129</v>
      </c>
      <c r="D79" s="13">
        <f>'Rainfall tables 95th'!F79</f>
        <v>64.5</v>
      </c>
      <c r="E79" s="26"/>
      <c r="F79" s="26"/>
      <c r="G79" s="27"/>
    </row>
    <row r="80" ht="21.95" customHeight="1">
      <c r="A80" s="10">
        <v>1993</v>
      </c>
      <c r="B80" s="11">
        <f>'Rainfall tables 95th'!D80</f>
        <v>3</v>
      </c>
      <c r="C80" s="13">
        <f>'Rainfall tables 95th'!E80</f>
        <v>171</v>
      </c>
      <c r="D80" s="13">
        <f>'Rainfall tables 95th'!F80</f>
        <v>57</v>
      </c>
      <c r="E80" s="26"/>
      <c r="F80" s="26"/>
      <c r="G80" s="27"/>
    </row>
    <row r="81" ht="21.95" customHeight="1">
      <c r="A81" s="10">
        <v>1994</v>
      </c>
      <c r="B81" s="11">
        <f>'Rainfall tables 95th'!D81</f>
        <v>5</v>
      </c>
      <c r="C81" s="13">
        <f>'Rainfall tables 95th'!E81</f>
        <v>285.6</v>
      </c>
      <c r="D81" s="13">
        <f>'Rainfall tables 95th'!F81</f>
        <v>57.12</v>
      </c>
      <c r="E81" s="26"/>
      <c r="F81" s="26"/>
      <c r="G81" s="27"/>
    </row>
    <row r="82" ht="21.95" customHeight="1">
      <c r="A82" s="10">
        <v>1995</v>
      </c>
      <c r="B82" s="11">
        <f>'Rainfall tables 95th'!D82</f>
        <v>4</v>
      </c>
      <c r="C82" s="13">
        <f>'Rainfall tables 95th'!E82</f>
        <v>211.6</v>
      </c>
      <c r="D82" s="13">
        <f>'Rainfall tables 95th'!F82</f>
        <v>52.9</v>
      </c>
      <c r="E82" s="26"/>
      <c r="F82" s="26"/>
      <c r="G82" s="27"/>
    </row>
    <row r="83" ht="21.95" customHeight="1">
      <c r="A83" s="10">
        <v>1996</v>
      </c>
      <c r="B83" s="11">
        <f>'Rainfall tables 95th'!D83</f>
        <v>8</v>
      </c>
      <c r="C83" s="13">
        <f>'Rainfall tables 95th'!E83</f>
        <v>480</v>
      </c>
      <c r="D83" s="13">
        <f>'Rainfall tables 95th'!F83</f>
        <v>60</v>
      </c>
      <c r="E83" s="26"/>
      <c r="F83" s="26"/>
      <c r="G83" s="27"/>
    </row>
    <row r="84" ht="21.95" customHeight="1">
      <c r="A84" s="10">
        <v>1997</v>
      </c>
      <c r="B84" s="11">
        <f>'Rainfall tables 95th'!D84</f>
        <v>2</v>
      </c>
      <c r="C84" s="13">
        <f>'Rainfall tables 95th'!E84</f>
        <v>125.2</v>
      </c>
      <c r="D84" s="13">
        <f>'Rainfall tables 95th'!F84</f>
        <v>62.6</v>
      </c>
      <c r="E84" s="34"/>
      <c r="F84" s="34"/>
      <c r="G84" s="35"/>
    </row>
    <row r="85" ht="21.95" customHeight="1">
      <c r="A85" s="10">
        <v>1998</v>
      </c>
      <c r="B85" s="11">
        <f>'Rainfall tables 95th'!D85</f>
        <v>2</v>
      </c>
      <c r="C85" s="13">
        <f>'Rainfall tables 95th'!E85</f>
        <v>111</v>
      </c>
      <c r="D85" s="13">
        <f>'Rainfall tables 95th'!F85</f>
        <v>55.5</v>
      </c>
      <c r="E85" s="36"/>
      <c r="F85" s="36"/>
      <c r="G85" s="37"/>
    </row>
    <row r="86" ht="21.95" customHeight="1">
      <c r="A86" s="10">
        <v>1999</v>
      </c>
      <c r="B86" s="11">
        <f>'Rainfall tables 95th'!D86</f>
        <v>7</v>
      </c>
      <c r="C86" s="13">
        <f>'Rainfall tables 95th'!E86</f>
        <v>390.2</v>
      </c>
      <c r="D86" s="13">
        <f>'Rainfall tables 95th'!F86</f>
        <v>55.7428571428571</v>
      </c>
      <c r="E86" s="30"/>
      <c r="F86" s="30"/>
      <c r="G86" s="31"/>
    </row>
    <row r="87" ht="21.95" customHeight="1">
      <c r="A87" s="10">
        <v>2000</v>
      </c>
      <c r="B87" s="11">
        <f>'Rainfall tables 95th'!D87</f>
        <v>3</v>
      </c>
      <c r="C87" s="13">
        <f>'Rainfall tables 95th'!E87</f>
        <v>160</v>
      </c>
      <c r="D87" s="13">
        <f>'Rainfall tables 95th'!F87</f>
        <v>53.3333333333333</v>
      </c>
      <c r="E87" s="32"/>
      <c r="F87" s="32"/>
      <c r="G87" s="33"/>
    </row>
    <row r="88" ht="21.95" customHeight="1">
      <c r="A88" s="10">
        <v>2001</v>
      </c>
      <c r="B88" s="11">
        <f>'Rainfall tables 95th'!D88</f>
        <v>4</v>
      </c>
      <c r="C88" s="13">
        <f>'Rainfall tables 95th'!E88</f>
        <v>459.5</v>
      </c>
      <c r="D88" s="13">
        <f>'Rainfall tables 95th'!F88</f>
        <v>114.875</v>
      </c>
      <c r="E88" s="32"/>
      <c r="F88" s="32"/>
      <c r="G88" s="33"/>
    </row>
    <row r="89" ht="21.95" customHeight="1">
      <c r="A89" s="10">
        <v>2002</v>
      </c>
      <c r="B89" s="11">
        <f>'Rainfall tables 95th'!D89</f>
        <v>2</v>
      </c>
      <c r="C89" s="13">
        <f>'Rainfall tables 95th'!E89</f>
        <v>106</v>
      </c>
      <c r="D89" s="13">
        <f>'Rainfall tables 95th'!F89</f>
        <v>53</v>
      </c>
      <c r="E89" s="32"/>
      <c r="F89" s="32"/>
      <c r="G89" s="33"/>
    </row>
    <row r="90" ht="21.95" customHeight="1">
      <c r="A90" s="10">
        <v>2003</v>
      </c>
      <c r="B90" s="11">
        <f>'Rainfall tables 95th'!D90</f>
        <v>5</v>
      </c>
      <c r="C90" s="13">
        <f>'Rainfall tables 95th'!E90</f>
        <v>292.4</v>
      </c>
      <c r="D90" s="13">
        <f>'Rainfall tables 95th'!F90</f>
        <v>58.48</v>
      </c>
      <c r="E90" s="32"/>
      <c r="F90" s="32"/>
      <c r="G90" s="33"/>
    </row>
    <row r="91" ht="21.95" customHeight="1">
      <c r="A91" s="10">
        <v>2004</v>
      </c>
      <c r="B91" s="11">
        <f>'Rainfall tables 95th'!D91</f>
        <v>10</v>
      </c>
      <c r="C91" s="13">
        <f>'Rainfall tables 95th'!E91</f>
        <v>645.6</v>
      </c>
      <c r="D91" s="13">
        <f>'Rainfall tables 95th'!F91</f>
        <v>64.56</v>
      </c>
      <c r="E91" s="32"/>
      <c r="F91" s="32"/>
      <c r="G91" s="33"/>
    </row>
    <row r="92" ht="21.95" customHeight="1">
      <c r="A92" s="10">
        <v>2005</v>
      </c>
      <c r="B92" s="11">
        <f>'Rainfall tables 95th'!D92</f>
        <v>2</v>
      </c>
      <c r="C92" s="13">
        <f>'Rainfall tables 95th'!E92</f>
        <v>159</v>
      </c>
      <c r="D92" s="13">
        <f>'Rainfall tables 95th'!F92</f>
        <v>79.5</v>
      </c>
      <c r="E92" s="32"/>
      <c r="F92" s="32"/>
      <c r="G92" s="33"/>
    </row>
    <row r="93" ht="21.95" customHeight="1">
      <c r="A93" s="10">
        <v>2006</v>
      </c>
      <c r="B93" s="11">
        <f>'Rainfall tables 95th'!D93</f>
        <v>4</v>
      </c>
      <c r="C93" s="13">
        <f>'Rainfall tables 95th'!E93</f>
        <v>433.9</v>
      </c>
      <c r="D93" s="13">
        <f>'Rainfall tables 95th'!F93</f>
        <v>108.475</v>
      </c>
      <c r="E93" s="32"/>
      <c r="F93" s="32"/>
      <c r="G93" s="33"/>
    </row>
    <row r="94" ht="21.95" customHeight="1">
      <c r="A94" s="10">
        <v>2007</v>
      </c>
      <c r="B94" s="11">
        <f>'Rainfall tables 95th'!D94</f>
        <v>4</v>
      </c>
      <c r="C94" s="13">
        <f>'Rainfall tables 95th'!E94</f>
        <v>230</v>
      </c>
      <c r="D94" s="13">
        <f>'Rainfall tables 95th'!F94</f>
        <v>57.5</v>
      </c>
      <c r="E94" s="32"/>
      <c r="F94" s="32"/>
      <c r="G94" s="33"/>
    </row>
    <row r="95" ht="21.95" customHeight="1">
      <c r="A95" s="10">
        <v>2008</v>
      </c>
      <c r="B95" s="11">
        <f>'Rainfall tables 95th'!D95</f>
        <v>7</v>
      </c>
      <c r="C95" s="13">
        <f>'Rainfall tables 95th'!E95</f>
        <v>550.6</v>
      </c>
      <c r="D95" s="13">
        <f>'Rainfall tables 95th'!F95</f>
        <v>78.6571428571429</v>
      </c>
      <c r="E95" s="32"/>
      <c r="F95" s="32"/>
      <c r="G95" s="33"/>
    </row>
    <row r="96" ht="21.95" customHeight="1">
      <c r="A96" s="10">
        <v>2009</v>
      </c>
      <c r="B96" s="11">
        <f>'Rainfall tables 95th'!D96</f>
        <v>8</v>
      </c>
      <c r="C96" s="13">
        <f>'Rainfall tables 95th'!E96</f>
        <v>680.6</v>
      </c>
      <c r="D96" s="13">
        <f>'Rainfall tables 95th'!F96</f>
        <v>85.075</v>
      </c>
      <c r="E96" s="32"/>
      <c r="F96" s="32"/>
      <c r="G96" s="33"/>
    </row>
    <row r="97" ht="21.95" customHeight="1">
      <c r="A97" s="10">
        <v>2010</v>
      </c>
      <c r="B97" s="11">
        <f>'Rainfall tables 95th'!D97</f>
        <v>6</v>
      </c>
      <c r="C97" s="13">
        <f>'Rainfall tables 95th'!E97</f>
        <v>536.6</v>
      </c>
      <c r="D97" s="13">
        <f>'Rainfall tables 95th'!F97</f>
        <v>89.43333333333329</v>
      </c>
      <c r="E97" s="32"/>
      <c r="F97" s="32"/>
      <c r="G97" s="33"/>
    </row>
    <row r="98" ht="21.95" customHeight="1">
      <c r="A98" s="10">
        <v>2011</v>
      </c>
      <c r="B98" s="11">
        <f>'Rainfall tables 95th'!D98</f>
        <v>12</v>
      </c>
      <c r="C98" s="13">
        <f>'Rainfall tables 95th'!E98</f>
        <v>711.6</v>
      </c>
      <c r="D98" s="13">
        <f>'Rainfall tables 95th'!F98</f>
        <v>59.3</v>
      </c>
      <c r="E98" s="32"/>
      <c r="F98" s="32"/>
      <c r="G98" s="33"/>
    </row>
    <row r="99" ht="21.95" customHeight="1">
      <c r="A99" s="10">
        <v>2012</v>
      </c>
      <c r="B99" s="11">
        <f>'Rainfall tables 95th'!D99</f>
        <v>9</v>
      </c>
      <c r="C99" s="13">
        <f>'Rainfall tables 95th'!E99</f>
        <v>549</v>
      </c>
      <c r="D99" s="13">
        <f>'Rainfall tables 95th'!F99</f>
        <v>61</v>
      </c>
      <c r="E99" s="32"/>
      <c r="F99" s="32"/>
      <c r="G99" s="33"/>
    </row>
    <row r="100" ht="21.95" customHeight="1">
      <c r="A100" s="10">
        <v>2013</v>
      </c>
      <c r="B100" s="11">
        <f>'Rainfall tables 95th'!D100</f>
        <v>3</v>
      </c>
      <c r="C100" s="13">
        <f>'Rainfall tables 95th'!E100</f>
        <v>449.4</v>
      </c>
      <c r="D100" s="13">
        <f>'Rainfall tables 95th'!F100</f>
        <v>149.8</v>
      </c>
      <c r="E100" s="32"/>
      <c r="F100" s="32"/>
      <c r="G100" s="33"/>
    </row>
    <row r="101" ht="21.95" customHeight="1">
      <c r="A101" s="10">
        <v>2014</v>
      </c>
      <c r="B101" s="11">
        <f>'Rainfall tables 95th'!D101</f>
        <v>3</v>
      </c>
      <c r="C101" s="13">
        <f>'Rainfall tables 95th'!E101</f>
        <v>311</v>
      </c>
      <c r="D101" s="13">
        <f>'Rainfall tables 95th'!F101</f>
        <v>103.666666666667</v>
      </c>
      <c r="E101" s="32"/>
      <c r="F101" s="32"/>
      <c r="G101" s="33"/>
    </row>
    <row r="102" ht="21.95" customHeight="1">
      <c r="A102" s="10">
        <v>2015</v>
      </c>
      <c r="B102" s="11">
        <f>'Rainfall tables 95th'!D102</f>
        <v>8</v>
      </c>
      <c r="C102" s="13">
        <f>'Rainfall tables 95th'!E102</f>
        <v>568.6</v>
      </c>
      <c r="D102" s="13">
        <f>'Rainfall tables 95th'!F102</f>
        <v>71.075</v>
      </c>
      <c r="E102" s="32"/>
      <c r="F102" s="32"/>
      <c r="G102" s="33"/>
    </row>
    <row r="103" ht="21.95" customHeight="1">
      <c r="A103" s="10">
        <v>2016</v>
      </c>
      <c r="B103" s="11">
        <f>'Rainfall tables 95th'!D103</f>
        <v>5</v>
      </c>
      <c r="C103" s="13">
        <f>'Rainfall tables 95th'!E103</f>
        <v>340</v>
      </c>
      <c r="D103" s="13">
        <f>'Rainfall tables 95th'!F103</f>
        <v>68</v>
      </c>
      <c r="E103" s="32"/>
      <c r="F103" s="32"/>
      <c r="G103" s="33"/>
    </row>
    <row r="104" ht="21.95" customHeight="1">
      <c r="A104" s="10">
        <v>2017</v>
      </c>
      <c r="B104" s="11">
        <f>'Rainfall tables 95th'!D104</f>
        <v>8</v>
      </c>
      <c r="C104" s="13">
        <f>'Rainfall tables 95th'!E104</f>
        <v>693</v>
      </c>
      <c r="D104" s="13">
        <f>'Rainfall tables 95th'!F104</f>
        <v>86.625</v>
      </c>
      <c r="E104" s="32"/>
      <c r="F104" s="32"/>
      <c r="G104" s="33"/>
    </row>
    <row r="105" ht="21.95" customHeight="1">
      <c r="A105" s="10">
        <v>2018</v>
      </c>
      <c r="B105" s="11">
        <f>'Rainfall tables 95th'!D105</f>
        <v>2</v>
      </c>
      <c r="C105" s="13">
        <f>'Rainfall tables 95th'!E105</f>
        <v>102</v>
      </c>
      <c r="D105" s="13">
        <f>'Rainfall tables 95th'!F105</f>
        <v>51</v>
      </c>
      <c r="E105" s="32"/>
      <c r="F105" s="32"/>
      <c r="G105" s="33"/>
    </row>
    <row r="106" ht="21.95" customHeight="1">
      <c r="A106" s="10">
        <v>2019</v>
      </c>
      <c r="B106" s="11">
        <f>'Rainfall tables 95th'!D106</f>
        <v>2</v>
      </c>
      <c r="C106" s="13">
        <f>'Rainfall tables 95th'!E106</f>
        <v>109</v>
      </c>
      <c r="D106" s="13">
        <f>'Rainfall tables 95th'!F106</f>
        <v>54.5</v>
      </c>
      <c r="E106" s="32"/>
      <c r="F106" s="32"/>
      <c r="G106" s="33"/>
    </row>
    <row r="107" ht="21.95" customHeight="1">
      <c r="A107" s="10">
        <v>2020</v>
      </c>
      <c r="B107" s="11">
        <f>'Rainfall tables 95th'!D107</f>
        <v>6</v>
      </c>
      <c r="C107" s="13">
        <f>'Rainfall tables 95th'!E107</f>
        <v>605</v>
      </c>
      <c r="D107" s="13">
        <f>'Rainfall tables 95th'!F107</f>
        <v>100.833333333333</v>
      </c>
      <c r="E107" s="36"/>
      <c r="F107" s="36"/>
      <c r="G107" s="37"/>
    </row>
    <row r="108" ht="22.75" customHeight="1">
      <c r="A108" s="15">
        <v>2021</v>
      </c>
      <c r="B108" s="16">
        <f>'Rainfall tables 95th'!D108</f>
        <v>5</v>
      </c>
      <c r="C108" s="18">
        <f>'Rainfall tables 95th'!E108</f>
        <v>324</v>
      </c>
      <c r="D108" s="18">
        <f>'Rainfall tables 95th'!F108</f>
        <v>64.8</v>
      </c>
      <c r="E108" s="38"/>
      <c r="F108" s="38"/>
      <c r="G108" s="3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0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2" customWidth="1"/>
    <col min="7" max="16384" width="16.3516" style="42" customWidth="1"/>
  </cols>
  <sheetData>
    <row r="1" ht="64.95" customHeight="1">
      <c r="A1" s="2"/>
      <c r="B1" t="s" s="3">
        <v>0</v>
      </c>
      <c r="C1" t="s" s="3">
        <v>1</v>
      </c>
      <c r="D1" t="s" s="3">
        <v>10</v>
      </c>
      <c r="E1" t="s" s="3">
        <v>11</v>
      </c>
      <c r="F1" t="s" s="4">
        <v>12</v>
      </c>
    </row>
    <row r="2" ht="22.15" customHeight="1">
      <c r="A2" s="5">
        <v>1915</v>
      </c>
      <c r="B2" s="6">
        <v>52</v>
      </c>
      <c r="C2" s="7">
        <v>465.8</v>
      </c>
      <c r="D2" s="8">
        <v>0</v>
      </c>
      <c r="E2" s="7">
        <v>0</v>
      </c>
      <c r="F2" s="9"/>
    </row>
    <row r="3" ht="21.95" customHeight="1">
      <c r="A3" s="10">
        <v>1916</v>
      </c>
      <c r="B3" s="11">
        <v>81</v>
      </c>
      <c r="C3" s="12">
        <v>1287.4</v>
      </c>
      <c r="D3" s="13">
        <v>2</v>
      </c>
      <c r="E3" s="12">
        <v>203.7</v>
      </c>
      <c r="F3" s="14">
        <v>101.85</v>
      </c>
    </row>
    <row r="4" ht="21.95" customHeight="1">
      <c r="A4" s="10">
        <v>1917</v>
      </c>
      <c r="B4" s="11">
        <v>70</v>
      </c>
      <c r="C4" s="12">
        <v>1083.1</v>
      </c>
      <c r="D4" s="13">
        <v>1</v>
      </c>
      <c r="E4" s="12">
        <v>121.7</v>
      </c>
      <c r="F4" s="14">
        <v>121.7</v>
      </c>
    </row>
    <row r="5" ht="21.95" customHeight="1">
      <c r="A5" s="10">
        <v>1918</v>
      </c>
      <c r="B5" s="11">
        <v>69</v>
      </c>
      <c r="C5" s="12">
        <v>790.5</v>
      </c>
      <c r="D5" s="13">
        <v>0</v>
      </c>
      <c r="E5" s="12">
        <v>0</v>
      </c>
      <c r="F5" s="14"/>
    </row>
    <row r="6" ht="21.95" customHeight="1">
      <c r="A6" s="10">
        <v>1919</v>
      </c>
      <c r="B6" s="11">
        <v>58</v>
      </c>
      <c r="C6" s="12">
        <v>759.4</v>
      </c>
      <c r="D6" s="13">
        <v>1</v>
      </c>
      <c r="E6" s="12">
        <v>124.5</v>
      </c>
      <c r="F6" s="14">
        <v>124.5</v>
      </c>
    </row>
    <row r="7" ht="21.95" customHeight="1">
      <c r="A7" s="10">
        <v>1920</v>
      </c>
      <c r="B7" s="11">
        <v>80</v>
      </c>
      <c r="C7" s="12">
        <v>1175.6</v>
      </c>
      <c r="D7" s="13">
        <v>0</v>
      </c>
      <c r="E7" s="12">
        <v>0</v>
      </c>
      <c r="F7" s="14"/>
    </row>
    <row r="8" ht="21.95" customHeight="1">
      <c r="A8" s="10">
        <v>1921</v>
      </c>
      <c r="B8" s="11">
        <v>93</v>
      </c>
      <c r="C8" s="12">
        <v>1577</v>
      </c>
      <c r="D8" s="13">
        <v>2</v>
      </c>
      <c r="E8" s="12">
        <v>374.9</v>
      </c>
      <c r="F8" s="14">
        <v>187.45</v>
      </c>
    </row>
    <row r="9" ht="21.95" customHeight="1">
      <c r="A9" s="10">
        <v>1922</v>
      </c>
      <c r="B9" s="11">
        <v>69</v>
      </c>
      <c r="C9" s="12">
        <v>999.6</v>
      </c>
      <c r="D9" s="13">
        <v>0</v>
      </c>
      <c r="E9" s="12">
        <v>0</v>
      </c>
      <c r="F9" s="14"/>
    </row>
    <row r="10" ht="21.95" customHeight="1">
      <c r="A10" s="10">
        <v>1923</v>
      </c>
      <c r="B10" s="11">
        <v>75</v>
      </c>
      <c r="C10" s="12">
        <v>801.4</v>
      </c>
      <c r="D10" s="13">
        <v>0</v>
      </c>
      <c r="E10" s="12">
        <v>0</v>
      </c>
      <c r="F10" s="14"/>
    </row>
    <row r="11" ht="21.95" customHeight="1">
      <c r="A11" s="10">
        <v>1924</v>
      </c>
      <c r="B11" s="11">
        <v>100</v>
      </c>
      <c r="C11" s="12">
        <v>1031.5</v>
      </c>
      <c r="D11" s="13">
        <v>1</v>
      </c>
      <c r="E11" s="12">
        <v>135.1</v>
      </c>
      <c r="F11" s="14">
        <v>135.1</v>
      </c>
    </row>
    <row r="12" ht="21.95" customHeight="1">
      <c r="A12" s="10">
        <v>1925</v>
      </c>
      <c r="B12" s="11">
        <v>115</v>
      </c>
      <c r="C12" s="12">
        <v>1632.2</v>
      </c>
      <c r="D12" s="13">
        <v>1</v>
      </c>
      <c r="E12" s="12">
        <v>96</v>
      </c>
      <c r="F12" s="14">
        <v>96</v>
      </c>
    </row>
    <row r="13" ht="21.95" customHeight="1">
      <c r="A13" s="10">
        <v>1926</v>
      </c>
      <c r="B13" s="11">
        <v>89</v>
      </c>
      <c r="C13" s="12">
        <v>905.9</v>
      </c>
      <c r="D13" s="13">
        <v>0</v>
      </c>
      <c r="E13" s="12">
        <v>0</v>
      </c>
      <c r="F13" s="14"/>
    </row>
    <row r="14" ht="21.95" customHeight="1">
      <c r="A14" s="10">
        <v>1927</v>
      </c>
      <c r="B14" s="11">
        <v>101</v>
      </c>
      <c r="C14" s="12">
        <v>1215.7</v>
      </c>
      <c r="D14" s="13">
        <v>1</v>
      </c>
      <c r="E14" s="12">
        <v>104.9</v>
      </c>
      <c r="F14" s="14">
        <v>104.9</v>
      </c>
    </row>
    <row r="15" ht="21.95" customHeight="1">
      <c r="A15" s="10">
        <v>1928</v>
      </c>
      <c r="B15" s="11">
        <v>103</v>
      </c>
      <c r="C15" s="12">
        <v>1141.3</v>
      </c>
      <c r="D15" s="13">
        <v>1</v>
      </c>
      <c r="E15" s="12">
        <v>99.09999999999999</v>
      </c>
      <c r="F15" s="14">
        <v>99.09999999999999</v>
      </c>
    </row>
    <row r="16" ht="21.95" customHeight="1">
      <c r="A16" s="10">
        <v>1929</v>
      </c>
      <c r="B16" s="11">
        <v>90</v>
      </c>
      <c r="C16" s="12">
        <v>1371.9</v>
      </c>
      <c r="D16" s="13">
        <v>3</v>
      </c>
      <c r="E16" s="12">
        <v>533.2</v>
      </c>
      <c r="F16" s="14">
        <v>177.733333333333</v>
      </c>
    </row>
    <row r="17" ht="21.95" customHeight="1">
      <c r="A17" s="10">
        <v>1930</v>
      </c>
      <c r="B17" s="11">
        <v>130</v>
      </c>
      <c r="C17" s="12">
        <v>1241</v>
      </c>
      <c r="D17" s="13">
        <v>1</v>
      </c>
      <c r="E17" s="12">
        <v>110</v>
      </c>
      <c r="F17" s="14">
        <v>110</v>
      </c>
    </row>
    <row r="18" ht="21.95" customHeight="1">
      <c r="A18" s="10">
        <v>1931</v>
      </c>
      <c r="B18" s="11">
        <v>128</v>
      </c>
      <c r="C18" s="12">
        <v>1638.7</v>
      </c>
      <c r="D18" s="13">
        <v>3</v>
      </c>
      <c r="E18" s="12">
        <v>471.5</v>
      </c>
      <c r="F18" s="14">
        <v>157.166666666667</v>
      </c>
    </row>
    <row r="19" ht="21.95" customHeight="1">
      <c r="A19" s="10">
        <v>1932</v>
      </c>
      <c r="B19" s="11">
        <v>114</v>
      </c>
      <c r="C19" s="12">
        <v>826.3</v>
      </c>
      <c r="D19" s="13">
        <v>0</v>
      </c>
      <c r="E19" s="12">
        <v>0</v>
      </c>
      <c r="F19" s="14"/>
    </row>
    <row r="20" ht="21.95" customHeight="1">
      <c r="A20" s="10">
        <v>1933</v>
      </c>
      <c r="B20" s="11">
        <v>138</v>
      </c>
      <c r="C20" s="12">
        <v>1599.8</v>
      </c>
      <c r="D20" s="13">
        <v>0</v>
      </c>
      <c r="E20" s="12">
        <v>0</v>
      </c>
      <c r="F20" s="14"/>
    </row>
    <row r="21" ht="21.95" customHeight="1">
      <c r="A21" s="10">
        <v>1934</v>
      </c>
      <c r="B21" s="11">
        <v>132</v>
      </c>
      <c r="C21" s="12">
        <v>1364.2</v>
      </c>
      <c r="D21" s="13">
        <v>1</v>
      </c>
      <c r="E21" s="12">
        <v>99.3</v>
      </c>
      <c r="F21" s="14">
        <v>99.3</v>
      </c>
    </row>
    <row r="22" ht="21.95" customHeight="1">
      <c r="A22" s="10">
        <v>1935</v>
      </c>
      <c r="B22" s="11">
        <v>114</v>
      </c>
      <c r="C22" s="12">
        <v>1087.8</v>
      </c>
      <c r="D22" s="13">
        <v>0</v>
      </c>
      <c r="E22" s="12">
        <v>0</v>
      </c>
      <c r="F22" s="14"/>
    </row>
    <row r="23" ht="21.95" customHeight="1">
      <c r="A23" s="10">
        <v>1936</v>
      </c>
      <c r="B23" s="11">
        <v>111</v>
      </c>
      <c r="C23" s="12">
        <v>976.5</v>
      </c>
      <c r="D23" s="13">
        <v>0</v>
      </c>
      <c r="E23" s="12">
        <v>0</v>
      </c>
      <c r="F23" s="14"/>
    </row>
    <row r="24" ht="21.95" customHeight="1">
      <c r="A24" s="10">
        <v>1937</v>
      </c>
      <c r="B24" s="11">
        <v>113</v>
      </c>
      <c r="C24" s="12">
        <v>1509.8</v>
      </c>
      <c r="D24" s="13">
        <v>1</v>
      </c>
      <c r="E24" s="12">
        <v>110.2</v>
      </c>
      <c r="F24" s="14">
        <v>110.2</v>
      </c>
    </row>
    <row r="25" ht="21.95" customHeight="1">
      <c r="A25" s="10">
        <v>1938</v>
      </c>
      <c r="B25" s="11">
        <v>124</v>
      </c>
      <c r="C25" s="12">
        <v>1361.6</v>
      </c>
      <c r="D25" s="13">
        <v>2</v>
      </c>
      <c r="E25" s="12">
        <v>285.2</v>
      </c>
      <c r="F25" s="14">
        <v>142.6</v>
      </c>
    </row>
    <row r="26" ht="21.95" customHeight="1">
      <c r="A26" s="10">
        <v>1939</v>
      </c>
      <c r="B26" s="11">
        <v>112</v>
      </c>
      <c r="C26" s="12">
        <v>1271.7</v>
      </c>
      <c r="D26" s="13">
        <v>1</v>
      </c>
      <c r="E26" s="12">
        <v>95.3</v>
      </c>
      <c r="F26" s="14">
        <v>95.3</v>
      </c>
    </row>
    <row r="27" ht="21.95" customHeight="1">
      <c r="A27" s="10">
        <v>1940</v>
      </c>
      <c r="B27" s="11">
        <v>76</v>
      </c>
      <c r="C27" s="12">
        <v>878.9</v>
      </c>
      <c r="D27" s="13">
        <v>0</v>
      </c>
      <c r="E27" s="12">
        <v>0</v>
      </c>
      <c r="F27" s="14"/>
    </row>
    <row r="28" ht="21.95" customHeight="1">
      <c r="A28" s="10">
        <v>1941</v>
      </c>
      <c r="B28" s="11">
        <v>98</v>
      </c>
      <c r="C28" s="12">
        <v>892.1</v>
      </c>
      <c r="D28" s="13">
        <v>0</v>
      </c>
      <c r="E28" s="12">
        <v>0</v>
      </c>
      <c r="F28" s="14"/>
    </row>
    <row r="29" ht="21.95" customHeight="1">
      <c r="A29" s="10">
        <v>1942</v>
      </c>
      <c r="B29" s="11">
        <v>104</v>
      </c>
      <c r="C29" s="12">
        <v>1191.9</v>
      </c>
      <c r="D29" s="13">
        <v>1</v>
      </c>
      <c r="E29" s="12">
        <v>99.09999999999999</v>
      </c>
      <c r="F29" s="14">
        <v>99.09999999999999</v>
      </c>
    </row>
    <row r="30" ht="21.95" customHeight="1">
      <c r="A30" s="10">
        <v>1943</v>
      </c>
      <c r="B30" s="11">
        <v>92</v>
      </c>
      <c r="C30" s="12">
        <v>1081.3</v>
      </c>
      <c r="D30" s="13">
        <v>2</v>
      </c>
      <c r="E30" s="12">
        <v>215.4</v>
      </c>
      <c r="F30" s="14">
        <v>107.7</v>
      </c>
    </row>
    <row r="31" ht="21.95" customHeight="1">
      <c r="A31" s="10">
        <v>1944</v>
      </c>
      <c r="B31" s="11">
        <v>86</v>
      </c>
      <c r="C31" s="12">
        <v>908.6</v>
      </c>
      <c r="D31" s="13">
        <v>0</v>
      </c>
      <c r="E31" s="12">
        <v>0</v>
      </c>
      <c r="F31" s="14"/>
    </row>
    <row r="32" ht="21.95" customHeight="1">
      <c r="A32" s="10">
        <v>1945</v>
      </c>
      <c r="B32" s="11">
        <v>107</v>
      </c>
      <c r="C32" s="12">
        <v>1275.6</v>
      </c>
      <c r="D32" s="13">
        <v>1</v>
      </c>
      <c r="E32" s="12">
        <v>135.1</v>
      </c>
      <c r="F32" s="14">
        <v>135.1</v>
      </c>
    </row>
    <row r="33" ht="21.95" customHeight="1">
      <c r="A33" s="10">
        <v>1946</v>
      </c>
      <c r="B33" s="11">
        <v>76</v>
      </c>
      <c r="C33" s="12">
        <v>1057.2</v>
      </c>
      <c r="D33" s="13">
        <v>0</v>
      </c>
      <c r="E33" s="12">
        <v>0</v>
      </c>
      <c r="F33" s="14"/>
    </row>
    <row r="34" ht="21.95" customHeight="1">
      <c r="A34" s="10">
        <v>1947</v>
      </c>
      <c r="B34" s="11">
        <v>142</v>
      </c>
      <c r="C34" s="12">
        <v>1496</v>
      </c>
      <c r="D34" s="13">
        <v>1</v>
      </c>
      <c r="E34" s="12">
        <v>120.1</v>
      </c>
      <c r="F34" s="14">
        <v>120.1</v>
      </c>
    </row>
    <row r="35" ht="21.95" customHeight="1">
      <c r="A35" s="10">
        <v>1948</v>
      </c>
      <c r="B35" s="11">
        <v>105</v>
      </c>
      <c r="C35" s="12">
        <v>1520.8</v>
      </c>
      <c r="D35" s="13">
        <v>3</v>
      </c>
      <c r="E35" s="12">
        <v>355.3</v>
      </c>
      <c r="F35" s="14">
        <v>118.433333333333</v>
      </c>
    </row>
    <row r="36" ht="21.95" customHeight="1">
      <c r="A36" s="10">
        <v>1949</v>
      </c>
      <c r="B36" s="11">
        <v>127</v>
      </c>
      <c r="C36" s="12">
        <v>1211.7</v>
      </c>
      <c r="D36" s="13">
        <v>1</v>
      </c>
      <c r="E36" s="12">
        <v>126.5</v>
      </c>
      <c r="F36" s="14">
        <v>126.5</v>
      </c>
    </row>
    <row r="37" ht="21.95" customHeight="1">
      <c r="A37" s="10">
        <v>1950</v>
      </c>
      <c r="B37" s="11">
        <v>144</v>
      </c>
      <c r="C37" s="12">
        <v>2021</v>
      </c>
      <c r="D37" s="13">
        <v>1</v>
      </c>
      <c r="E37" s="12">
        <v>122.9</v>
      </c>
      <c r="F37" s="14">
        <v>122.9</v>
      </c>
    </row>
    <row r="38" ht="21.95" customHeight="1">
      <c r="A38" s="10">
        <v>1951</v>
      </c>
      <c r="B38" s="11">
        <v>93</v>
      </c>
      <c r="C38" s="12">
        <v>1272.2</v>
      </c>
      <c r="D38" s="13">
        <v>3</v>
      </c>
      <c r="E38" s="12">
        <v>356.9</v>
      </c>
      <c r="F38" s="14">
        <v>118.966666666667</v>
      </c>
    </row>
    <row r="39" ht="21.95" customHeight="1">
      <c r="A39" s="10">
        <v>1952</v>
      </c>
      <c r="B39" s="11">
        <v>110</v>
      </c>
      <c r="C39" s="12">
        <v>1083.5</v>
      </c>
      <c r="D39" s="13">
        <v>0</v>
      </c>
      <c r="E39" s="12">
        <v>0</v>
      </c>
      <c r="F39" s="14"/>
    </row>
    <row r="40" ht="21.95" customHeight="1">
      <c r="A40" s="10">
        <v>1953</v>
      </c>
      <c r="B40" s="11">
        <v>78</v>
      </c>
      <c r="C40" s="12">
        <v>1205.1</v>
      </c>
      <c r="D40" s="13">
        <v>2</v>
      </c>
      <c r="E40" s="12">
        <v>195.6</v>
      </c>
      <c r="F40" s="14">
        <v>97.8</v>
      </c>
    </row>
    <row r="41" ht="21.95" customHeight="1">
      <c r="A41" s="10">
        <v>1954</v>
      </c>
      <c r="B41" s="11">
        <v>127</v>
      </c>
      <c r="C41" s="12">
        <v>1857.6</v>
      </c>
      <c r="D41" s="13">
        <v>3</v>
      </c>
      <c r="E41" s="12">
        <v>427</v>
      </c>
      <c r="F41" s="14">
        <v>142.333333333333</v>
      </c>
    </row>
    <row r="42" ht="21.95" customHeight="1">
      <c r="A42" s="10">
        <v>1955</v>
      </c>
      <c r="B42" s="11">
        <v>128</v>
      </c>
      <c r="C42" s="12">
        <v>1538.4</v>
      </c>
      <c r="D42" s="13">
        <v>2</v>
      </c>
      <c r="E42" s="12">
        <v>312.1</v>
      </c>
      <c r="F42" s="14">
        <v>156.05</v>
      </c>
    </row>
    <row r="43" ht="21.95" customHeight="1">
      <c r="A43" s="10">
        <v>1956</v>
      </c>
      <c r="B43" s="11">
        <v>112</v>
      </c>
      <c r="C43" s="12">
        <v>1578.5</v>
      </c>
      <c r="D43" s="13">
        <v>2</v>
      </c>
      <c r="E43" s="12">
        <v>384.3</v>
      </c>
      <c r="F43" s="14">
        <v>192.15</v>
      </c>
    </row>
    <row r="44" ht="21.95" customHeight="1">
      <c r="A44" s="10">
        <v>1957</v>
      </c>
      <c r="B44" s="11">
        <v>83</v>
      </c>
      <c r="C44" s="12">
        <v>852.9</v>
      </c>
      <c r="D44" s="13">
        <v>0</v>
      </c>
      <c r="E44" s="12">
        <v>0</v>
      </c>
      <c r="F44" s="14"/>
    </row>
    <row r="45" ht="21.95" customHeight="1">
      <c r="A45" s="10">
        <v>1958</v>
      </c>
      <c r="B45" s="11">
        <v>113</v>
      </c>
      <c r="C45" s="12">
        <v>1086.9</v>
      </c>
      <c r="D45" s="13">
        <v>0</v>
      </c>
      <c r="E45" s="12">
        <v>0</v>
      </c>
      <c r="F45" s="14"/>
    </row>
    <row r="46" ht="21.95" customHeight="1">
      <c r="A46" s="10">
        <v>1959</v>
      </c>
      <c r="B46" s="11">
        <v>127</v>
      </c>
      <c r="C46" s="12">
        <v>1713.4</v>
      </c>
      <c r="D46" s="13">
        <v>1</v>
      </c>
      <c r="E46" s="12">
        <v>114.6</v>
      </c>
      <c r="F46" s="14">
        <v>114.6</v>
      </c>
    </row>
    <row r="47" ht="21.95" customHeight="1">
      <c r="A47" s="10">
        <v>1960</v>
      </c>
      <c r="B47" s="11">
        <v>93</v>
      </c>
      <c r="C47" s="12">
        <v>774.1</v>
      </c>
      <c r="D47" s="13">
        <v>0</v>
      </c>
      <c r="E47" s="12">
        <v>0</v>
      </c>
      <c r="F47" s="14"/>
    </row>
    <row r="48" ht="21.95" customHeight="1">
      <c r="A48" s="10">
        <v>1961</v>
      </c>
      <c r="B48" s="11">
        <v>117</v>
      </c>
      <c r="C48" s="12">
        <v>1196.5</v>
      </c>
      <c r="D48" s="13">
        <v>1</v>
      </c>
      <c r="E48" s="12">
        <v>102.1</v>
      </c>
      <c r="F48" s="14">
        <v>102.1</v>
      </c>
    </row>
    <row r="49" ht="21.95" customHeight="1">
      <c r="A49" s="10">
        <v>1962</v>
      </c>
      <c r="B49" s="11">
        <v>125</v>
      </c>
      <c r="C49" s="12">
        <v>1818.1</v>
      </c>
      <c r="D49" s="13">
        <v>4</v>
      </c>
      <c r="E49" s="12">
        <v>488.8</v>
      </c>
      <c r="F49" s="14">
        <v>122.2</v>
      </c>
    </row>
    <row r="50" ht="21.95" customHeight="1">
      <c r="A50" s="10">
        <v>1963</v>
      </c>
      <c r="B50" s="11">
        <v>138</v>
      </c>
      <c r="C50" s="12">
        <v>1522.8</v>
      </c>
      <c r="D50" s="13">
        <v>1</v>
      </c>
      <c r="E50" s="12">
        <v>182.6</v>
      </c>
      <c r="F50" s="14">
        <v>182.6</v>
      </c>
    </row>
    <row r="51" ht="21.95" customHeight="1">
      <c r="A51" s="10">
        <v>1964</v>
      </c>
      <c r="B51" s="11">
        <v>107</v>
      </c>
      <c r="C51" s="12">
        <v>1094.9</v>
      </c>
      <c r="D51" s="13">
        <v>0</v>
      </c>
      <c r="E51" s="12">
        <v>0</v>
      </c>
      <c r="F51" s="14"/>
    </row>
    <row r="52" ht="21.95" customHeight="1">
      <c r="A52" s="10">
        <v>1965</v>
      </c>
      <c r="B52" s="11">
        <v>113</v>
      </c>
      <c r="C52" s="12">
        <v>1421</v>
      </c>
      <c r="D52" s="13">
        <v>2</v>
      </c>
      <c r="E52" s="12">
        <v>402.8</v>
      </c>
      <c r="F52" s="14">
        <v>201.4</v>
      </c>
    </row>
    <row r="53" ht="21.95" customHeight="1">
      <c r="A53" s="10">
        <v>1966</v>
      </c>
      <c r="B53" s="11">
        <v>90</v>
      </c>
      <c r="C53" s="12">
        <v>915.7</v>
      </c>
      <c r="D53" s="13">
        <v>1</v>
      </c>
      <c r="E53" s="12">
        <v>112.8</v>
      </c>
      <c r="F53" s="14">
        <v>112.8</v>
      </c>
    </row>
    <row r="54" ht="21.95" customHeight="1">
      <c r="A54" s="10">
        <v>1967</v>
      </c>
      <c r="B54" s="11">
        <v>125</v>
      </c>
      <c r="C54" s="12">
        <v>1813</v>
      </c>
      <c r="D54" s="13">
        <v>3</v>
      </c>
      <c r="E54" s="12">
        <v>313.2</v>
      </c>
      <c r="F54" s="14">
        <v>104.4</v>
      </c>
    </row>
    <row r="55" ht="21.95" customHeight="1">
      <c r="A55" s="10">
        <v>1968</v>
      </c>
      <c r="B55" s="11">
        <v>96</v>
      </c>
      <c r="C55" s="12">
        <v>923.7</v>
      </c>
      <c r="D55" s="13">
        <v>0</v>
      </c>
      <c r="E55" s="12">
        <v>0</v>
      </c>
      <c r="F55" s="14"/>
    </row>
    <row r="56" ht="21.95" customHeight="1">
      <c r="A56" s="10">
        <v>1969</v>
      </c>
      <c r="B56" s="11">
        <v>115</v>
      </c>
      <c r="C56" s="12">
        <v>938.9</v>
      </c>
      <c r="D56" s="13">
        <v>0</v>
      </c>
      <c r="E56" s="12">
        <v>0</v>
      </c>
      <c r="F56" s="14"/>
    </row>
    <row r="57" ht="21.95" customHeight="1">
      <c r="A57" s="10">
        <v>1970</v>
      </c>
      <c r="B57" s="11">
        <v>101</v>
      </c>
      <c r="C57" s="12">
        <v>1026.9</v>
      </c>
      <c r="D57" s="13">
        <v>0</v>
      </c>
      <c r="E57" s="12">
        <v>0</v>
      </c>
      <c r="F57" s="14"/>
    </row>
    <row r="58" ht="21.95" customHeight="1">
      <c r="A58" s="10">
        <v>1971</v>
      </c>
      <c r="B58" s="11">
        <v>114</v>
      </c>
      <c r="C58" s="12">
        <v>1200.5</v>
      </c>
      <c r="D58" s="13">
        <v>1</v>
      </c>
      <c r="E58" s="12">
        <v>99.09999999999999</v>
      </c>
      <c r="F58" s="14">
        <v>99.09999999999999</v>
      </c>
    </row>
    <row r="59" ht="21.95" customHeight="1">
      <c r="A59" s="10">
        <v>1972</v>
      </c>
      <c r="B59" s="11">
        <v>122</v>
      </c>
      <c r="C59" s="12">
        <v>1790.9</v>
      </c>
      <c r="D59" s="13">
        <v>1</v>
      </c>
      <c r="E59" s="12">
        <v>114.8</v>
      </c>
      <c r="F59" s="14">
        <v>114.8</v>
      </c>
    </row>
    <row r="60" ht="21.95" customHeight="1">
      <c r="A60" s="10">
        <v>1973</v>
      </c>
      <c r="B60" s="11">
        <v>117</v>
      </c>
      <c r="C60" s="12">
        <v>1307.8</v>
      </c>
      <c r="D60" s="13">
        <v>0</v>
      </c>
      <c r="E60" s="12">
        <v>0</v>
      </c>
      <c r="F60" s="14"/>
    </row>
    <row r="61" ht="21.95" customHeight="1">
      <c r="A61" s="10">
        <v>1974</v>
      </c>
      <c r="B61" s="11">
        <v>107</v>
      </c>
      <c r="C61" s="12">
        <v>1673.9</v>
      </c>
      <c r="D61" s="13">
        <v>2</v>
      </c>
      <c r="E61" s="12">
        <v>388.6</v>
      </c>
      <c r="F61" s="14">
        <v>194.3</v>
      </c>
    </row>
    <row r="62" ht="21.95" customHeight="1">
      <c r="A62" s="10">
        <v>1975</v>
      </c>
      <c r="B62" s="11">
        <v>96</v>
      </c>
      <c r="C62" s="12">
        <v>1835.7</v>
      </c>
      <c r="D62" s="13">
        <v>2</v>
      </c>
      <c r="E62" s="12">
        <v>473.6</v>
      </c>
      <c r="F62" s="14">
        <v>236.8</v>
      </c>
    </row>
    <row r="63" ht="21.95" customHeight="1">
      <c r="A63" s="10">
        <v>1976</v>
      </c>
      <c r="B63" s="11">
        <v>92</v>
      </c>
      <c r="C63" s="12">
        <v>1517</v>
      </c>
      <c r="D63" s="13">
        <v>2</v>
      </c>
      <c r="E63" s="12">
        <v>294.9</v>
      </c>
      <c r="F63" s="14">
        <v>147.45</v>
      </c>
    </row>
    <row r="64" ht="21.95" customHeight="1">
      <c r="A64" s="10">
        <v>1977</v>
      </c>
      <c r="B64" s="11">
        <v>83</v>
      </c>
      <c r="C64" s="12">
        <v>916.3</v>
      </c>
      <c r="D64" s="13">
        <v>0</v>
      </c>
      <c r="E64" s="12">
        <v>0</v>
      </c>
      <c r="F64" s="14"/>
    </row>
    <row r="65" ht="21.95" customHeight="1">
      <c r="A65" s="10">
        <v>1978</v>
      </c>
      <c r="B65" s="11">
        <v>107</v>
      </c>
      <c r="C65" s="12">
        <v>1189.4</v>
      </c>
      <c r="D65" s="13">
        <v>2</v>
      </c>
      <c r="E65" s="12">
        <v>259.8</v>
      </c>
      <c r="F65" s="14">
        <v>129.9</v>
      </c>
    </row>
    <row r="66" ht="21.95" customHeight="1">
      <c r="A66" s="10">
        <v>1979</v>
      </c>
      <c r="B66" s="11">
        <v>95</v>
      </c>
      <c r="C66" s="12">
        <v>957.7</v>
      </c>
      <c r="D66" s="13">
        <v>0</v>
      </c>
      <c r="E66" s="12">
        <v>0</v>
      </c>
      <c r="F66" s="14"/>
    </row>
    <row r="67" ht="21.95" customHeight="1">
      <c r="A67" s="10">
        <v>1980</v>
      </c>
      <c r="B67" s="11">
        <v>90</v>
      </c>
      <c r="C67" s="12">
        <v>981.8</v>
      </c>
      <c r="D67" s="13">
        <v>1</v>
      </c>
      <c r="E67" s="12">
        <v>136</v>
      </c>
      <c r="F67" s="14">
        <v>136</v>
      </c>
    </row>
    <row r="68" ht="21.95" customHeight="1">
      <c r="A68" s="10">
        <v>1981</v>
      </c>
      <c r="B68" s="11">
        <v>98</v>
      </c>
      <c r="C68" s="12">
        <v>1199.4</v>
      </c>
      <c r="D68" s="13">
        <v>1</v>
      </c>
      <c r="E68" s="12">
        <v>113.6</v>
      </c>
      <c r="F68" s="14">
        <v>113.6</v>
      </c>
    </row>
    <row r="69" ht="21.95" customHeight="1">
      <c r="A69" s="10">
        <v>1982</v>
      </c>
      <c r="B69" s="11">
        <v>91</v>
      </c>
      <c r="C69" s="12">
        <v>1110.9</v>
      </c>
      <c r="D69" s="13">
        <v>1</v>
      </c>
      <c r="E69" s="12">
        <v>104</v>
      </c>
      <c r="F69" s="14">
        <v>104</v>
      </c>
    </row>
    <row r="70" ht="21.95" customHeight="1">
      <c r="A70" s="10">
        <v>1983</v>
      </c>
      <c r="B70" s="11">
        <v>115</v>
      </c>
      <c r="C70" s="12">
        <v>1459.8</v>
      </c>
      <c r="D70" s="13">
        <v>1</v>
      </c>
      <c r="E70" s="12">
        <v>101</v>
      </c>
      <c r="F70" s="14">
        <v>101</v>
      </c>
    </row>
    <row r="71" ht="21.95" customHeight="1">
      <c r="A71" s="10">
        <v>1984</v>
      </c>
      <c r="B71" s="11">
        <v>107</v>
      </c>
      <c r="C71" s="12">
        <v>1214.7</v>
      </c>
      <c r="D71" s="13">
        <v>2</v>
      </c>
      <c r="E71" s="12">
        <v>315</v>
      </c>
      <c r="F71" s="14">
        <v>157.5</v>
      </c>
    </row>
    <row r="72" ht="21.95" customHeight="1">
      <c r="A72" s="10">
        <v>1985</v>
      </c>
      <c r="B72" s="11">
        <v>115</v>
      </c>
      <c r="C72" s="12">
        <v>1158.4</v>
      </c>
      <c r="D72" s="13">
        <v>0</v>
      </c>
      <c r="E72" s="12">
        <v>0</v>
      </c>
      <c r="F72" s="14"/>
    </row>
    <row r="73" ht="21.95" customHeight="1">
      <c r="A73" s="10">
        <v>1986</v>
      </c>
      <c r="B73" s="11">
        <v>88</v>
      </c>
      <c r="C73" s="12">
        <v>655</v>
      </c>
      <c r="D73" s="13">
        <v>0</v>
      </c>
      <c r="E73" s="12">
        <v>0</v>
      </c>
      <c r="F73" s="14"/>
    </row>
    <row r="74" ht="21.95" customHeight="1">
      <c r="A74" s="10">
        <v>1987</v>
      </c>
      <c r="B74" s="11">
        <v>114</v>
      </c>
      <c r="C74" s="12">
        <v>1334.8</v>
      </c>
      <c r="D74" s="13">
        <v>2</v>
      </c>
      <c r="E74" s="12">
        <v>303</v>
      </c>
      <c r="F74" s="14">
        <v>151.5</v>
      </c>
    </row>
    <row r="75" ht="21.95" customHeight="1">
      <c r="A75" s="10">
        <v>1988</v>
      </c>
      <c r="B75" s="11">
        <v>117</v>
      </c>
      <c r="C75" s="12">
        <v>1660.3</v>
      </c>
      <c r="D75" s="13">
        <v>4</v>
      </c>
      <c r="E75" s="12">
        <v>540</v>
      </c>
      <c r="F75" s="14">
        <v>135</v>
      </c>
    </row>
    <row r="76" ht="21.95" customHeight="1">
      <c r="A76" s="10">
        <v>1989</v>
      </c>
      <c r="B76" s="11">
        <v>125</v>
      </c>
      <c r="C76" s="12">
        <v>1803.3</v>
      </c>
      <c r="D76" s="13">
        <v>3</v>
      </c>
      <c r="E76" s="12">
        <v>410</v>
      </c>
      <c r="F76" s="14">
        <v>136.666666666667</v>
      </c>
    </row>
    <row r="77" ht="21.95" customHeight="1">
      <c r="A77" s="10">
        <v>1990</v>
      </c>
      <c r="B77" s="11">
        <v>102</v>
      </c>
      <c r="C77" s="12">
        <v>1226.1</v>
      </c>
      <c r="D77" s="13">
        <v>1</v>
      </c>
      <c r="E77" s="12">
        <v>158</v>
      </c>
      <c r="F77" s="14">
        <v>158</v>
      </c>
    </row>
    <row r="78" ht="21.95" customHeight="1">
      <c r="A78" s="10">
        <v>1991</v>
      </c>
      <c r="B78" s="11">
        <v>76</v>
      </c>
      <c r="C78" s="12">
        <v>878.7</v>
      </c>
      <c r="D78" s="13">
        <v>0</v>
      </c>
      <c r="E78" s="12">
        <v>0</v>
      </c>
      <c r="F78" s="14"/>
    </row>
    <row r="79" ht="21.95" customHeight="1">
      <c r="A79" s="10">
        <v>1992</v>
      </c>
      <c r="B79" s="11">
        <v>111</v>
      </c>
      <c r="C79" s="12">
        <v>973.8</v>
      </c>
      <c r="D79" s="13">
        <v>0</v>
      </c>
      <c r="E79" s="12">
        <v>0</v>
      </c>
      <c r="F79" s="14"/>
    </row>
    <row r="80" ht="21.95" customHeight="1">
      <c r="A80" s="10">
        <v>1993</v>
      </c>
      <c r="B80" s="11">
        <v>94</v>
      </c>
      <c r="C80" s="12">
        <v>814.4</v>
      </c>
      <c r="D80" s="13">
        <v>0</v>
      </c>
      <c r="E80" s="12">
        <v>0</v>
      </c>
      <c r="F80" s="14"/>
    </row>
    <row r="81" ht="21.95" customHeight="1">
      <c r="A81" s="10">
        <v>1994</v>
      </c>
      <c r="B81" s="11">
        <v>76</v>
      </c>
      <c r="C81" s="12">
        <v>861.1</v>
      </c>
      <c r="D81" s="13">
        <v>0</v>
      </c>
      <c r="E81" s="12">
        <v>0</v>
      </c>
      <c r="F81" s="14"/>
    </row>
    <row r="82" ht="21.95" customHeight="1">
      <c r="A82" s="10">
        <v>1995</v>
      </c>
      <c r="B82" s="11">
        <v>89</v>
      </c>
      <c r="C82" s="12">
        <v>950.9</v>
      </c>
      <c r="D82" s="13">
        <v>0</v>
      </c>
      <c r="E82" s="12">
        <v>0</v>
      </c>
      <c r="F82" s="14"/>
    </row>
    <row r="83" ht="21.95" customHeight="1">
      <c r="A83" s="10">
        <v>1996</v>
      </c>
      <c r="B83" s="11">
        <v>92</v>
      </c>
      <c r="C83" s="12">
        <v>1360.7</v>
      </c>
      <c r="D83" s="13">
        <v>0</v>
      </c>
      <c r="E83" s="12">
        <v>0</v>
      </c>
      <c r="F83" s="14"/>
    </row>
    <row r="84" ht="21.95" customHeight="1">
      <c r="A84" s="10">
        <v>1997</v>
      </c>
      <c r="B84" s="11">
        <v>75</v>
      </c>
      <c r="C84" s="12">
        <v>861</v>
      </c>
      <c r="D84" s="13">
        <v>0</v>
      </c>
      <c r="E84" s="12">
        <v>0</v>
      </c>
      <c r="F84" s="14"/>
    </row>
    <row r="85" ht="21.95" customHeight="1">
      <c r="A85" s="10">
        <v>1998</v>
      </c>
      <c r="B85" s="11">
        <v>86</v>
      </c>
      <c r="C85" s="12">
        <v>823.5</v>
      </c>
      <c r="D85" s="13">
        <v>0</v>
      </c>
      <c r="E85" s="12">
        <v>0</v>
      </c>
      <c r="F85" s="14"/>
    </row>
    <row r="86" ht="21.95" customHeight="1">
      <c r="A86" s="10">
        <v>1999</v>
      </c>
      <c r="B86" s="11">
        <v>118</v>
      </c>
      <c r="C86" s="12">
        <v>1439.7</v>
      </c>
      <c r="D86" s="13">
        <v>0</v>
      </c>
      <c r="E86" s="12">
        <v>0</v>
      </c>
      <c r="F86" s="14"/>
    </row>
    <row r="87" ht="21.95" customHeight="1">
      <c r="A87" s="10">
        <v>2000</v>
      </c>
      <c r="B87" s="11">
        <v>97</v>
      </c>
      <c r="C87" s="12">
        <v>712.5</v>
      </c>
      <c r="D87" s="13">
        <v>0</v>
      </c>
      <c r="E87" s="12">
        <v>0</v>
      </c>
      <c r="F87" s="14"/>
    </row>
    <row r="88" ht="21.95" customHeight="1">
      <c r="A88" s="10">
        <v>2001</v>
      </c>
      <c r="B88" s="11">
        <v>76</v>
      </c>
      <c r="C88" s="12">
        <v>1227.5</v>
      </c>
      <c r="D88" s="13">
        <v>2</v>
      </c>
      <c r="E88" s="12">
        <v>319.2</v>
      </c>
      <c r="F88" s="14">
        <v>159.6</v>
      </c>
    </row>
    <row r="89" ht="21.95" customHeight="1">
      <c r="A89" s="10">
        <v>2002</v>
      </c>
      <c r="B89" s="11">
        <v>70</v>
      </c>
      <c r="C89" s="12">
        <v>624.5</v>
      </c>
      <c r="D89" s="13">
        <v>0</v>
      </c>
      <c r="E89" s="12">
        <v>0</v>
      </c>
      <c r="F89" s="14"/>
    </row>
    <row r="90" ht="21.95" customHeight="1">
      <c r="A90" s="10">
        <v>2003</v>
      </c>
      <c r="B90" s="11">
        <v>90</v>
      </c>
      <c r="C90" s="12">
        <v>966.4</v>
      </c>
      <c r="D90" s="13">
        <v>0</v>
      </c>
      <c r="E90" s="12">
        <v>0</v>
      </c>
      <c r="F90" s="14"/>
    </row>
    <row r="91" ht="21.95" customHeight="1">
      <c r="A91" s="10">
        <v>2004</v>
      </c>
      <c r="B91" s="11">
        <v>82</v>
      </c>
      <c r="C91" s="12">
        <v>1289.3</v>
      </c>
      <c r="D91" s="13">
        <v>1</v>
      </c>
      <c r="E91" s="12">
        <v>113.4</v>
      </c>
      <c r="F91" s="14">
        <v>113.4</v>
      </c>
    </row>
    <row r="92" ht="21.95" customHeight="1">
      <c r="A92" s="10">
        <v>2005</v>
      </c>
      <c r="B92" s="11">
        <v>116</v>
      </c>
      <c r="C92" s="12">
        <v>858</v>
      </c>
      <c r="D92" s="13">
        <v>1</v>
      </c>
      <c r="E92" s="12">
        <v>109.8</v>
      </c>
      <c r="F92" s="14">
        <v>109.8</v>
      </c>
    </row>
    <row r="93" ht="21.95" customHeight="1">
      <c r="A93" s="10">
        <v>2006</v>
      </c>
      <c r="B93" s="11">
        <v>113</v>
      </c>
      <c r="C93" s="12">
        <v>1295.5</v>
      </c>
      <c r="D93" s="13">
        <v>2</v>
      </c>
      <c r="E93" s="12">
        <v>341</v>
      </c>
      <c r="F93" s="14">
        <v>170.5</v>
      </c>
    </row>
    <row r="94" ht="21.95" customHeight="1">
      <c r="A94" s="10">
        <v>2007</v>
      </c>
      <c r="B94" s="11">
        <v>100</v>
      </c>
      <c r="C94" s="12">
        <v>1067.3</v>
      </c>
      <c r="D94" s="13">
        <v>0</v>
      </c>
      <c r="E94" s="12">
        <v>0</v>
      </c>
      <c r="F94" s="14"/>
    </row>
    <row r="95" ht="21.95" customHeight="1">
      <c r="A95" s="10">
        <v>2008</v>
      </c>
      <c r="B95" s="11">
        <v>123</v>
      </c>
      <c r="C95" s="12">
        <v>1561.9</v>
      </c>
      <c r="D95" s="13">
        <v>1</v>
      </c>
      <c r="E95" s="12">
        <v>192.4</v>
      </c>
      <c r="F95" s="14">
        <v>192.4</v>
      </c>
    </row>
    <row r="96" ht="21.95" customHeight="1">
      <c r="A96" s="10">
        <v>2009</v>
      </c>
      <c r="B96" s="11">
        <v>89</v>
      </c>
      <c r="C96" s="12">
        <v>1398.1</v>
      </c>
      <c r="D96" s="13">
        <v>3</v>
      </c>
      <c r="E96" s="12">
        <v>341.4</v>
      </c>
      <c r="F96" s="14">
        <v>113.8</v>
      </c>
    </row>
    <row r="97" ht="21.95" customHeight="1">
      <c r="A97" s="10">
        <v>2010</v>
      </c>
      <c r="B97" s="11">
        <v>125</v>
      </c>
      <c r="C97" s="12">
        <v>1458.8</v>
      </c>
      <c r="D97" s="13">
        <v>2</v>
      </c>
      <c r="E97" s="12">
        <v>310.6</v>
      </c>
      <c r="F97" s="14">
        <v>155.3</v>
      </c>
    </row>
    <row r="98" ht="21.95" customHeight="1">
      <c r="A98" s="10">
        <v>2011</v>
      </c>
      <c r="B98" s="11">
        <v>110</v>
      </c>
      <c r="C98" s="12">
        <v>1412.1</v>
      </c>
      <c r="D98" s="13">
        <v>1</v>
      </c>
      <c r="E98" s="12">
        <v>100.4</v>
      </c>
      <c r="F98" s="14">
        <v>100.4</v>
      </c>
    </row>
    <row r="99" ht="21.95" customHeight="1">
      <c r="A99" s="10">
        <v>2012</v>
      </c>
      <c r="B99" s="11">
        <v>96</v>
      </c>
      <c r="C99" s="12">
        <v>1230</v>
      </c>
      <c r="D99" s="13">
        <v>1</v>
      </c>
      <c r="E99" s="12">
        <v>113</v>
      </c>
      <c r="F99" s="14">
        <v>113</v>
      </c>
    </row>
    <row r="100" ht="21.95" customHeight="1">
      <c r="A100" s="10">
        <v>2013</v>
      </c>
      <c r="B100" s="11">
        <v>100</v>
      </c>
      <c r="C100" s="12">
        <v>1358.1</v>
      </c>
      <c r="D100" s="13">
        <v>3</v>
      </c>
      <c r="E100" s="12">
        <v>449.4</v>
      </c>
      <c r="F100" s="14">
        <v>149.8</v>
      </c>
    </row>
    <row r="101" ht="21.95" customHeight="1">
      <c r="A101" s="10">
        <v>2014</v>
      </c>
      <c r="B101" s="11">
        <v>98</v>
      </c>
      <c r="C101" s="12">
        <v>864.6</v>
      </c>
      <c r="D101" s="13">
        <v>2</v>
      </c>
      <c r="E101" s="12">
        <v>227</v>
      </c>
      <c r="F101" s="14">
        <v>113.5</v>
      </c>
    </row>
    <row r="102" ht="21.95" customHeight="1">
      <c r="A102" s="10">
        <v>2015</v>
      </c>
      <c r="B102" s="11">
        <v>95</v>
      </c>
      <c r="C102" s="12">
        <v>1325.9</v>
      </c>
      <c r="D102" s="13">
        <v>2</v>
      </c>
      <c r="E102" s="12">
        <v>245.4</v>
      </c>
      <c r="F102" s="14">
        <v>122.7</v>
      </c>
    </row>
    <row r="103" ht="21.95" customHeight="1">
      <c r="A103" s="10">
        <v>2016</v>
      </c>
      <c r="B103" s="11">
        <v>73</v>
      </c>
      <c r="C103" s="12">
        <v>912.9</v>
      </c>
      <c r="D103" s="13">
        <v>1</v>
      </c>
      <c r="E103" s="12">
        <v>129.2</v>
      </c>
      <c r="F103" s="14">
        <v>129.2</v>
      </c>
    </row>
    <row r="104" ht="21.95" customHeight="1">
      <c r="A104" s="10">
        <v>2017</v>
      </c>
      <c r="B104" s="11">
        <v>121</v>
      </c>
      <c r="C104" s="12">
        <v>1589</v>
      </c>
      <c r="D104" s="13">
        <v>2</v>
      </c>
      <c r="E104" s="12">
        <v>300</v>
      </c>
      <c r="F104" s="14">
        <v>150</v>
      </c>
    </row>
    <row r="105" ht="21.95" customHeight="1">
      <c r="A105" s="10">
        <v>2018</v>
      </c>
      <c r="B105" s="11">
        <v>118</v>
      </c>
      <c r="C105" s="12">
        <v>867</v>
      </c>
      <c r="D105" s="13">
        <v>0</v>
      </c>
      <c r="E105" s="12">
        <v>0</v>
      </c>
      <c r="F105" s="14"/>
    </row>
    <row r="106" ht="21.95" customHeight="1">
      <c r="A106" s="10">
        <v>2019</v>
      </c>
      <c r="B106" s="11">
        <v>92</v>
      </c>
      <c r="C106" s="12">
        <v>676</v>
      </c>
      <c r="D106" s="13">
        <v>0</v>
      </c>
      <c r="E106" s="12">
        <v>0</v>
      </c>
      <c r="F106" s="14"/>
    </row>
    <row r="107" ht="21.95" customHeight="1">
      <c r="A107" s="10">
        <v>2020</v>
      </c>
      <c r="B107" s="11">
        <v>110</v>
      </c>
      <c r="C107" s="12">
        <v>1430</v>
      </c>
      <c r="D107" s="13">
        <v>3</v>
      </c>
      <c r="E107" s="12">
        <v>376</v>
      </c>
      <c r="F107" s="14">
        <v>125.333333333333</v>
      </c>
    </row>
    <row r="108" ht="22.75" customHeight="1">
      <c r="A108" s="15">
        <v>2021</v>
      </c>
      <c r="B108" s="16">
        <v>132</v>
      </c>
      <c r="C108" s="17">
        <v>1480</v>
      </c>
      <c r="D108" s="18">
        <v>0</v>
      </c>
      <c r="E108" s="17">
        <v>0</v>
      </c>
      <c r="F108" s="19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0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3" customWidth="1"/>
    <col min="8" max="16384" width="16.3516" style="43" customWidth="1"/>
  </cols>
  <sheetData>
    <row r="1" ht="42.35" customHeight="1">
      <c r="A1" s="2"/>
      <c r="B1" t="s" s="21">
        <v>10</v>
      </c>
      <c r="C1" t="s" s="21">
        <v>11</v>
      </c>
      <c r="D1" t="s" s="21">
        <v>12</v>
      </c>
      <c r="E1" s="22"/>
      <c r="F1" s="22"/>
      <c r="G1" s="23"/>
    </row>
    <row r="2" ht="22.15" customHeight="1">
      <c r="A2" s="5">
        <v>1915</v>
      </c>
      <c r="B2" s="6">
        <f>'Rainfall tables 99th'!D2</f>
        <v>0</v>
      </c>
      <c r="C2" s="8">
        <f>'Rainfall tables 99th'!E2</f>
        <v>0</v>
      </c>
      <c r="D2" s="8">
        <f>'Rainfall tables 99th'!F2</f>
        <v>0</v>
      </c>
      <c r="E2" s="24"/>
      <c r="F2" s="24"/>
      <c r="G2" s="25"/>
    </row>
    <row r="3" ht="21.95" customHeight="1">
      <c r="A3" s="10">
        <v>1916</v>
      </c>
      <c r="B3" s="11">
        <f>'Rainfall tables 99th'!D3</f>
        <v>2</v>
      </c>
      <c r="C3" s="13">
        <f>'Rainfall tables 99th'!E3</f>
        <v>203.7</v>
      </c>
      <c r="D3" s="13">
        <f>'Rainfall tables 99th'!F3</f>
        <v>101.85</v>
      </c>
      <c r="E3" s="26"/>
      <c r="F3" s="26"/>
      <c r="G3" s="27"/>
    </row>
    <row r="4" ht="21.95" customHeight="1">
      <c r="A4" s="10">
        <v>1917</v>
      </c>
      <c r="B4" s="11">
        <f>'Rainfall tables 99th'!D4</f>
        <v>1</v>
      </c>
      <c r="C4" s="13">
        <f>'Rainfall tables 99th'!E4</f>
        <v>121.7</v>
      </c>
      <c r="D4" s="13">
        <f>'Rainfall tables 99th'!F4</f>
        <v>121.7</v>
      </c>
      <c r="E4" s="26"/>
      <c r="F4" s="26"/>
      <c r="G4" s="27"/>
    </row>
    <row r="5" ht="21.95" customHeight="1">
      <c r="A5" s="10">
        <v>1918</v>
      </c>
      <c r="B5" s="11">
        <f>'Rainfall tables 99th'!D5</f>
        <v>0</v>
      </c>
      <c r="C5" s="13">
        <f>'Rainfall tables 99th'!E5</f>
        <v>0</v>
      </c>
      <c r="D5" s="13">
        <f>'Rainfall tables 99th'!F5</f>
        <v>0</v>
      </c>
      <c r="E5" s="26"/>
      <c r="F5" s="26"/>
      <c r="G5" s="27"/>
    </row>
    <row r="6" ht="21.95" customHeight="1">
      <c r="A6" s="10">
        <v>1919</v>
      </c>
      <c r="B6" s="11">
        <f>'Rainfall tables 99th'!D6</f>
        <v>1</v>
      </c>
      <c r="C6" s="13">
        <f>'Rainfall tables 99th'!E6</f>
        <v>124.5</v>
      </c>
      <c r="D6" s="13">
        <f>'Rainfall tables 99th'!F6</f>
        <v>124.5</v>
      </c>
      <c r="E6" s="26"/>
      <c r="F6" s="26"/>
      <c r="G6" s="27"/>
    </row>
    <row r="7" ht="21.95" customHeight="1">
      <c r="A7" s="10">
        <v>1920</v>
      </c>
      <c r="B7" s="11">
        <f>'Rainfall tables 99th'!D7</f>
        <v>0</v>
      </c>
      <c r="C7" s="13">
        <f>'Rainfall tables 99th'!E7</f>
        <v>0</v>
      </c>
      <c r="D7" s="13">
        <f>'Rainfall tables 99th'!F7</f>
        <v>0</v>
      </c>
      <c r="E7" s="26"/>
      <c r="F7" s="26"/>
      <c r="G7" s="27"/>
    </row>
    <row r="8" ht="21.95" customHeight="1">
      <c r="A8" s="10">
        <v>1921</v>
      </c>
      <c r="B8" s="11">
        <f>'Rainfall tables 99th'!D8</f>
        <v>2</v>
      </c>
      <c r="C8" s="13">
        <f>'Rainfall tables 99th'!E8</f>
        <v>374.9</v>
      </c>
      <c r="D8" s="13">
        <f>'Rainfall tables 99th'!F8</f>
        <v>187.45</v>
      </c>
      <c r="E8" s="26"/>
      <c r="F8" s="26"/>
      <c r="G8" s="27"/>
    </row>
    <row r="9" ht="21.95" customHeight="1">
      <c r="A9" s="10">
        <v>1922</v>
      </c>
      <c r="B9" s="11">
        <f>'Rainfall tables 99th'!D9</f>
        <v>0</v>
      </c>
      <c r="C9" s="13">
        <f>'Rainfall tables 99th'!E9</f>
        <v>0</v>
      </c>
      <c r="D9" s="13">
        <f>'Rainfall tables 99th'!F9</f>
        <v>0</v>
      </c>
      <c r="E9" s="26"/>
      <c r="F9" s="26"/>
      <c r="G9" s="27"/>
    </row>
    <row r="10" ht="21.95" customHeight="1">
      <c r="A10" s="10">
        <v>1923</v>
      </c>
      <c r="B10" s="11">
        <f>'Rainfall tables 99th'!D10</f>
        <v>0</v>
      </c>
      <c r="C10" s="13">
        <f>'Rainfall tables 99th'!E10</f>
        <v>0</v>
      </c>
      <c r="D10" s="13">
        <f>'Rainfall tables 99th'!F10</f>
        <v>0</v>
      </c>
      <c r="E10" s="26"/>
      <c r="F10" s="26"/>
      <c r="G10" s="27"/>
    </row>
    <row r="11" ht="21.95" customHeight="1">
      <c r="A11" s="10">
        <v>1924</v>
      </c>
      <c r="B11" s="11">
        <f>'Rainfall tables 99th'!D11</f>
        <v>1</v>
      </c>
      <c r="C11" s="13">
        <f>'Rainfall tables 99th'!E11</f>
        <v>135.1</v>
      </c>
      <c r="D11" s="13">
        <f>'Rainfall tables 99th'!F11</f>
        <v>135.1</v>
      </c>
      <c r="E11" s="26"/>
      <c r="F11" s="26"/>
      <c r="G11" s="27"/>
    </row>
    <row r="12" ht="21.95" customHeight="1">
      <c r="A12" s="10">
        <v>1925</v>
      </c>
      <c r="B12" s="11">
        <f>'Rainfall tables 99th'!D12</f>
        <v>1</v>
      </c>
      <c r="C12" s="13">
        <f>'Rainfall tables 99th'!E12</f>
        <v>96</v>
      </c>
      <c r="D12" s="13">
        <f>'Rainfall tables 99th'!F12</f>
        <v>96</v>
      </c>
      <c r="E12" s="26"/>
      <c r="F12" s="26"/>
      <c r="G12" s="27"/>
    </row>
    <row r="13" ht="21.95" customHeight="1">
      <c r="A13" s="10">
        <v>1926</v>
      </c>
      <c r="B13" s="11">
        <f>'Rainfall tables 99th'!D13</f>
        <v>0</v>
      </c>
      <c r="C13" s="13">
        <f>'Rainfall tables 99th'!E13</f>
        <v>0</v>
      </c>
      <c r="D13" s="13">
        <f>'Rainfall tables 99th'!F13</f>
        <v>0</v>
      </c>
      <c r="E13" s="26"/>
      <c r="F13" s="26"/>
      <c r="G13" s="27"/>
    </row>
    <row r="14" ht="21.95" customHeight="1">
      <c r="A14" s="10">
        <v>1927</v>
      </c>
      <c r="B14" s="11">
        <f>'Rainfall tables 99th'!D14</f>
        <v>1</v>
      </c>
      <c r="C14" s="13">
        <f>'Rainfall tables 99th'!E14</f>
        <v>104.9</v>
      </c>
      <c r="D14" s="13">
        <f>'Rainfall tables 99th'!F14</f>
        <v>104.9</v>
      </c>
      <c r="E14" s="26"/>
      <c r="F14" s="26"/>
      <c r="G14" s="27"/>
    </row>
    <row r="15" ht="21.95" customHeight="1">
      <c r="A15" s="10">
        <v>1928</v>
      </c>
      <c r="B15" s="11">
        <f>'Rainfall tables 99th'!D15</f>
        <v>1</v>
      </c>
      <c r="C15" s="13">
        <f>'Rainfall tables 99th'!E15</f>
        <v>99.09999999999999</v>
      </c>
      <c r="D15" s="13">
        <f>'Rainfall tables 99th'!F15</f>
        <v>99.09999999999999</v>
      </c>
      <c r="E15" s="26"/>
      <c r="F15" s="26"/>
      <c r="G15" s="27"/>
    </row>
    <row r="16" ht="21.95" customHeight="1">
      <c r="A16" s="10">
        <v>1929</v>
      </c>
      <c r="B16" s="11">
        <f>'Rainfall tables 99th'!D16</f>
        <v>3</v>
      </c>
      <c r="C16" s="13">
        <f>'Rainfall tables 99th'!E16</f>
        <v>533.2</v>
      </c>
      <c r="D16" s="13">
        <f>'Rainfall tables 99th'!F16</f>
        <v>177.733333333333</v>
      </c>
      <c r="E16" s="26"/>
      <c r="F16" s="26"/>
      <c r="G16" s="27"/>
    </row>
    <row r="17" ht="21.95" customHeight="1">
      <c r="A17" s="10">
        <v>1930</v>
      </c>
      <c r="B17" s="11">
        <f>'Rainfall tables 99th'!D17</f>
        <v>1</v>
      </c>
      <c r="C17" s="13">
        <f>'Rainfall tables 99th'!E17</f>
        <v>110</v>
      </c>
      <c r="D17" s="13">
        <f>'Rainfall tables 99th'!F17</f>
        <v>110</v>
      </c>
      <c r="E17" s="26"/>
      <c r="F17" s="26"/>
      <c r="G17" s="27"/>
    </row>
    <row r="18" ht="21.95" customHeight="1">
      <c r="A18" s="10">
        <v>1931</v>
      </c>
      <c r="B18" s="11">
        <f>'Rainfall tables 99th'!D18</f>
        <v>3</v>
      </c>
      <c r="C18" s="13">
        <f>'Rainfall tables 99th'!E18</f>
        <v>471.5</v>
      </c>
      <c r="D18" s="13">
        <f>'Rainfall tables 99th'!F18</f>
        <v>157.166666666667</v>
      </c>
      <c r="E18" s="26"/>
      <c r="F18" s="26"/>
      <c r="G18" s="27"/>
    </row>
    <row r="19" ht="21.95" customHeight="1">
      <c r="A19" s="10">
        <v>1932</v>
      </c>
      <c r="B19" s="11">
        <f>'Rainfall tables 99th'!D19</f>
        <v>0</v>
      </c>
      <c r="C19" s="13">
        <f>'Rainfall tables 99th'!E19</f>
        <v>0</v>
      </c>
      <c r="D19" s="13">
        <f>'Rainfall tables 99th'!F19</f>
        <v>0</v>
      </c>
      <c r="E19" s="26"/>
      <c r="F19" s="26"/>
      <c r="G19" s="27"/>
    </row>
    <row r="20" ht="21.95" customHeight="1">
      <c r="A20" s="10">
        <v>1933</v>
      </c>
      <c r="B20" s="11">
        <f>'Rainfall tables 99th'!D20</f>
        <v>0</v>
      </c>
      <c r="C20" s="13">
        <f>'Rainfall tables 99th'!E20</f>
        <v>0</v>
      </c>
      <c r="D20" s="13">
        <f>'Rainfall tables 99th'!F20</f>
        <v>0</v>
      </c>
      <c r="E20" s="26"/>
      <c r="F20" s="26"/>
      <c r="G20" s="27"/>
    </row>
    <row r="21" ht="21.95" customHeight="1">
      <c r="A21" s="10">
        <v>1934</v>
      </c>
      <c r="B21" s="11">
        <f>'Rainfall tables 99th'!D21</f>
        <v>1</v>
      </c>
      <c r="C21" s="13">
        <f>'Rainfall tables 99th'!E21</f>
        <v>99.3</v>
      </c>
      <c r="D21" s="13">
        <f>'Rainfall tables 99th'!F21</f>
        <v>99.3</v>
      </c>
      <c r="E21" s="26"/>
      <c r="F21" s="26"/>
      <c r="G21" s="27"/>
    </row>
    <row r="22" ht="21.95" customHeight="1">
      <c r="A22" s="10">
        <v>1935</v>
      </c>
      <c r="B22" s="11">
        <f>'Rainfall tables 99th'!D22</f>
        <v>0</v>
      </c>
      <c r="C22" s="13">
        <f>'Rainfall tables 99th'!E22</f>
        <v>0</v>
      </c>
      <c r="D22" s="13">
        <f>'Rainfall tables 99th'!F22</f>
        <v>0</v>
      </c>
      <c r="E22" s="26"/>
      <c r="F22" s="26"/>
      <c r="G22" s="27"/>
    </row>
    <row r="23" ht="21.95" customHeight="1">
      <c r="A23" s="10">
        <v>1936</v>
      </c>
      <c r="B23" s="11">
        <f>'Rainfall tables 99th'!D23</f>
        <v>0</v>
      </c>
      <c r="C23" s="13">
        <f>'Rainfall tables 99th'!E23</f>
        <v>0</v>
      </c>
      <c r="D23" s="13">
        <f>'Rainfall tables 99th'!F23</f>
        <v>0</v>
      </c>
      <c r="E23" s="26"/>
      <c r="F23" s="26"/>
      <c r="G23" s="27"/>
    </row>
    <row r="24" ht="21.95" customHeight="1">
      <c r="A24" s="10">
        <v>1937</v>
      </c>
      <c r="B24" s="11">
        <f>'Rainfall tables 99th'!D24</f>
        <v>1</v>
      </c>
      <c r="C24" s="13">
        <f>'Rainfall tables 99th'!E24</f>
        <v>110.2</v>
      </c>
      <c r="D24" s="13">
        <f>'Rainfall tables 99th'!F24</f>
        <v>110.2</v>
      </c>
      <c r="E24" s="26"/>
      <c r="F24" s="26"/>
      <c r="G24" s="27"/>
    </row>
    <row r="25" ht="21.95" customHeight="1">
      <c r="A25" s="10">
        <v>1938</v>
      </c>
      <c r="B25" s="11">
        <f>'Rainfall tables 99th'!D25</f>
        <v>2</v>
      </c>
      <c r="C25" s="13">
        <f>'Rainfall tables 99th'!E25</f>
        <v>285.2</v>
      </c>
      <c r="D25" s="13">
        <f>'Rainfall tables 99th'!F25</f>
        <v>142.6</v>
      </c>
      <c r="E25" s="26"/>
      <c r="F25" s="26"/>
      <c r="G25" s="27"/>
    </row>
    <row r="26" ht="21.95" customHeight="1">
      <c r="A26" s="10">
        <v>1939</v>
      </c>
      <c r="B26" s="11">
        <f>'Rainfall tables 99th'!D26</f>
        <v>1</v>
      </c>
      <c r="C26" s="13">
        <f>'Rainfall tables 99th'!E26</f>
        <v>95.3</v>
      </c>
      <c r="D26" s="13">
        <f>'Rainfall tables 99th'!F26</f>
        <v>95.3</v>
      </c>
      <c r="E26" s="26"/>
      <c r="F26" s="26"/>
      <c r="G26" s="27"/>
    </row>
    <row r="27" ht="21.95" customHeight="1">
      <c r="A27" s="10">
        <v>1940</v>
      </c>
      <c r="B27" s="11">
        <f>'Rainfall tables 99th'!D27</f>
        <v>0</v>
      </c>
      <c r="C27" s="13">
        <f>'Rainfall tables 99th'!E27</f>
        <v>0</v>
      </c>
      <c r="D27" s="13">
        <f>'Rainfall tables 99th'!F27</f>
        <v>0</v>
      </c>
      <c r="E27" s="26"/>
      <c r="F27" s="26"/>
      <c r="G27" s="27"/>
    </row>
    <row r="28" ht="21.95" customHeight="1">
      <c r="A28" s="10">
        <v>1941</v>
      </c>
      <c r="B28" s="11">
        <f>'Rainfall tables 99th'!D28</f>
        <v>0</v>
      </c>
      <c r="C28" s="13">
        <f>'Rainfall tables 99th'!E28</f>
        <v>0</v>
      </c>
      <c r="D28" s="13">
        <f>'Rainfall tables 99th'!F28</f>
        <v>0</v>
      </c>
      <c r="E28" s="26"/>
      <c r="F28" s="26"/>
      <c r="G28" s="27"/>
    </row>
    <row r="29" ht="21.95" customHeight="1">
      <c r="A29" s="10">
        <v>1942</v>
      </c>
      <c r="B29" s="11">
        <f>'Rainfall tables 99th'!D29</f>
        <v>1</v>
      </c>
      <c r="C29" s="13">
        <f>'Rainfall tables 99th'!E29</f>
        <v>99.09999999999999</v>
      </c>
      <c r="D29" s="13">
        <f>'Rainfall tables 99th'!F29</f>
        <v>99.09999999999999</v>
      </c>
      <c r="E29" s="26"/>
      <c r="F29" s="26"/>
      <c r="G29" s="27"/>
    </row>
    <row r="30" ht="21.95" customHeight="1">
      <c r="A30" s="10">
        <v>1943</v>
      </c>
      <c r="B30" s="11">
        <f>'Rainfall tables 99th'!D30</f>
        <v>2</v>
      </c>
      <c r="C30" s="13">
        <f>'Rainfall tables 99th'!E30</f>
        <v>215.4</v>
      </c>
      <c r="D30" s="13">
        <f>'Rainfall tables 99th'!F30</f>
        <v>107.7</v>
      </c>
      <c r="E30" s="26"/>
      <c r="F30" s="26"/>
      <c r="G30" s="27"/>
    </row>
    <row r="31" ht="21.95" customHeight="1">
      <c r="A31" s="10">
        <v>1944</v>
      </c>
      <c r="B31" s="11">
        <f>'Rainfall tables 99th'!D31</f>
        <v>0</v>
      </c>
      <c r="C31" s="13">
        <f>'Rainfall tables 99th'!E31</f>
        <v>0</v>
      </c>
      <c r="D31" s="13">
        <f>'Rainfall tables 99th'!F31</f>
        <v>0</v>
      </c>
      <c r="E31" s="26"/>
      <c r="F31" s="26"/>
      <c r="G31" s="27"/>
    </row>
    <row r="32" ht="21.95" customHeight="1">
      <c r="A32" s="10">
        <v>1945</v>
      </c>
      <c r="B32" s="11">
        <f>'Rainfall tables 99th'!D32</f>
        <v>1</v>
      </c>
      <c r="C32" s="13">
        <f>'Rainfall tables 99th'!E32</f>
        <v>135.1</v>
      </c>
      <c r="D32" s="13">
        <f>'Rainfall tables 99th'!F32</f>
        <v>135.1</v>
      </c>
      <c r="E32" s="26"/>
      <c r="F32" s="26"/>
      <c r="G32" s="27"/>
    </row>
    <row r="33" ht="21.95" customHeight="1">
      <c r="A33" s="10">
        <v>1946</v>
      </c>
      <c r="B33" s="11">
        <f>'Rainfall tables 99th'!D33</f>
        <v>0</v>
      </c>
      <c r="C33" s="13">
        <f>'Rainfall tables 99th'!E33</f>
        <v>0</v>
      </c>
      <c r="D33" s="13">
        <f>'Rainfall tables 99th'!F33</f>
        <v>0</v>
      </c>
      <c r="E33" s="26"/>
      <c r="F33" s="26"/>
      <c r="G33" s="27"/>
    </row>
    <row r="34" ht="21.95" customHeight="1">
      <c r="A34" s="10">
        <v>1947</v>
      </c>
      <c r="B34" s="11">
        <f>'Rainfall tables 99th'!D34</f>
        <v>1</v>
      </c>
      <c r="C34" s="13">
        <f>'Rainfall tables 99th'!E34</f>
        <v>120.1</v>
      </c>
      <c r="D34" s="13">
        <f>'Rainfall tables 99th'!F34</f>
        <v>120.1</v>
      </c>
      <c r="E34" s="26"/>
      <c r="F34" s="26"/>
      <c r="G34" s="27"/>
    </row>
    <row r="35" ht="21.95" customHeight="1">
      <c r="A35" s="10">
        <v>1948</v>
      </c>
      <c r="B35" s="11">
        <f>'Rainfall tables 99th'!D35</f>
        <v>3</v>
      </c>
      <c r="C35" s="13">
        <f>'Rainfall tables 99th'!E35</f>
        <v>355.3</v>
      </c>
      <c r="D35" s="13">
        <f>'Rainfall tables 99th'!F35</f>
        <v>118.433333333333</v>
      </c>
      <c r="E35" s="26"/>
      <c r="F35" s="26"/>
      <c r="G35" s="27"/>
    </row>
    <row r="36" ht="21.95" customHeight="1">
      <c r="A36" s="10">
        <v>1949</v>
      </c>
      <c r="B36" s="11">
        <f>'Rainfall tables 99th'!D36</f>
        <v>1</v>
      </c>
      <c r="C36" s="13">
        <f>'Rainfall tables 99th'!E36</f>
        <v>126.5</v>
      </c>
      <c r="D36" s="13">
        <f>'Rainfall tables 99th'!F36</f>
        <v>126.5</v>
      </c>
      <c r="E36" s="26"/>
      <c r="F36" s="26"/>
      <c r="G36" s="27"/>
    </row>
    <row r="37" ht="21.95" customHeight="1">
      <c r="A37" s="10">
        <v>1950</v>
      </c>
      <c r="B37" s="11">
        <f>'Rainfall tables 99th'!D37</f>
        <v>1</v>
      </c>
      <c r="C37" s="13">
        <f>'Rainfall tables 99th'!E37</f>
        <v>122.9</v>
      </c>
      <c r="D37" s="13">
        <f>'Rainfall tables 99th'!F37</f>
        <v>122.9</v>
      </c>
      <c r="E37" s="26"/>
      <c r="F37" s="26"/>
      <c r="G37" s="27"/>
    </row>
    <row r="38" ht="21.95" customHeight="1">
      <c r="A38" s="10">
        <v>1951</v>
      </c>
      <c r="B38" s="11">
        <f>'Rainfall tables 99th'!D38</f>
        <v>3</v>
      </c>
      <c r="C38" s="13">
        <f>'Rainfall tables 99th'!E38</f>
        <v>356.9</v>
      </c>
      <c r="D38" s="13">
        <f>'Rainfall tables 99th'!F38</f>
        <v>118.966666666667</v>
      </c>
      <c r="E38" s="26"/>
      <c r="F38" s="26"/>
      <c r="G38" s="27"/>
    </row>
    <row r="39" ht="21.95" customHeight="1">
      <c r="A39" s="10">
        <v>1952</v>
      </c>
      <c r="B39" s="11">
        <f>'Rainfall tables 99th'!D39</f>
        <v>0</v>
      </c>
      <c r="C39" s="13">
        <f>'Rainfall tables 99th'!E39</f>
        <v>0</v>
      </c>
      <c r="D39" s="13">
        <f>'Rainfall tables 99th'!F39</f>
        <v>0</v>
      </c>
      <c r="E39" s="26"/>
      <c r="F39" s="26"/>
      <c r="G39" s="27"/>
    </row>
    <row r="40" ht="21.95" customHeight="1">
      <c r="A40" s="10">
        <v>1953</v>
      </c>
      <c r="B40" s="11">
        <f>'Rainfall tables 99th'!D40</f>
        <v>2</v>
      </c>
      <c r="C40" s="13">
        <f>'Rainfall tables 99th'!E40</f>
        <v>195.6</v>
      </c>
      <c r="D40" s="13">
        <f>'Rainfall tables 99th'!F40</f>
        <v>97.8</v>
      </c>
      <c r="E40" s="26"/>
      <c r="F40" s="26"/>
      <c r="G40" s="27"/>
    </row>
    <row r="41" ht="21.95" customHeight="1">
      <c r="A41" s="10">
        <v>1954</v>
      </c>
      <c r="B41" s="11">
        <f>'Rainfall tables 99th'!D41</f>
        <v>3</v>
      </c>
      <c r="C41" s="13">
        <f>'Rainfall tables 99th'!E41</f>
        <v>427</v>
      </c>
      <c r="D41" s="13">
        <f>'Rainfall tables 99th'!F41</f>
        <v>142.333333333333</v>
      </c>
      <c r="E41" t="s" s="28">
        <v>5</v>
      </c>
      <c r="F41" t="s" s="28">
        <v>5</v>
      </c>
      <c r="G41" t="s" s="29">
        <v>5</v>
      </c>
    </row>
    <row r="42" ht="21.95" customHeight="1">
      <c r="A42" s="10">
        <v>1955</v>
      </c>
      <c r="B42" s="11">
        <f>'Rainfall tables 99th'!D42</f>
        <v>2</v>
      </c>
      <c r="C42" s="13">
        <f>'Rainfall tables 99th'!E42</f>
        <v>312.1</v>
      </c>
      <c r="D42" s="13">
        <f>'Rainfall tables 99th'!F42</f>
        <v>156.05</v>
      </c>
      <c r="E42" s="30">
        <f>_xlfn.AVERAGEIF(B2:B86,"&gt;0")</f>
        <v>1.69387755102041</v>
      </c>
      <c r="F42" s="30">
        <f>_xlfn.AVERAGEIF(C2:C86,"&gt;0")</f>
        <v>231.493877551020</v>
      </c>
      <c r="G42" s="31">
        <f>_xlfn.AVERAGEIF(D2:D86,"&gt;0")</f>
        <v>131.75</v>
      </c>
    </row>
    <row r="43" ht="21.95" customHeight="1">
      <c r="A43" s="10">
        <v>1956</v>
      </c>
      <c r="B43" s="11">
        <f>'Rainfall tables 99th'!D43</f>
        <v>2</v>
      </c>
      <c r="C43" s="13">
        <f>'Rainfall tables 99th'!E43</f>
        <v>384.3</v>
      </c>
      <c r="D43" s="13">
        <f>'Rainfall tables 99th'!F43</f>
        <v>192.15</v>
      </c>
      <c r="E43" s="32"/>
      <c r="F43" s="32"/>
      <c r="G43" s="33"/>
    </row>
    <row r="44" ht="21.95" customHeight="1">
      <c r="A44" s="10">
        <v>1957</v>
      </c>
      <c r="B44" s="11">
        <f>'Rainfall tables 99th'!D44</f>
        <v>0</v>
      </c>
      <c r="C44" s="13">
        <f>'Rainfall tables 99th'!E44</f>
        <v>0</v>
      </c>
      <c r="D44" s="13">
        <f>'Rainfall tables 99th'!F44</f>
        <v>0</v>
      </c>
      <c r="E44" s="32"/>
      <c r="F44" s="32"/>
      <c r="G44" s="33"/>
    </row>
    <row r="45" ht="21.95" customHeight="1">
      <c r="A45" s="10">
        <v>1958</v>
      </c>
      <c r="B45" s="11">
        <f>'Rainfall tables 99th'!D45</f>
        <v>0</v>
      </c>
      <c r="C45" s="13">
        <f>'Rainfall tables 99th'!E45</f>
        <v>0</v>
      </c>
      <c r="D45" s="13">
        <f>'Rainfall tables 99th'!F45</f>
        <v>0</v>
      </c>
      <c r="E45" s="32"/>
      <c r="F45" s="32"/>
      <c r="G45" s="33"/>
    </row>
    <row r="46" ht="21.95" customHeight="1">
      <c r="A46" s="10">
        <v>1959</v>
      </c>
      <c r="B46" s="11">
        <f>'Rainfall tables 99th'!D46</f>
        <v>1</v>
      </c>
      <c r="C46" s="13">
        <f>'Rainfall tables 99th'!E46</f>
        <v>114.6</v>
      </c>
      <c r="D46" s="13">
        <f>'Rainfall tables 99th'!F46</f>
        <v>114.6</v>
      </c>
      <c r="E46" s="32"/>
      <c r="F46" s="32"/>
      <c r="G46" s="33"/>
    </row>
    <row r="47" ht="21.95" customHeight="1">
      <c r="A47" s="10">
        <v>1960</v>
      </c>
      <c r="B47" s="11">
        <f>'Rainfall tables 99th'!D47</f>
        <v>0</v>
      </c>
      <c r="C47" s="13">
        <f>'Rainfall tables 99th'!E47</f>
        <v>0</v>
      </c>
      <c r="D47" s="13">
        <f>'Rainfall tables 99th'!F47</f>
        <v>0</v>
      </c>
      <c r="E47" s="32"/>
      <c r="F47" s="32"/>
      <c r="G47" s="33"/>
    </row>
    <row r="48" ht="21.95" customHeight="1">
      <c r="A48" s="10">
        <v>1961</v>
      </c>
      <c r="B48" s="11">
        <f>'Rainfall tables 99th'!D48</f>
        <v>1</v>
      </c>
      <c r="C48" s="13">
        <f>'Rainfall tables 99th'!E48</f>
        <v>102.1</v>
      </c>
      <c r="D48" s="13">
        <f>'Rainfall tables 99th'!F48</f>
        <v>102.1</v>
      </c>
      <c r="E48" s="32"/>
      <c r="F48" s="32"/>
      <c r="G48" s="33"/>
    </row>
    <row r="49" ht="21.95" customHeight="1">
      <c r="A49" s="10">
        <v>1962</v>
      </c>
      <c r="B49" s="11">
        <f>'Rainfall tables 99th'!D49</f>
        <v>4</v>
      </c>
      <c r="C49" s="13">
        <f>'Rainfall tables 99th'!E49</f>
        <v>488.8</v>
      </c>
      <c r="D49" s="13">
        <f>'Rainfall tables 99th'!F49</f>
        <v>122.2</v>
      </c>
      <c r="E49" s="32"/>
      <c r="F49" s="32"/>
      <c r="G49" s="33"/>
    </row>
    <row r="50" ht="21.95" customHeight="1">
      <c r="A50" s="10">
        <v>1963</v>
      </c>
      <c r="B50" s="11">
        <f>'Rainfall tables 99th'!D50</f>
        <v>1</v>
      </c>
      <c r="C50" s="13">
        <f>'Rainfall tables 99th'!E50</f>
        <v>182.6</v>
      </c>
      <c r="D50" s="13">
        <f>'Rainfall tables 99th'!F50</f>
        <v>182.6</v>
      </c>
      <c r="E50" s="32"/>
      <c r="F50" s="32"/>
      <c r="G50" s="33"/>
    </row>
    <row r="51" ht="21.95" customHeight="1">
      <c r="A51" s="10">
        <v>1964</v>
      </c>
      <c r="B51" s="11">
        <f>'Rainfall tables 99th'!D51</f>
        <v>0</v>
      </c>
      <c r="C51" s="13">
        <f>'Rainfall tables 99th'!E51</f>
        <v>0</v>
      </c>
      <c r="D51" s="13">
        <f>'Rainfall tables 99th'!F51</f>
        <v>0</v>
      </c>
      <c r="E51" s="32"/>
      <c r="F51" s="32"/>
      <c r="G51" s="33"/>
    </row>
    <row r="52" ht="21.95" customHeight="1">
      <c r="A52" s="10">
        <v>1965</v>
      </c>
      <c r="B52" s="11">
        <f>'Rainfall tables 99th'!D52</f>
        <v>2</v>
      </c>
      <c r="C52" s="13">
        <f>'Rainfall tables 99th'!E52</f>
        <v>402.8</v>
      </c>
      <c r="D52" s="13">
        <f>'Rainfall tables 99th'!F52</f>
        <v>201.4</v>
      </c>
      <c r="E52" s="32"/>
      <c r="F52" s="32"/>
      <c r="G52" s="33"/>
    </row>
    <row r="53" ht="21.95" customHeight="1">
      <c r="A53" s="10">
        <v>1966</v>
      </c>
      <c r="B53" s="11">
        <f>'Rainfall tables 99th'!D53</f>
        <v>1</v>
      </c>
      <c r="C53" s="13">
        <f>'Rainfall tables 99th'!E53</f>
        <v>112.8</v>
      </c>
      <c r="D53" s="13">
        <f>'Rainfall tables 99th'!F53</f>
        <v>112.8</v>
      </c>
      <c r="E53" s="32"/>
      <c r="F53" s="32"/>
      <c r="G53" s="33"/>
    </row>
    <row r="54" ht="21.95" customHeight="1">
      <c r="A54" s="10">
        <v>1967</v>
      </c>
      <c r="B54" s="11">
        <f>'Rainfall tables 99th'!D54</f>
        <v>3</v>
      </c>
      <c r="C54" s="13">
        <f>'Rainfall tables 99th'!E54</f>
        <v>313.2</v>
      </c>
      <c r="D54" s="13">
        <f>'Rainfall tables 99th'!F54</f>
        <v>104.4</v>
      </c>
      <c r="E54" s="32"/>
      <c r="F54" s="32"/>
      <c r="G54" s="33"/>
    </row>
    <row r="55" ht="21.95" customHeight="1">
      <c r="A55" s="10">
        <v>1968</v>
      </c>
      <c r="B55" s="11">
        <f>'Rainfall tables 99th'!D55</f>
        <v>0</v>
      </c>
      <c r="C55" s="13">
        <f>'Rainfall tables 99th'!E55</f>
        <v>0</v>
      </c>
      <c r="D55" s="13">
        <f>'Rainfall tables 99th'!F55</f>
        <v>0</v>
      </c>
      <c r="E55" s="32"/>
      <c r="F55" s="32"/>
      <c r="G55" s="33"/>
    </row>
    <row r="56" ht="21.95" customHeight="1">
      <c r="A56" s="10">
        <v>1969</v>
      </c>
      <c r="B56" s="11">
        <f>'Rainfall tables 99th'!D56</f>
        <v>0</v>
      </c>
      <c r="C56" s="13">
        <f>'Rainfall tables 99th'!E56</f>
        <v>0</v>
      </c>
      <c r="D56" s="13">
        <f>'Rainfall tables 99th'!F56</f>
        <v>0</v>
      </c>
      <c r="E56" s="32"/>
      <c r="F56" s="32"/>
      <c r="G56" s="33"/>
    </row>
    <row r="57" ht="21.95" customHeight="1">
      <c r="A57" s="10">
        <v>1970</v>
      </c>
      <c r="B57" s="11">
        <f>'Rainfall tables 99th'!D57</f>
        <v>0</v>
      </c>
      <c r="C57" s="13">
        <f>'Rainfall tables 99th'!E57</f>
        <v>0</v>
      </c>
      <c r="D57" s="13">
        <f>'Rainfall tables 99th'!F57</f>
        <v>0</v>
      </c>
      <c r="E57" s="32"/>
      <c r="F57" s="32"/>
      <c r="G57" s="33"/>
    </row>
    <row r="58" ht="21.95" customHeight="1">
      <c r="A58" s="10">
        <v>1971</v>
      </c>
      <c r="B58" s="11">
        <f>'Rainfall tables 99th'!D58</f>
        <v>1</v>
      </c>
      <c r="C58" s="13">
        <f>'Rainfall tables 99th'!E58</f>
        <v>99.09999999999999</v>
      </c>
      <c r="D58" s="13">
        <f>'Rainfall tables 99th'!F58</f>
        <v>99.09999999999999</v>
      </c>
      <c r="E58" s="32"/>
      <c r="F58" s="32"/>
      <c r="G58" s="33"/>
    </row>
    <row r="59" ht="21.95" customHeight="1">
      <c r="A59" s="10">
        <v>1972</v>
      </c>
      <c r="B59" s="11">
        <f>'Rainfall tables 99th'!D59</f>
        <v>1</v>
      </c>
      <c r="C59" s="13">
        <f>'Rainfall tables 99th'!E59</f>
        <v>114.8</v>
      </c>
      <c r="D59" s="13">
        <f>'Rainfall tables 99th'!F59</f>
        <v>114.8</v>
      </c>
      <c r="E59" s="32"/>
      <c r="F59" s="32"/>
      <c r="G59" s="33"/>
    </row>
    <row r="60" ht="21.95" customHeight="1">
      <c r="A60" s="10">
        <v>1973</v>
      </c>
      <c r="B60" s="11">
        <f>'Rainfall tables 99th'!D60</f>
        <v>0</v>
      </c>
      <c r="C60" s="13">
        <f>'Rainfall tables 99th'!E60</f>
        <v>0</v>
      </c>
      <c r="D60" s="13">
        <f>'Rainfall tables 99th'!F60</f>
        <v>0</v>
      </c>
      <c r="E60" s="32"/>
      <c r="F60" s="32"/>
      <c r="G60" s="33"/>
    </row>
    <row r="61" ht="21.95" customHeight="1">
      <c r="A61" s="10">
        <v>1974</v>
      </c>
      <c r="B61" s="11">
        <f>'Rainfall tables 99th'!D61</f>
        <v>2</v>
      </c>
      <c r="C61" s="13">
        <f>'Rainfall tables 99th'!E61</f>
        <v>388.6</v>
      </c>
      <c r="D61" s="13">
        <f>'Rainfall tables 99th'!F61</f>
        <v>194.3</v>
      </c>
      <c r="E61" s="32"/>
      <c r="F61" s="32"/>
      <c r="G61" s="33"/>
    </row>
    <row r="62" ht="21.95" customHeight="1">
      <c r="A62" s="10">
        <v>1975</v>
      </c>
      <c r="B62" s="11">
        <f>'Rainfall tables 99th'!D62</f>
        <v>2</v>
      </c>
      <c r="C62" s="13">
        <f>'Rainfall tables 99th'!E62</f>
        <v>473.6</v>
      </c>
      <c r="D62" s="13">
        <f>'Rainfall tables 99th'!F62</f>
        <v>236.8</v>
      </c>
      <c r="E62" s="32"/>
      <c r="F62" s="32"/>
      <c r="G62" s="33"/>
    </row>
    <row r="63" ht="21.95" customHeight="1">
      <c r="A63" s="10">
        <v>1976</v>
      </c>
      <c r="B63" s="11">
        <f>'Rainfall tables 99th'!D63</f>
        <v>2</v>
      </c>
      <c r="C63" s="13">
        <f>'Rainfall tables 99th'!E63</f>
        <v>294.9</v>
      </c>
      <c r="D63" s="13">
        <f>'Rainfall tables 99th'!F63</f>
        <v>147.45</v>
      </c>
      <c r="E63" t="s" s="28">
        <v>6</v>
      </c>
      <c r="F63" t="s" s="28">
        <v>6</v>
      </c>
      <c r="G63" t="s" s="29">
        <v>6</v>
      </c>
    </row>
    <row r="64" ht="21.95" customHeight="1">
      <c r="A64" s="10">
        <v>1977</v>
      </c>
      <c r="B64" s="11">
        <f>'Rainfall tables 99th'!D64</f>
        <v>0</v>
      </c>
      <c r="C64" s="13">
        <f>'Rainfall tables 99th'!E64</f>
        <v>0</v>
      </c>
      <c r="D64" s="13">
        <f>'Rainfall tables 99th'!F64</f>
        <v>0</v>
      </c>
      <c r="E64" s="30">
        <f>_xlfn.AVERAGEIF(B87:B108,"&gt;0")</f>
        <v>1.8</v>
      </c>
      <c r="F64" s="30">
        <f>_xlfn.AVERAGEIF(C87:C108,"&gt;0")</f>
        <v>244.546666666667</v>
      </c>
      <c r="G64" s="31">
        <f>_xlfn.AVERAGEIF(D87:D108,"&gt;0")</f>
        <v>134.582222222222</v>
      </c>
    </row>
    <row r="65" ht="21.95" customHeight="1">
      <c r="A65" s="10">
        <v>1978</v>
      </c>
      <c r="B65" s="11">
        <f>'Rainfall tables 99th'!D65</f>
        <v>2</v>
      </c>
      <c r="C65" s="13">
        <f>'Rainfall tables 99th'!E65</f>
        <v>259.8</v>
      </c>
      <c r="D65" s="13">
        <f>'Rainfall tables 99th'!F65</f>
        <v>129.9</v>
      </c>
      <c r="E65" s="26"/>
      <c r="F65" s="26"/>
      <c r="G65" s="27"/>
    </row>
    <row r="66" ht="21.95" customHeight="1">
      <c r="A66" s="10">
        <v>1979</v>
      </c>
      <c r="B66" s="11">
        <f>'Rainfall tables 99th'!D66</f>
        <v>0</v>
      </c>
      <c r="C66" s="13">
        <f>'Rainfall tables 99th'!E66</f>
        <v>0</v>
      </c>
      <c r="D66" s="13">
        <f>'Rainfall tables 99th'!F66</f>
        <v>0</v>
      </c>
      <c r="E66" s="26"/>
      <c r="F66" s="26"/>
      <c r="G66" s="27"/>
    </row>
    <row r="67" ht="21.95" customHeight="1">
      <c r="A67" s="10">
        <v>1980</v>
      </c>
      <c r="B67" s="11">
        <f>'Rainfall tables 99th'!D67</f>
        <v>1</v>
      </c>
      <c r="C67" s="13">
        <f>'Rainfall tables 99th'!E67</f>
        <v>136</v>
      </c>
      <c r="D67" s="13">
        <f>'Rainfall tables 99th'!F67</f>
        <v>136</v>
      </c>
      <c r="E67" s="26"/>
      <c r="F67" s="26"/>
      <c r="G67" s="27"/>
    </row>
    <row r="68" ht="21.95" customHeight="1">
      <c r="A68" s="10">
        <v>1981</v>
      </c>
      <c r="B68" s="11">
        <f>'Rainfall tables 99th'!D68</f>
        <v>1</v>
      </c>
      <c r="C68" s="13">
        <f>'Rainfall tables 99th'!E68</f>
        <v>113.6</v>
      </c>
      <c r="D68" s="13">
        <f>'Rainfall tables 99th'!F68</f>
        <v>113.6</v>
      </c>
      <c r="E68" s="26"/>
      <c r="F68" s="26"/>
      <c r="G68" s="27"/>
    </row>
    <row r="69" ht="21.95" customHeight="1">
      <c r="A69" s="10">
        <v>1982</v>
      </c>
      <c r="B69" s="11">
        <f>'Rainfall tables 99th'!D69</f>
        <v>1</v>
      </c>
      <c r="C69" s="13">
        <f>'Rainfall tables 99th'!E69</f>
        <v>104</v>
      </c>
      <c r="D69" s="13">
        <f>'Rainfall tables 99th'!F69</f>
        <v>104</v>
      </c>
      <c r="E69" s="26"/>
      <c r="F69" s="26"/>
      <c r="G69" s="27"/>
    </row>
    <row r="70" ht="21.95" customHeight="1">
      <c r="A70" s="10">
        <v>1983</v>
      </c>
      <c r="B70" s="11">
        <f>'Rainfall tables 99th'!D70</f>
        <v>1</v>
      </c>
      <c r="C70" s="13">
        <f>'Rainfall tables 99th'!E70</f>
        <v>101</v>
      </c>
      <c r="D70" s="13">
        <f>'Rainfall tables 99th'!F70</f>
        <v>101</v>
      </c>
      <c r="E70" s="26"/>
      <c r="F70" s="26"/>
      <c r="G70" s="27"/>
    </row>
    <row r="71" ht="21.95" customHeight="1">
      <c r="A71" s="10">
        <v>1984</v>
      </c>
      <c r="B71" s="11">
        <f>'Rainfall tables 99th'!D71</f>
        <v>2</v>
      </c>
      <c r="C71" s="13">
        <f>'Rainfall tables 99th'!E71</f>
        <v>315</v>
      </c>
      <c r="D71" s="13">
        <f>'Rainfall tables 99th'!F71</f>
        <v>157.5</v>
      </c>
      <c r="E71" s="26"/>
      <c r="F71" s="26"/>
      <c r="G71" s="27"/>
    </row>
    <row r="72" ht="21.95" customHeight="1">
      <c r="A72" s="10">
        <v>1985</v>
      </c>
      <c r="B72" s="11">
        <f>'Rainfall tables 99th'!D72</f>
        <v>0</v>
      </c>
      <c r="C72" s="13">
        <f>'Rainfall tables 99th'!E72</f>
        <v>0</v>
      </c>
      <c r="D72" s="13">
        <f>'Rainfall tables 99th'!F72</f>
        <v>0</v>
      </c>
      <c r="E72" s="26"/>
      <c r="F72" s="26"/>
      <c r="G72" s="27"/>
    </row>
    <row r="73" ht="21.95" customHeight="1">
      <c r="A73" s="10">
        <v>1986</v>
      </c>
      <c r="B73" s="11">
        <f>'Rainfall tables 99th'!D73</f>
        <v>0</v>
      </c>
      <c r="C73" s="13">
        <f>'Rainfall tables 99th'!E73</f>
        <v>0</v>
      </c>
      <c r="D73" s="13">
        <f>'Rainfall tables 99th'!F73</f>
        <v>0</v>
      </c>
      <c r="E73" s="26"/>
      <c r="F73" s="26"/>
      <c r="G73" s="27"/>
    </row>
    <row r="74" ht="21.95" customHeight="1">
      <c r="A74" s="10">
        <v>1987</v>
      </c>
      <c r="B74" s="11">
        <f>'Rainfall tables 99th'!D74</f>
        <v>2</v>
      </c>
      <c r="C74" s="13">
        <f>'Rainfall tables 99th'!E74</f>
        <v>303</v>
      </c>
      <c r="D74" s="13">
        <f>'Rainfall tables 99th'!F74</f>
        <v>151.5</v>
      </c>
      <c r="E74" s="26"/>
      <c r="F74" s="26"/>
      <c r="G74" s="27"/>
    </row>
    <row r="75" ht="21.95" customHeight="1">
      <c r="A75" s="10">
        <v>1988</v>
      </c>
      <c r="B75" s="11">
        <f>'Rainfall tables 99th'!D75</f>
        <v>4</v>
      </c>
      <c r="C75" s="13">
        <f>'Rainfall tables 99th'!E75</f>
        <v>540</v>
      </c>
      <c r="D75" s="13">
        <f>'Rainfall tables 99th'!F75</f>
        <v>135</v>
      </c>
      <c r="E75" s="26"/>
      <c r="F75" s="26"/>
      <c r="G75" s="27"/>
    </row>
    <row r="76" ht="21.95" customHeight="1">
      <c r="A76" s="10">
        <v>1989</v>
      </c>
      <c r="B76" s="11">
        <f>'Rainfall tables 99th'!D76</f>
        <v>3</v>
      </c>
      <c r="C76" s="13">
        <f>'Rainfall tables 99th'!E76</f>
        <v>410</v>
      </c>
      <c r="D76" s="13">
        <f>'Rainfall tables 99th'!F76</f>
        <v>136.666666666667</v>
      </c>
      <c r="E76" s="26"/>
      <c r="F76" s="26"/>
      <c r="G76" s="27"/>
    </row>
    <row r="77" ht="21.95" customHeight="1">
      <c r="A77" s="10">
        <v>1990</v>
      </c>
      <c r="B77" s="11">
        <f>'Rainfall tables 99th'!D77</f>
        <v>1</v>
      </c>
      <c r="C77" s="13">
        <f>'Rainfall tables 99th'!E77</f>
        <v>158</v>
      </c>
      <c r="D77" s="13">
        <f>'Rainfall tables 99th'!F77</f>
        <v>158</v>
      </c>
      <c r="E77" s="26"/>
      <c r="F77" s="26"/>
      <c r="G77" s="27"/>
    </row>
    <row r="78" ht="21.95" customHeight="1">
      <c r="A78" s="10">
        <v>1991</v>
      </c>
      <c r="B78" s="11">
        <f>'Rainfall tables 99th'!D78</f>
        <v>0</v>
      </c>
      <c r="C78" s="13">
        <f>'Rainfall tables 99th'!E78</f>
        <v>0</v>
      </c>
      <c r="D78" s="13">
        <f>'Rainfall tables 99th'!F78</f>
        <v>0</v>
      </c>
      <c r="E78" s="26"/>
      <c r="F78" s="26"/>
      <c r="G78" s="27"/>
    </row>
    <row r="79" ht="21.95" customHeight="1">
      <c r="A79" s="10">
        <v>1992</v>
      </c>
      <c r="B79" s="11">
        <f>'Rainfall tables 99th'!D79</f>
        <v>0</v>
      </c>
      <c r="C79" s="13">
        <f>'Rainfall tables 99th'!E79</f>
        <v>0</v>
      </c>
      <c r="D79" s="13">
        <f>'Rainfall tables 99th'!F79</f>
        <v>0</v>
      </c>
      <c r="E79" s="26"/>
      <c r="F79" s="26"/>
      <c r="G79" s="27"/>
    </row>
    <row r="80" ht="21.95" customHeight="1">
      <c r="A80" s="10">
        <v>1993</v>
      </c>
      <c r="B80" s="11">
        <f>'Rainfall tables 99th'!D80</f>
        <v>0</v>
      </c>
      <c r="C80" s="13">
        <f>'Rainfall tables 99th'!E80</f>
        <v>0</v>
      </c>
      <c r="D80" s="13">
        <f>'Rainfall tables 99th'!F80</f>
        <v>0</v>
      </c>
      <c r="E80" s="26"/>
      <c r="F80" s="26"/>
      <c r="G80" s="27"/>
    </row>
    <row r="81" ht="21.95" customHeight="1">
      <c r="A81" s="10">
        <v>1994</v>
      </c>
      <c r="B81" s="11">
        <f>'Rainfall tables 99th'!D81</f>
        <v>0</v>
      </c>
      <c r="C81" s="13">
        <f>'Rainfall tables 99th'!E81</f>
        <v>0</v>
      </c>
      <c r="D81" s="13">
        <f>'Rainfall tables 99th'!F81</f>
        <v>0</v>
      </c>
      <c r="E81" s="26"/>
      <c r="F81" s="26"/>
      <c r="G81" s="27"/>
    </row>
    <row r="82" ht="21.95" customHeight="1">
      <c r="A82" s="10">
        <v>1995</v>
      </c>
      <c r="B82" s="11">
        <f>'Rainfall tables 99th'!D82</f>
        <v>0</v>
      </c>
      <c r="C82" s="13">
        <f>'Rainfall tables 99th'!E82</f>
        <v>0</v>
      </c>
      <c r="D82" s="13">
        <f>'Rainfall tables 99th'!F82</f>
        <v>0</v>
      </c>
      <c r="E82" s="26"/>
      <c r="F82" s="26"/>
      <c r="G82" s="27"/>
    </row>
    <row r="83" ht="21.95" customHeight="1">
      <c r="A83" s="10">
        <v>1996</v>
      </c>
      <c r="B83" s="11">
        <f>'Rainfall tables 99th'!D83</f>
        <v>0</v>
      </c>
      <c r="C83" s="13">
        <f>'Rainfall tables 99th'!E83</f>
        <v>0</v>
      </c>
      <c r="D83" s="13">
        <f>'Rainfall tables 99th'!F83</f>
        <v>0</v>
      </c>
      <c r="E83" s="26"/>
      <c r="F83" s="26"/>
      <c r="G83" s="27"/>
    </row>
    <row r="84" ht="21.95" customHeight="1">
      <c r="A84" s="10">
        <v>1997</v>
      </c>
      <c r="B84" s="11">
        <f>'Rainfall tables 99th'!D84</f>
        <v>0</v>
      </c>
      <c r="C84" s="13">
        <f>'Rainfall tables 99th'!E84</f>
        <v>0</v>
      </c>
      <c r="D84" s="13">
        <f>'Rainfall tables 99th'!F84</f>
        <v>0</v>
      </c>
      <c r="E84" s="34"/>
      <c r="F84" s="34"/>
      <c r="G84" s="35"/>
    </row>
    <row r="85" ht="21.95" customHeight="1">
      <c r="A85" s="10">
        <v>1998</v>
      </c>
      <c r="B85" s="11">
        <f>'Rainfall tables 99th'!D85</f>
        <v>0</v>
      </c>
      <c r="C85" s="13">
        <f>'Rainfall tables 99th'!E85</f>
        <v>0</v>
      </c>
      <c r="D85" s="13">
        <f>'Rainfall tables 99th'!F85</f>
        <v>0</v>
      </c>
      <c r="E85" s="36"/>
      <c r="F85" s="36"/>
      <c r="G85" s="37"/>
    </row>
    <row r="86" ht="21.95" customHeight="1">
      <c r="A86" s="10">
        <v>1999</v>
      </c>
      <c r="B86" s="11">
        <f>'Rainfall tables 99th'!D86</f>
        <v>0</v>
      </c>
      <c r="C86" s="13">
        <f>'Rainfall tables 99th'!E86</f>
        <v>0</v>
      </c>
      <c r="D86" s="13">
        <f>'Rainfall tables 99th'!F86</f>
        <v>0</v>
      </c>
      <c r="E86" s="30"/>
      <c r="F86" s="30"/>
      <c r="G86" s="31"/>
    </row>
    <row r="87" ht="21.95" customHeight="1">
      <c r="A87" s="10">
        <v>2000</v>
      </c>
      <c r="B87" s="11">
        <f>'Rainfall tables 99th'!D87</f>
        <v>0</v>
      </c>
      <c r="C87" s="13">
        <f>'Rainfall tables 99th'!E87</f>
        <v>0</v>
      </c>
      <c r="D87" s="13">
        <f>'Rainfall tables 99th'!F87</f>
        <v>0</v>
      </c>
      <c r="E87" s="32"/>
      <c r="F87" s="32"/>
      <c r="G87" s="33"/>
    </row>
    <row r="88" ht="21.95" customHeight="1">
      <c r="A88" s="10">
        <v>2001</v>
      </c>
      <c r="B88" s="11">
        <f>'Rainfall tables 99th'!D88</f>
        <v>2</v>
      </c>
      <c r="C88" s="13">
        <f>'Rainfall tables 99th'!E88</f>
        <v>319.2</v>
      </c>
      <c r="D88" s="13">
        <f>'Rainfall tables 99th'!F88</f>
        <v>159.6</v>
      </c>
      <c r="E88" s="32"/>
      <c r="F88" s="32"/>
      <c r="G88" s="33"/>
    </row>
    <row r="89" ht="21.95" customHeight="1">
      <c r="A89" s="10">
        <v>2002</v>
      </c>
      <c r="B89" s="11">
        <f>'Rainfall tables 99th'!D89</f>
        <v>0</v>
      </c>
      <c r="C89" s="13">
        <f>'Rainfall tables 99th'!E89</f>
        <v>0</v>
      </c>
      <c r="D89" s="13">
        <f>'Rainfall tables 99th'!F89</f>
        <v>0</v>
      </c>
      <c r="E89" s="32"/>
      <c r="F89" s="32"/>
      <c r="G89" s="33"/>
    </row>
    <row r="90" ht="21.95" customHeight="1">
      <c r="A90" s="10">
        <v>2003</v>
      </c>
      <c r="B90" s="11">
        <f>'Rainfall tables 99th'!D90</f>
        <v>0</v>
      </c>
      <c r="C90" s="13">
        <f>'Rainfall tables 99th'!E90</f>
        <v>0</v>
      </c>
      <c r="D90" s="13">
        <f>'Rainfall tables 99th'!F90</f>
        <v>0</v>
      </c>
      <c r="E90" s="32"/>
      <c r="F90" s="32"/>
      <c r="G90" s="33"/>
    </row>
    <row r="91" ht="21.95" customHeight="1">
      <c r="A91" s="10">
        <v>2004</v>
      </c>
      <c r="B91" s="11">
        <f>'Rainfall tables 99th'!D91</f>
        <v>1</v>
      </c>
      <c r="C91" s="13">
        <f>'Rainfall tables 99th'!E91</f>
        <v>113.4</v>
      </c>
      <c r="D91" s="13">
        <f>'Rainfall tables 99th'!F91</f>
        <v>113.4</v>
      </c>
      <c r="E91" s="32"/>
      <c r="F91" s="32"/>
      <c r="G91" s="33"/>
    </row>
    <row r="92" ht="21.95" customHeight="1">
      <c r="A92" s="10">
        <v>2005</v>
      </c>
      <c r="B92" s="11">
        <f>'Rainfall tables 99th'!D92</f>
        <v>1</v>
      </c>
      <c r="C92" s="13">
        <f>'Rainfall tables 99th'!E92</f>
        <v>109.8</v>
      </c>
      <c r="D92" s="13">
        <f>'Rainfall tables 99th'!F92</f>
        <v>109.8</v>
      </c>
      <c r="E92" s="32"/>
      <c r="F92" s="32"/>
      <c r="G92" s="33"/>
    </row>
    <row r="93" ht="21.95" customHeight="1">
      <c r="A93" s="10">
        <v>2006</v>
      </c>
      <c r="B93" s="11">
        <f>'Rainfall tables 99th'!D93</f>
        <v>2</v>
      </c>
      <c r="C93" s="13">
        <f>'Rainfall tables 99th'!E93</f>
        <v>341</v>
      </c>
      <c r="D93" s="13">
        <f>'Rainfall tables 99th'!F93</f>
        <v>170.5</v>
      </c>
      <c r="E93" s="32"/>
      <c r="F93" s="32"/>
      <c r="G93" s="33"/>
    </row>
    <row r="94" ht="21.95" customHeight="1">
      <c r="A94" s="10">
        <v>2007</v>
      </c>
      <c r="B94" s="11">
        <f>'Rainfall tables 99th'!D94</f>
        <v>0</v>
      </c>
      <c r="C94" s="13">
        <f>'Rainfall tables 99th'!E94</f>
        <v>0</v>
      </c>
      <c r="D94" s="13">
        <f>'Rainfall tables 99th'!F94</f>
        <v>0</v>
      </c>
      <c r="E94" s="32"/>
      <c r="F94" s="32"/>
      <c r="G94" s="33"/>
    </row>
    <row r="95" ht="21.95" customHeight="1">
      <c r="A95" s="10">
        <v>2008</v>
      </c>
      <c r="B95" s="11">
        <f>'Rainfall tables 99th'!D95</f>
        <v>1</v>
      </c>
      <c r="C95" s="13">
        <f>'Rainfall tables 99th'!E95</f>
        <v>192.4</v>
      </c>
      <c r="D95" s="13">
        <f>'Rainfall tables 99th'!F95</f>
        <v>192.4</v>
      </c>
      <c r="E95" s="32"/>
      <c r="F95" s="32"/>
      <c r="G95" s="33"/>
    </row>
    <row r="96" ht="21.95" customHeight="1">
      <c r="A96" s="10">
        <v>2009</v>
      </c>
      <c r="B96" s="11">
        <f>'Rainfall tables 99th'!D96</f>
        <v>3</v>
      </c>
      <c r="C96" s="13">
        <f>'Rainfall tables 99th'!E96</f>
        <v>341.4</v>
      </c>
      <c r="D96" s="13">
        <f>'Rainfall tables 99th'!F96</f>
        <v>113.8</v>
      </c>
      <c r="E96" s="32"/>
      <c r="F96" s="32"/>
      <c r="G96" s="33"/>
    </row>
    <row r="97" ht="21.95" customHeight="1">
      <c r="A97" s="10">
        <v>2010</v>
      </c>
      <c r="B97" s="11">
        <f>'Rainfall tables 99th'!D97</f>
        <v>2</v>
      </c>
      <c r="C97" s="13">
        <f>'Rainfall tables 99th'!E97</f>
        <v>310.6</v>
      </c>
      <c r="D97" s="13">
        <f>'Rainfall tables 99th'!F97</f>
        <v>155.3</v>
      </c>
      <c r="E97" s="32"/>
      <c r="F97" s="32"/>
      <c r="G97" s="33"/>
    </row>
    <row r="98" ht="21.95" customHeight="1">
      <c r="A98" s="10">
        <v>2011</v>
      </c>
      <c r="B98" s="11">
        <f>'Rainfall tables 99th'!D98</f>
        <v>1</v>
      </c>
      <c r="C98" s="13">
        <f>'Rainfall tables 99th'!E98</f>
        <v>100.4</v>
      </c>
      <c r="D98" s="13">
        <f>'Rainfall tables 99th'!F98</f>
        <v>100.4</v>
      </c>
      <c r="E98" s="32"/>
      <c r="F98" s="32"/>
      <c r="G98" s="33"/>
    </row>
    <row r="99" ht="21.95" customHeight="1">
      <c r="A99" s="10">
        <v>2012</v>
      </c>
      <c r="B99" s="11">
        <f>'Rainfall tables 99th'!D99</f>
        <v>1</v>
      </c>
      <c r="C99" s="13">
        <f>'Rainfall tables 99th'!E99</f>
        <v>113</v>
      </c>
      <c r="D99" s="13">
        <f>'Rainfall tables 99th'!F99</f>
        <v>113</v>
      </c>
      <c r="E99" s="32"/>
      <c r="F99" s="32"/>
      <c r="G99" s="33"/>
    </row>
    <row r="100" ht="21.95" customHeight="1">
      <c r="A100" s="10">
        <v>2013</v>
      </c>
      <c r="B100" s="11">
        <f>'Rainfall tables 99th'!D100</f>
        <v>3</v>
      </c>
      <c r="C100" s="13">
        <f>'Rainfall tables 99th'!E100</f>
        <v>449.4</v>
      </c>
      <c r="D100" s="13">
        <f>'Rainfall tables 99th'!F100</f>
        <v>149.8</v>
      </c>
      <c r="E100" s="32"/>
      <c r="F100" s="32"/>
      <c r="G100" s="33"/>
    </row>
    <row r="101" ht="21.95" customHeight="1">
      <c r="A101" s="10">
        <v>2014</v>
      </c>
      <c r="B101" s="11">
        <f>'Rainfall tables 99th'!D101</f>
        <v>2</v>
      </c>
      <c r="C101" s="13">
        <f>'Rainfall tables 99th'!E101</f>
        <v>227</v>
      </c>
      <c r="D101" s="13">
        <f>'Rainfall tables 99th'!F101</f>
        <v>113.5</v>
      </c>
      <c r="E101" s="32"/>
      <c r="F101" s="32"/>
      <c r="G101" s="33"/>
    </row>
    <row r="102" ht="21.95" customHeight="1">
      <c r="A102" s="10">
        <v>2015</v>
      </c>
      <c r="B102" s="11">
        <f>'Rainfall tables 99th'!D102</f>
        <v>2</v>
      </c>
      <c r="C102" s="13">
        <f>'Rainfall tables 99th'!E102</f>
        <v>245.4</v>
      </c>
      <c r="D102" s="13">
        <f>'Rainfall tables 99th'!F102</f>
        <v>122.7</v>
      </c>
      <c r="E102" s="32"/>
      <c r="F102" s="32"/>
      <c r="G102" s="33"/>
    </row>
    <row r="103" ht="21.95" customHeight="1">
      <c r="A103" s="10">
        <v>2016</v>
      </c>
      <c r="B103" s="11">
        <f>'Rainfall tables 99th'!D103</f>
        <v>1</v>
      </c>
      <c r="C103" s="13">
        <f>'Rainfall tables 99th'!E103</f>
        <v>129.2</v>
      </c>
      <c r="D103" s="13">
        <f>'Rainfall tables 99th'!F103</f>
        <v>129.2</v>
      </c>
      <c r="E103" s="32"/>
      <c r="F103" s="32"/>
      <c r="G103" s="33"/>
    </row>
    <row r="104" ht="21.95" customHeight="1">
      <c r="A104" s="10">
        <v>2017</v>
      </c>
      <c r="B104" s="11">
        <f>'Rainfall tables 99th'!D104</f>
        <v>2</v>
      </c>
      <c r="C104" s="13">
        <f>'Rainfall tables 99th'!E104</f>
        <v>300</v>
      </c>
      <c r="D104" s="13">
        <f>'Rainfall tables 99th'!F104</f>
        <v>150</v>
      </c>
      <c r="E104" s="32"/>
      <c r="F104" s="32"/>
      <c r="G104" s="33"/>
    </row>
    <row r="105" ht="21.95" customHeight="1">
      <c r="A105" s="10">
        <v>2018</v>
      </c>
      <c r="B105" s="11">
        <f>'Rainfall tables 99th'!D105</f>
        <v>0</v>
      </c>
      <c r="C105" s="13">
        <f>'Rainfall tables 99th'!E105</f>
        <v>0</v>
      </c>
      <c r="D105" s="13">
        <f>'Rainfall tables 99th'!F105</f>
        <v>0</v>
      </c>
      <c r="E105" s="32"/>
      <c r="F105" s="32"/>
      <c r="G105" s="33"/>
    </row>
    <row r="106" ht="21.95" customHeight="1">
      <c r="A106" s="10">
        <v>2019</v>
      </c>
      <c r="B106" s="11">
        <f>'Rainfall tables 99th'!D106</f>
        <v>0</v>
      </c>
      <c r="C106" s="13">
        <f>'Rainfall tables 99th'!E106</f>
        <v>0</v>
      </c>
      <c r="D106" s="13">
        <f>'Rainfall tables 99th'!F106</f>
        <v>0</v>
      </c>
      <c r="E106" s="32"/>
      <c r="F106" s="32"/>
      <c r="G106" s="33"/>
    </row>
    <row r="107" ht="21.95" customHeight="1">
      <c r="A107" s="10">
        <v>2020</v>
      </c>
      <c r="B107" s="11">
        <f>'Rainfall tables 99th'!D107</f>
        <v>3</v>
      </c>
      <c r="C107" s="13">
        <f>'Rainfall tables 99th'!E107</f>
        <v>376</v>
      </c>
      <c r="D107" s="13">
        <f>'Rainfall tables 99th'!F107</f>
        <v>125.333333333333</v>
      </c>
      <c r="E107" s="36"/>
      <c r="F107" s="36"/>
      <c r="G107" s="37"/>
    </row>
    <row r="108" ht="22.75" customHeight="1">
      <c r="A108" s="15">
        <v>2021</v>
      </c>
      <c r="B108" s="16">
        <f>'Rainfall tables 99th'!D108</f>
        <v>0</v>
      </c>
      <c r="C108" s="18">
        <f>'Rainfall tables 99th'!E108</f>
        <v>0</v>
      </c>
      <c r="D108" s="18">
        <f>'Rainfall tables 99th'!F108</f>
        <v>0</v>
      </c>
      <c r="E108" s="38"/>
      <c r="F108" s="38"/>
      <c r="G108" s="3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