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<sst xmlns="http://schemas.openxmlformats.org/spreadsheetml/2006/main" uniqueCount="17">
  <si>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</si>
  <si>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</si>
  <si>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</si>
  <si>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</si>
  <si>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</si>
  <si>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1906</t>
  </si>
  <si>
    <t>1907</t>
  </si>
  <si>
    <t>1908</t>
  </si>
  <si>
    <t>1909</t>
  </si>
  <si>
    <t>1906-1999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</si>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</sst>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(23.6mm) rainfall at                                                      Kingaroy 40112 and 40922,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433"/>
          <c:y val="0.1142"/>
          <c:w val="0.95205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90th'!$B$2:$B$117</c:f>
              <c:numCache>
                <c:ptCount val="116"/>
                <c:pt idx="0">
                  <c:v>11.000000</c:v>
                </c:pt>
                <c:pt idx="1">
                  <c:v>9.000000</c:v>
                </c:pt>
                <c:pt idx="2">
                  <c:v>11.000000</c:v>
                </c:pt>
                <c:pt idx="3">
                  <c:v>7.000000</c:v>
                </c:pt>
                <c:pt idx="4">
                  <c:v>8.000000</c:v>
                </c:pt>
                <c:pt idx="5">
                  <c:v>7.000000</c:v>
                </c:pt>
                <c:pt idx="6">
                  <c:v>11.000000</c:v>
                </c:pt>
                <c:pt idx="7">
                  <c:v>5.000000</c:v>
                </c:pt>
                <c:pt idx="8">
                  <c:v>6.000000</c:v>
                </c:pt>
                <c:pt idx="9">
                  <c:v>6.000000</c:v>
                </c:pt>
                <c:pt idx="10">
                  <c:v>9.000000</c:v>
                </c:pt>
                <c:pt idx="11">
                  <c:v>18.000000</c:v>
                </c:pt>
                <c:pt idx="12">
                  <c:v>6.000000</c:v>
                </c:pt>
                <c:pt idx="13">
                  <c:v>3.000000</c:v>
                </c:pt>
                <c:pt idx="14">
                  <c:v>11.000000</c:v>
                </c:pt>
                <c:pt idx="15">
                  <c:v>11.000000</c:v>
                </c:pt>
                <c:pt idx="16">
                  <c:v>7.000000</c:v>
                </c:pt>
                <c:pt idx="17">
                  <c:v>6.000000</c:v>
                </c:pt>
                <c:pt idx="18">
                  <c:v>10.000000</c:v>
                </c:pt>
                <c:pt idx="19">
                  <c:v>6.000000</c:v>
                </c:pt>
                <c:pt idx="20">
                  <c:v>4.000000</c:v>
                </c:pt>
                <c:pt idx="21">
                  <c:v>10.000000</c:v>
                </c:pt>
                <c:pt idx="22">
                  <c:v>11.000000</c:v>
                </c:pt>
                <c:pt idx="23">
                  <c:v>10.000000</c:v>
                </c:pt>
                <c:pt idx="24">
                  <c:v>8.000000</c:v>
                </c:pt>
                <c:pt idx="25">
                  <c:v>9.000000</c:v>
                </c:pt>
                <c:pt idx="26">
                  <c:v>5.000000</c:v>
                </c:pt>
                <c:pt idx="27">
                  <c:v>12.000000</c:v>
                </c:pt>
                <c:pt idx="28">
                  <c:v>11.000000</c:v>
                </c:pt>
                <c:pt idx="29">
                  <c:v>6.000000</c:v>
                </c:pt>
                <c:pt idx="30">
                  <c:v>5.000000</c:v>
                </c:pt>
                <c:pt idx="31">
                  <c:v>7.000000</c:v>
                </c:pt>
                <c:pt idx="32">
                  <c:v>7.000000</c:v>
                </c:pt>
                <c:pt idx="33">
                  <c:v>8.000000</c:v>
                </c:pt>
                <c:pt idx="34">
                  <c:v>9.000000</c:v>
                </c:pt>
                <c:pt idx="35">
                  <c:v>4.000000</c:v>
                </c:pt>
                <c:pt idx="36">
                  <c:v>14.000000</c:v>
                </c:pt>
                <c:pt idx="37">
                  <c:v>9.000000</c:v>
                </c:pt>
                <c:pt idx="38">
                  <c:v>4.000000</c:v>
                </c:pt>
                <c:pt idx="39">
                  <c:v>12.000000</c:v>
                </c:pt>
                <c:pt idx="40">
                  <c:v>6.000000</c:v>
                </c:pt>
                <c:pt idx="41">
                  <c:v>22.000000</c:v>
                </c:pt>
                <c:pt idx="42">
                  <c:v>11.000000</c:v>
                </c:pt>
                <c:pt idx="43">
                  <c:v>11.000000</c:v>
                </c:pt>
                <c:pt idx="44">
                  <c:v>8.000000</c:v>
                </c:pt>
                <c:pt idx="45">
                  <c:v>5.000000</c:v>
                </c:pt>
                <c:pt idx="46">
                  <c:v>6.000000</c:v>
                </c:pt>
                <c:pt idx="47">
                  <c:v>9.000000</c:v>
                </c:pt>
                <c:pt idx="48">
                  <c:v>12.000000</c:v>
                </c:pt>
                <c:pt idx="49">
                  <c:v>12.000000</c:v>
                </c:pt>
                <c:pt idx="50">
                  <c:v>13.000000</c:v>
                </c:pt>
                <c:pt idx="51">
                  <c:v>5.000000</c:v>
                </c:pt>
                <c:pt idx="52">
                  <c:v>10.000000</c:v>
                </c:pt>
                <c:pt idx="53">
                  <c:v>13.000000</c:v>
                </c:pt>
                <c:pt idx="54">
                  <c:v>4.000000</c:v>
                </c:pt>
                <c:pt idx="55">
                  <c:v>10.000000</c:v>
                </c:pt>
                <c:pt idx="56">
                  <c:v>9.000000</c:v>
                </c:pt>
                <c:pt idx="57">
                  <c:v>8.000000</c:v>
                </c:pt>
                <c:pt idx="58">
                  <c:v>13.000000</c:v>
                </c:pt>
                <c:pt idx="59">
                  <c:v>9.000000</c:v>
                </c:pt>
                <c:pt idx="60">
                  <c:v>11.000000</c:v>
                </c:pt>
                <c:pt idx="61">
                  <c:v>7.000000</c:v>
                </c:pt>
                <c:pt idx="62">
                  <c:v>10.000000</c:v>
                </c:pt>
                <c:pt idx="63">
                  <c:v>8.000000</c:v>
                </c:pt>
                <c:pt idx="64">
                  <c:v>12.000000</c:v>
                </c:pt>
                <c:pt idx="65">
                  <c:v>9.000000</c:v>
                </c:pt>
                <c:pt idx="66">
                  <c:v>7.000000</c:v>
                </c:pt>
                <c:pt idx="67">
                  <c:v>11.000000</c:v>
                </c:pt>
                <c:pt idx="68">
                  <c:v>11.000000</c:v>
                </c:pt>
                <c:pt idx="69">
                  <c:v>12.000000</c:v>
                </c:pt>
                <c:pt idx="70">
                  <c:v>7.000000</c:v>
                </c:pt>
                <c:pt idx="71">
                  <c:v>2.000000</c:v>
                </c:pt>
                <c:pt idx="72">
                  <c:v>15.000000</c:v>
                </c:pt>
                <c:pt idx="73">
                  <c:v>9.000000</c:v>
                </c:pt>
                <c:pt idx="74">
                  <c:v>9.000000</c:v>
                </c:pt>
                <c:pt idx="75">
                  <c:v>11.000000</c:v>
                </c:pt>
                <c:pt idx="76">
                  <c:v>10.000000</c:v>
                </c:pt>
                <c:pt idx="77">
                  <c:v>15.000000</c:v>
                </c:pt>
                <c:pt idx="78">
                  <c:v>7.000000</c:v>
                </c:pt>
                <c:pt idx="79">
                  <c:v>8.000000</c:v>
                </c:pt>
                <c:pt idx="80">
                  <c:v>9.000000</c:v>
                </c:pt>
                <c:pt idx="81">
                  <c:v>6.000000</c:v>
                </c:pt>
                <c:pt idx="82">
                  <c:v>10.000000</c:v>
                </c:pt>
                <c:pt idx="83">
                  <c:v>10.000000</c:v>
                </c:pt>
                <c:pt idx="84">
                  <c:v>10.000000</c:v>
                </c:pt>
                <c:pt idx="85">
                  <c:v>9.000000</c:v>
                </c:pt>
                <c:pt idx="86">
                  <c:v>10.000000</c:v>
                </c:pt>
                <c:pt idx="87">
                  <c:v>8.000000</c:v>
                </c:pt>
                <c:pt idx="88">
                  <c:v>7.000000</c:v>
                </c:pt>
                <c:pt idx="89">
                  <c:v>6.000000</c:v>
                </c:pt>
                <c:pt idx="90">
                  <c:v>10.000000</c:v>
                </c:pt>
                <c:pt idx="91">
                  <c:v>6.000000</c:v>
                </c:pt>
                <c:pt idx="92">
                  <c:v>13.000000</c:v>
                </c:pt>
                <c:pt idx="93">
                  <c:v>10.000000</c:v>
                </c:pt>
                <c:pt idx="94">
                  <c:v>9.000000</c:v>
                </c:pt>
                <c:pt idx="95">
                  <c:v>10.000000</c:v>
                </c:pt>
                <c:pt idx="96">
                  <c:v>5.000000</c:v>
                </c:pt>
                <c:pt idx="97">
                  <c:v>5.000000</c:v>
                </c:pt>
                <c:pt idx="98">
                  <c:v>6.000000</c:v>
                </c:pt>
                <c:pt idx="99">
                  <c:v>7.000000</c:v>
                </c:pt>
                <c:pt idx="100">
                  <c:v>3.000000</c:v>
                </c:pt>
                <c:pt idx="101">
                  <c:v>1.000000</c:v>
                </c:pt>
                <c:pt idx="102">
                  <c:v>7.000000</c:v>
                </c:pt>
                <c:pt idx="103">
                  <c:v>7.000000</c:v>
                </c:pt>
                <c:pt idx="104">
                  <c:v>15.000000</c:v>
                </c:pt>
                <c:pt idx="105">
                  <c:v>8.000000</c:v>
                </c:pt>
                <c:pt idx="106">
                  <c:v>9.000000</c:v>
                </c:pt>
                <c:pt idx="107">
                  <c:v>8.000000</c:v>
                </c:pt>
                <c:pt idx="108">
                  <c:v>6.000000</c:v>
                </c:pt>
                <c:pt idx="109">
                  <c:v>9.000000</c:v>
                </c:pt>
                <c:pt idx="110">
                  <c:v>5.000000</c:v>
                </c:pt>
                <c:pt idx="111">
                  <c:v>7.000000</c:v>
                </c:pt>
                <c:pt idx="112">
                  <c:v>5.000000</c:v>
                </c:pt>
                <c:pt idx="113">
                  <c:v>2.000000</c:v>
                </c:pt>
                <c:pt idx="114">
                  <c:v>7.000000</c:v>
                </c:pt>
                <c:pt idx="115">
                  <c:v>10.000000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(23.6mm) at Kingaroy 40112 and 40922,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2057"/>
          <c:y val="0.1142"/>
          <c:w val="0.93361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90th'!$C$2:$C$117</c:f>
              <c:numCache>
                <c:ptCount val="116"/>
                <c:pt idx="0">
                  <c:v>464.600000</c:v>
                </c:pt>
                <c:pt idx="1">
                  <c:v>316.900000</c:v>
                </c:pt>
                <c:pt idx="2">
                  <c:v>465.800000</c:v>
                </c:pt>
                <c:pt idx="3">
                  <c:v>345.600000</c:v>
                </c:pt>
                <c:pt idx="4">
                  <c:v>378.100000</c:v>
                </c:pt>
                <c:pt idx="5">
                  <c:v>285.800000</c:v>
                </c:pt>
                <c:pt idx="6">
                  <c:v>387.000000</c:v>
                </c:pt>
                <c:pt idx="7">
                  <c:v>209.800000</c:v>
                </c:pt>
                <c:pt idx="8">
                  <c:v>178.600000</c:v>
                </c:pt>
                <c:pt idx="9">
                  <c:v>256.700000</c:v>
                </c:pt>
                <c:pt idx="10">
                  <c:v>399.400000</c:v>
                </c:pt>
                <c:pt idx="11">
                  <c:v>729.600000</c:v>
                </c:pt>
                <c:pt idx="12">
                  <c:v>264.400000</c:v>
                </c:pt>
                <c:pt idx="13">
                  <c:v>157.700000</c:v>
                </c:pt>
                <c:pt idx="14">
                  <c:v>388.100000</c:v>
                </c:pt>
                <c:pt idx="15">
                  <c:v>526.000000</c:v>
                </c:pt>
                <c:pt idx="16">
                  <c:v>244.400000</c:v>
                </c:pt>
                <c:pt idx="17">
                  <c:v>254.900000</c:v>
                </c:pt>
                <c:pt idx="18">
                  <c:v>457.900000</c:v>
                </c:pt>
                <c:pt idx="19">
                  <c:v>193.200000</c:v>
                </c:pt>
                <c:pt idx="20">
                  <c:v>142.200000</c:v>
                </c:pt>
                <c:pt idx="21">
                  <c:v>341.100000</c:v>
                </c:pt>
                <c:pt idx="22">
                  <c:v>409.700000</c:v>
                </c:pt>
                <c:pt idx="23">
                  <c:v>446.000000</c:v>
                </c:pt>
                <c:pt idx="24">
                  <c:v>329.900000</c:v>
                </c:pt>
                <c:pt idx="25">
                  <c:v>302.000000</c:v>
                </c:pt>
                <c:pt idx="26">
                  <c:v>194.800000</c:v>
                </c:pt>
                <c:pt idx="27">
                  <c:v>460.200000</c:v>
                </c:pt>
                <c:pt idx="28">
                  <c:v>378.700000</c:v>
                </c:pt>
                <c:pt idx="29">
                  <c:v>187.900000</c:v>
                </c:pt>
                <c:pt idx="30">
                  <c:v>153.900000</c:v>
                </c:pt>
                <c:pt idx="31">
                  <c:v>310.700000</c:v>
                </c:pt>
                <c:pt idx="32">
                  <c:v>224.800000</c:v>
                </c:pt>
                <c:pt idx="33">
                  <c:v>327.900000</c:v>
                </c:pt>
                <c:pt idx="34">
                  <c:v>362.300000</c:v>
                </c:pt>
                <c:pt idx="35">
                  <c:v>124.700000</c:v>
                </c:pt>
                <c:pt idx="36">
                  <c:v>706.700000</c:v>
                </c:pt>
                <c:pt idx="37">
                  <c:v>306.000000</c:v>
                </c:pt>
                <c:pt idx="38">
                  <c:v>150.100000</c:v>
                </c:pt>
                <c:pt idx="39">
                  <c:v>479.000000</c:v>
                </c:pt>
                <c:pt idx="40">
                  <c:v>223.000000</c:v>
                </c:pt>
                <c:pt idx="41">
                  <c:v>938.800000</c:v>
                </c:pt>
                <c:pt idx="42">
                  <c:v>368.200000</c:v>
                </c:pt>
                <c:pt idx="43">
                  <c:v>426.200000</c:v>
                </c:pt>
                <c:pt idx="44">
                  <c:v>351.500000</c:v>
                </c:pt>
                <c:pt idx="45">
                  <c:v>207.800000</c:v>
                </c:pt>
                <c:pt idx="46">
                  <c:v>219.900000</c:v>
                </c:pt>
                <c:pt idx="47">
                  <c:v>333.800000</c:v>
                </c:pt>
                <c:pt idx="48">
                  <c:v>564.300000</c:v>
                </c:pt>
                <c:pt idx="49">
                  <c:v>555.600000</c:v>
                </c:pt>
                <c:pt idx="50">
                  <c:v>645.500000</c:v>
                </c:pt>
                <c:pt idx="51">
                  <c:v>163.700000</c:v>
                </c:pt>
                <c:pt idx="52">
                  <c:v>517.800000</c:v>
                </c:pt>
                <c:pt idx="53">
                  <c:v>659.500000</c:v>
                </c:pt>
                <c:pt idx="54">
                  <c:v>108.500000</c:v>
                </c:pt>
                <c:pt idx="55">
                  <c:v>310.600000</c:v>
                </c:pt>
                <c:pt idx="56">
                  <c:v>337.800000</c:v>
                </c:pt>
                <c:pt idx="57">
                  <c:v>295.200000</c:v>
                </c:pt>
                <c:pt idx="58">
                  <c:v>462.700000</c:v>
                </c:pt>
                <c:pt idx="59">
                  <c:v>440.900000</c:v>
                </c:pt>
                <c:pt idx="60">
                  <c:v>418.600000</c:v>
                </c:pt>
                <c:pt idx="61">
                  <c:v>248.500000</c:v>
                </c:pt>
                <c:pt idx="62">
                  <c:v>315.200000</c:v>
                </c:pt>
                <c:pt idx="63">
                  <c:v>324.900000</c:v>
                </c:pt>
                <c:pt idx="64">
                  <c:v>547.600000</c:v>
                </c:pt>
                <c:pt idx="65">
                  <c:v>380.200000</c:v>
                </c:pt>
                <c:pt idx="66">
                  <c:v>308.400000</c:v>
                </c:pt>
                <c:pt idx="67">
                  <c:v>412.000000</c:v>
                </c:pt>
                <c:pt idx="68">
                  <c:v>369.400000</c:v>
                </c:pt>
                <c:pt idx="69">
                  <c:v>461.200000</c:v>
                </c:pt>
                <c:pt idx="70">
                  <c:v>253.900000</c:v>
                </c:pt>
                <c:pt idx="71">
                  <c:v>69.100000</c:v>
                </c:pt>
                <c:pt idx="72">
                  <c:v>507.900000</c:v>
                </c:pt>
                <c:pt idx="73">
                  <c:v>338.400000</c:v>
                </c:pt>
                <c:pt idx="74">
                  <c:v>276.200000</c:v>
                </c:pt>
                <c:pt idx="75">
                  <c:v>506.500000</c:v>
                </c:pt>
                <c:pt idx="76">
                  <c:v>457.300000</c:v>
                </c:pt>
                <c:pt idx="77">
                  <c:v>623.300000</c:v>
                </c:pt>
                <c:pt idx="78">
                  <c:v>327.500000</c:v>
                </c:pt>
                <c:pt idx="79">
                  <c:v>305.800000</c:v>
                </c:pt>
                <c:pt idx="80">
                  <c:v>345.000000</c:v>
                </c:pt>
                <c:pt idx="81">
                  <c:v>334.200000</c:v>
                </c:pt>
                <c:pt idx="82">
                  <c:v>423.800000</c:v>
                </c:pt>
                <c:pt idx="83">
                  <c:v>389.400000</c:v>
                </c:pt>
                <c:pt idx="84">
                  <c:v>377.400000</c:v>
                </c:pt>
                <c:pt idx="85">
                  <c:v>390.800000</c:v>
                </c:pt>
                <c:pt idx="86">
                  <c:v>406.900000</c:v>
                </c:pt>
                <c:pt idx="87">
                  <c:v>265.400000</c:v>
                </c:pt>
                <c:pt idx="88">
                  <c:v>221.800000</c:v>
                </c:pt>
                <c:pt idx="89">
                  <c:v>212.000000</c:v>
                </c:pt>
                <c:pt idx="90">
                  <c:v>509.400000</c:v>
                </c:pt>
                <c:pt idx="91">
                  <c:v>235.000000</c:v>
                </c:pt>
                <c:pt idx="92">
                  <c:v>471.200000</c:v>
                </c:pt>
                <c:pt idx="93">
                  <c:v>357.200000</c:v>
                </c:pt>
                <c:pt idx="94">
                  <c:v>288.400000</c:v>
                </c:pt>
                <c:pt idx="95">
                  <c:v>515.000000</c:v>
                </c:pt>
                <c:pt idx="96">
                  <c:v>160.600000</c:v>
                </c:pt>
                <c:pt idx="97">
                  <c:v>218.000000</c:v>
                </c:pt>
                <c:pt idx="98">
                  <c:v>322.800000</c:v>
                </c:pt>
                <c:pt idx="99">
                  <c:v>274.200000</c:v>
                </c:pt>
                <c:pt idx="100">
                  <c:v>117.200000</c:v>
                </c:pt>
                <c:pt idx="101">
                  <c:v>32.800000</c:v>
                </c:pt>
                <c:pt idx="102">
                  <c:v>303.800000</c:v>
                </c:pt>
                <c:pt idx="103">
                  <c:v>294.800000</c:v>
                </c:pt>
                <c:pt idx="104">
                  <c:v>646.200000</c:v>
                </c:pt>
                <c:pt idx="105">
                  <c:v>249.600000</c:v>
                </c:pt>
                <c:pt idx="106">
                  <c:v>416.200000</c:v>
                </c:pt>
                <c:pt idx="107">
                  <c:v>571.000000</c:v>
                </c:pt>
                <c:pt idx="108">
                  <c:v>232.000000</c:v>
                </c:pt>
                <c:pt idx="109">
                  <c:v>370.800000</c:v>
                </c:pt>
                <c:pt idx="110">
                  <c:v>173.400000</c:v>
                </c:pt>
                <c:pt idx="111">
                  <c:v>270.800000</c:v>
                </c:pt>
                <c:pt idx="112">
                  <c:v>189.200000</c:v>
                </c:pt>
                <c:pt idx="113">
                  <c:v>65.400000</c:v>
                </c:pt>
                <c:pt idx="114">
                  <c:v>238.400000</c:v>
                </c:pt>
                <c:pt idx="115">
                  <c:v>422.600000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0"/>
        <c:minorUnit val="7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(23.6mm) at Kingaroy 40112 and 40922,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153"/>
          <c:y val="0.1142"/>
          <c:w val="0.9427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90th'!$D$2:$D$117</c:f>
              <c:numCache>
                <c:ptCount val="116"/>
                <c:pt idx="0">
                  <c:v>42.236364</c:v>
                </c:pt>
                <c:pt idx="1">
                  <c:v>35.211111</c:v>
                </c:pt>
                <c:pt idx="2">
                  <c:v>42.345455</c:v>
                </c:pt>
                <c:pt idx="3">
                  <c:v>49.371429</c:v>
                </c:pt>
                <c:pt idx="4">
                  <c:v>47.262500</c:v>
                </c:pt>
                <c:pt idx="5">
                  <c:v>40.828571</c:v>
                </c:pt>
                <c:pt idx="6">
                  <c:v>35.181818</c:v>
                </c:pt>
                <c:pt idx="7">
                  <c:v>41.960000</c:v>
                </c:pt>
                <c:pt idx="8">
                  <c:v>29.766667</c:v>
                </c:pt>
                <c:pt idx="9">
                  <c:v>42.783333</c:v>
                </c:pt>
                <c:pt idx="10">
                  <c:v>44.377778</c:v>
                </c:pt>
                <c:pt idx="11">
                  <c:v>40.533333</c:v>
                </c:pt>
                <c:pt idx="12">
                  <c:v>44.066667</c:v>
                </c:pt>
                <c:pt idx="13">
                  <c:v>52.566667</c:v>
                </c:pt>
                <c:pt idx="14">
                  <c:v>35.281818</c:v>
                </c:pt>
                <c:pt idx="15">
                  <c:v>47.818182</c:v>
                </c:pt>
                <c:pt idx="16">
                  <c:v>34.914286</c:v>
                </c:pt>
                <c:pt idx="17">
                  <c:v>42.483333</c:v>
                </c:pt>
                <c:pt idx="18">
                  <c:v>45.790000</c:v>
                </c:pt>
                <c:pt idx="19">
                  <c:v>32.200000</c:v>
                </c:pt>
                <c:pt idx="20">
                  <c:v>35.550000</c:v>
                </c:pt>
                <c:pt idx="21">
                  <c:v>34.110000</c:v>
                </c:pt>
                <c:pt idx="22">
                  <c:v>37.245455</c:v>
                </c:pt>
                <c:pt idx="23">
                  <c:v>44.600000</c:v>
                </c:pt>
                <c:pt idx="24">
                  <c:v>41.237500</c:v>
                </c:pt>
                <c:pt idx="25">
                  <c:v>33.555556</c:v>
                </c:pt>
                <c:pt idx="26">
                  <c:v>38.960000</c:v>
                </c:pt>
                <c:pt idx="27">
                  <c:v>38.350000</c:v>
                </c:pt>
                <c:pt idx="28">
                  <c:v>34.427273</c:v>
                </c:pt>
                <c:pt idx="29">
                  <c:v>31.316667</c:v>
                </c:pt>
                <c:pt idx="30">
                  <c:v>30.780000</c:v>
                </c:pt>
                <c:pt idx="31">
                  <c:v>44.385714</c:v>
                </c:pt>
                <c:pt idx="32">
                  <c:v>32.114286</c:v>
                </c:pt>
                <c:pt idx="33">
                  <c:v>40.987500</c:v>
                </c:pt>
                <c:pt idx="34">
                  <c:v>40.255556</c:v>
                </c:pt>
                <c:pt idx="35">
                  <c:v>31.175000</c:v>
                </c:pt>
                <c:pt idx="36">
                  <c:v>50.478571</c:v>
                </c:pt>
                <c:pt idx="37">
                  <c:v>34.000000</c:v>
                </c:pt>
                <c:pt idx="38">
                  <c:v>37.525000</c:v>
                </c:pt>
                <c:pt idx="39">
                  <c:v>39.916667</c:v>
                </c:pt>
                <c:pt idx="40">
                  <c:v>37.166667</c:v>
                </c:pt>
                <c:pt idx="41">
                  <c:v>42.672727</c:v>
                </c:pt>
                <c:pt idx="42">
                  <c:v>33.472727</c:v>
                </c:pt>
                <c:pt idx="43">
                  <c:v>38.745455</c:v>
                </c:pt>
                <c:pt idx="44">
                  <c:v>43.937500</c:v>
                </c:pt>
                <c:pt idx="45">
                  <c:v>41.560000</c:v>
                </c:pt>
                <c:pt idx="46">
                  <c:v>36.650000</c:v>
                </c:pt>
                <c:pt idx="47">
                  <c:v>37.088889</c:v>
                </c:pt>
                <c:pt idx="48">
                  <c:v>47.025000</c:v>
                </c:pt>
                <c:pt idx="49">
                  <c:v>46.300000</c:v>
                </c:pt>
                <c:pt idx="50">
                  <c:v>49.653846</c:v>
                </c:pt>
                <c:pt idx="51">
                  <c:v>32.740000</c:v>
                </c:pt>
                <c:pt idx="52">
                  <c:v>51.780000</c:v>
                </c:pt>
                <c:pt idx="53">
                  <c:v>50.730769</c:v>
                </c:pt>
                <c:pt idx="54">
                  <c:v>27.125000</c:v>
                </c:pt>
                <c:pt idx="55">
                  <c:v>31.060000</c:v>
                </c:pt>
                <c:pt idx="56">
                  <c:v>37.533333</c:v>
                </c:pt>
                <c:pt idx="57">
                  <c:v>36.900000</c:v>
                </c:pt>
                <c:pt idx="58">
                  <c:v>35.592308</c:v>
                </c:pt>
                <c:pt idx="59">
                  <c:v>48.988889</c:v>
                </c:pt>
                <c:pt idx="60">
                  <c:v>38.054545</c:v>
                </c:pt>
                <c:pt idx="61">
                  <c:v>35.500000</c:v>
                </c:pt>
                <c:pt idx="62">
                  <c:v>31.520000</c:v>
                </c:pt>
                <c:pt idx="63">
                  <c:v>40.612500</c:v>
                </c:pt>
                <c:pt idx="64">
                  <c:v>45.633333</c:v>
                </c:pt>
                <c:pt idx="65">
                  <c:v>42.244444</c:v>
                </c:pt>
                <c:pt idx="66">
                  <c:v>44.057143</c:v>
                </c:pt>
                <c:pt idx="67">
                  <c:v>37.454545</c:v>
                </c:pt>
                <c:pt idx="68">
                  <c:v>33.581818</c:v>
                </c:pt>
                <c:pt idx="69">
                  <c:v>38.433333</c:v>
                </c:pt>
                <c:pt idx="70">
                  <c:v>36.271429</c:v>
                </c:pt>
                <c:pt idx="71">
                  <c:v>34.550000</c:v>
                </c:pt>
                <c:pt idx="72">
                  <c:v>33.860000</c:v>
                </c:pt>
                <c:pt idx="73">
                  <c:v>37.600000</c:v>
                </c:pt>
                <c:pt idx="74">
                  <c:v>30.688889</c:v>
                </c:pt>
                <c:pt idx="75">
                  <c:v>46.045455</c:v>
                </c:pt>
                <c:pt idx="76">
                  <c:v>45.730000</c:v>
                </c:pt>
                <c:pt idx="77">
                  <c:v>41.553333</c:v>
                </c:pt>
                <c:pt idx="78">
                  <c:v>46.785714</c:v>
                </c:pt>
                <c:pt idx="79">
                  <c:v>38.225000</c:v>
                </c:pt>
                <c:pt idx="80">
                  <c:v>38.333333</c:v>
                </c:pt>
                <c:pt idx="81">
                  <c:v>55.700000</c:v>
                </c:pt>
                <c:pt idx="82">
                  <c:v>42.380000</c:v>
                </c:pt>
                <c:pt idx="83">
                  <c:v>38.940000</c:v>
                </c:pt>
                <c:pt idx="84">
                  <c:v>37.740000</c:v>
                </c:pt>
                <c:pt idx="85">
                  <c:v>43.422222</c:v>
                </c:pt>
                <c:pt idx="86">
                  <c:v>40.690000</c:v>
                </c:pt>
                <c:pt idx="87">
                  <c:v>33.175000</c:v>
                </c:pt>
                <c:pt idx="88">
                  <c:v>31.685714</c:v>
                </c:pt>
                <c:pt idx="89">
                  <c:v>35.333333</c:v>
                </c:pt>
                <c:pt idx="90">
                  <c:v>50.940000</c:v>
                </c:pt>
                <c:pt idx="91">
                  <c:v>39.166667</c:v>
                </c:pt>
                <c:pt idx="92">
                  <c:v>36.246154</c:v>
                </c:pt>
                <c:pt idx="93">
                  <c:v>35.720000</c:v>
                </c:pt>
                <c:pt idx="94">
                  <c:v>32.044444</c:v>
                </c:pt>
                <c:pt idx="95">
                  <c:v>51.500000</c:v>
                </c:pt>
                <c:pt idx="96">
                  <c:v>32.120000</c:v>
                </c:pt>
                <c:pt idx="97">
                  <c:v>43.600000</c:v>
                </c:pt>
                <c:pt idx="98">
                  <c:v>53.800000</c:v>
                </c:pt>
                <c:pt idx="99">
                  <c:v>39.171429</c:v>
                </c:pt>
                <c:pt idx="100">
                  <c:v>39.066667</c:v>
                </c:pt>
                <c:pt idx="101">
                  <c:v>32.800000</c:v>
                </c:pt>
                <c:pt idx="102">
                  <c:v>43.400000</c:v>
                </c:pt>
                <c:pt idx="103">
                  <c:v>42.114286</c:v>
                </c:pt>
                <c:pt idx="104">
                  <c:v>43.080000</c:v>
                </c:pt>
                <c:pt idx="105">
                  <c:v>31.200000</c:v>
                </c:pt>
                <c:pt idx="106">
                  <c:v>46.244444</c:v>
                </c:pt>
                <c:pt idx="107">
                  <c:v>71.375000</c:v>
                </c:pt>
                <c:pt idx="108">
                  <c:v>38.666667</c:v>
                </c:pt>
                <c:pt idx="109">
                  <c:v>41.200000</c:v>
                </c:pt>
                <c:pt idx="110">
                  <c:v>34.680000</c:v>
                </c:pt>
                <c:pt idx="111">
                  <c:v>38.685714</c:v>
                </c:pt>
                <c:pt idx="112">
                  <c:v>37.840000</c:v>
                </c:pt>
                <c:pt idx="113">
                  <c:v>32.700000</c:v>
                </c:pt>
                <c:pt idx="114">
                  <c:v>34.057143</c:v>
                </c:pt>
                <c:pt idx="115">
                  <c:v>42.260000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(34.5mm) rainfall at                                                      Kingaroy 40112 and 40922,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433"/>
          <c:y val="0.1142"/>
          <c:w val="0.95205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95th'!$B$2:$B$117</c:f>
              <c:numCache>
                <c:ptCount val="116"/>
                <c:pt idx="0">
                  <c:v>7.000000</c:v>
                </c:pt>
                <c:pt idx="1">
                  <c:v>4.000000</c:v>
                </c:pt>
                <c:pt idx="2">
                  <c:v>6.000000</c:v>
                </c:pt>
                <c:pt idx="3">
                  <c:v>4.000000</c:v>
                </c:pt>
                <c:pt idx="4">
                  <c:v>5.000000</c:v>
                </c:pt>
                <c:pt idx="5">
                  <c:v>2.000000</c:v>
                </c:pt>
                <c:pt idx="6">
                  <c:v>6.000000</c:v>
                </c:pt>
                <c:pt idx="7">
                  <c:v>4.000000</c:v>
                </c:pt>
                <c:pt idx="8">
                  <c:v>1.000000</c:v>
                </c:pt>
                <c:pt idx="9">
                  <c:v>5.000000</c:v>
                </c:pt>
                <c:pt idx="10">
                  <c:v>6.000000</c:v>
                </c:pt>
                <c:pt idx="11">
                  <c:v>9.000000</c:v>
                </c:pt>
                <c:pt idx="12">
                  <c:v>5.000000</c:v>
                </c:pt>
                <c:pt idx="13">
                  <c:v>2.000000</c:v>
                </c:pt>
                <c:pt idx="14">
                  <c:v>4.000000</c:v>
                </c:pt>
                <c:pt idx="15">
                  <c:v>8.000000</c:v>
                </c:pt>
                <c:pt idx="16">
                  <c:v>2.000000</c:v>
                </c:pt>
                <c:pt idx="17">
                  <c:v>4.000000</c:v>
                </c:pt>
                <c:pt idx="18">
                  <c:v>6.000000</c:v>
                </c:pt>
                <c:pt idx="19">
                  <c:v>1.000000</c:v>
                </c:pt>
                <c:pt idx="20">
                  <c:v>1.000000</c:v>
                </c:pt>
                <c:pt idx="21">
                  <c:v>4.000000</c:v>
                </c:pt>
                <c:pt idx="22">
                  <c:v>3.000000</c:v>
                </c:pt>
                <c:pt idx="23">
                  <c:v>5.000000</c:v>
                </c:pt>
                <c:pt idx="24">
                  <c:v>5.000000</c:v>
                </c:pt>
                <c:pt idx="25">
                  <c:v>3.000000</c:v>
                </c:pt>
                <c:pt idx="26">
                  <c:v>2.000000</c:v>
                </c:pt>
                <c:pt idx="27">
                  <c:v>6.000000</c:v>
                </c:pt>
                <c:pt idx="28">
                  <c:v>4.000000</c:v>
                </c:pt>
                <c:pt idx="29">
                  <c:v>2.000000</c:v>
                </c:pt>
                <c:pt idx="30">
                  <c:v>1.000000</c:v>
                </c:pt>
                <c:pt idx="31">
                  <c:v>4.000000</c:v>
                </c:pt>
                <c:pt idx="32">
                  <c:v>1.000000</c:v>
                </c:pt>
                <c:pt idx="33">
                  <c:v>3.000000</c:v>
                </c:pt>
                <c:pt idx="34">
                  <c:v>7.000000</c:v>
                </c:pt>
                <c:pt idx="35">
                  <c:v>1.000000</c:v>
                </c:pt>
                <c:pt idx="36">
                  <c:v>8.000000</c:v>
                </c:pt>
                <c:pt idx="37">
                  <c:v>4.000000</c:v>
                </c:pt>
                <c:pt idx="38">
                  <c:v>2.000000</c:v>
                </c:pt>
                <c:pt idx="39">
                  <c:v>7.000000</c:v>
                </c:pt>
                <c:pt idx="40">
                  <c:v>2.000000</c:v>
                </c:pt>
                <c:pt idx="41">
                  <c:v>13.000000</c:v>
                </c:pt>
                <c:pt idx="42">
                  <c:v>4.000000</c:v>
                </c:pt>
                <c:pt idx="43">
                  <c:v>6.000000</c:v>
                </c:pt>
                <c:pt idx="44">
                  <c:v>4.000000</c:v>
                </c:pt>
                <c:pt idx="45">
                  <c:v>2.000000</c:v>
                </c:pt>
                <c:pt idx="46">
                  <c:v>3.000000</c:v>
                </c:pt>
                <c:pt idx="47">
                  <c:v>4.000000</c:v>
                </c:pt>
                <c:pt idx="48">
                  <c:v>8.000000</c:v>
                </c:pt>
                <c:pt idx="49">
                  <c:v>6.000000</c:v>
                </c:pt>
                <c:pt idx="50">
                  <c:v>8.000000</c:v>
                </c:pt>
                <c:pt idx="51">
                  <c:v>2.000000</c:v>
                </c:pt>
                <c:pt idx="52">
                  <c:v>5.000000</c:v>
                </c:pt>
                <c:pt idx="53">
                  <c:v>8.000000</c:v>
                </c:pt>
                <c:pt idx="54">
                  <c:v>0.000000</c:v>
                </c:pt>
                <c:pt idx="55">
                  <c:v>2.000000</c:v>
                </c:pt>
                <c:pt idx="56">
                  <c:v>5.000000</c:v>
                </c:pt>
                <c:pt idx="57">
                  <c:v>4.000000</c:v>
                </c:pt>
                <c:pt idx="58">
                  <c:v>5.000000</c:v>
                </c:pt>
                <c:pt idx="59">
                  <c:v>6.000000</c:v>
                </c:pt>
                <c:pt idx="60">
                  <c:v>6.000000</c:v>
                </c:pt>
                <c:pt idx="61">
                  <c:v>3.000000</c:v>
                </c:pt>
                <c:pt idx="62">
                  <c:v>2.000000</c:v>
                </c:pt>
                <c:pt idx="63">
                  <c:v>6.000000</c:v>
                </c:pt>
                <c:pt idx="64">
                  <c:v>7.000000</c:v>
                </c:pt>
                <c:pt idx="65">
                  <c:v>5.000000</c:v>
                </c:pt>
                <c:pt idx="66">
                  <c:v>3.000000</c:v>
                </c:pt>
                <c:pt idx="67">
                  <c:v>3.000000</c:v>
                </c:pt>
                <c:pt idx="68">
                  <c:v>2.000000</c:v>
                </c:pt>
                <c:pt idx="69">
                  <c:v>6.000000</c:v>
                </c:pt>
                <c:pt idx="70">
                  <c:v>5.000000</c:v>
                </c:pt>
                <c:pt idx="71">
                  <c:v>1.000000</c:v>
                </c:pt>
                <c:pt idx="72">
                  <c:v>8.000000</c:v>
                </c:pt>
                <c:pt idx="73">
                  <c:v>4.000000</c:v>
                </c:pt>
                <c:pt idx="74">
                  <c:v>3.000000</c:v>
                </c:pt>
                <c:pt idx="75">
                  <c:v>4.000000</c:v>
                </c:pt>
                <c:pt idx="76">
                  <c:v>7.000000</c:v>
                </c:pt>
                <c:pt idx="77">
                  <c:v>8.000000</c:v>
                </c:pt>
                <c:pt idx="78">
                  <c:v>4.000000</c:v>
                </c:pt>
                <c:pt idx="79">
                  <c:v>3.000000</c:v>
                </c:pt>
                <c:pt idx="80">
                  <c:v>6.000000</c:v>
                </c:pt>
                <c:pt idx="81">
                  <c:v>4.000000</c:v>
                </c:pt>
                <c:pt idx="82">
                  <c:v>8.000000</c:v>
                </c:pt>
                <c:pt idx="83">
                  <c:v>4.000000</c:v>
                </c:pt>
                <c:pt idx="84">
                  <c:v>4.000000</c:v>
                </c:pt>
                <c:pt idx="85">
                  <c:v>4.000000</c:v>
                </c:pt>
                <c:pt idx="86">
                  <c:v>5.000000</c:v>
                </c:pt>
                <c:pt idx="87">
                  <c:v>3.000000</c:v>
                </c:pt>
                <c:pt idx="88">
                  <c:v>2.000000</c:v>
                </c:pt>
                <c:pt idx="89">
                  <c:v>2.000000</c:v>
                </c:pt>
                <c:pt idx="90">
                  <c:v>8.000000</c:v>
                </c:pt>
                <c:pt idx="91">
                  <c:v>3.000000</c:v>
                </c:pt>
                <c:pt idx="92">
                  <c:v>5.000000</c:v>
                </c:pt>
                <c:pt idx="93">
                  <c:v>4.000000</c:v>
                </c:pt>
                <c:pt idx="94">
                  <c:v>3.000000</c:v>
                </c:pt>
                <c:pt idx="95">
                  <c:v>7.000000</c:v>
                </c:pt>
                <c:pt idx="96">
                  <c:v>1.000000</c:v>
                </c:pt>
                <c:pt idx="97">
                  <c:v>5.000000</c:v>
                </c:pt>
                <c:pt idx="98">
                  <c:v>6.000000</c:v>
                </c:pt>
                <c:pt idx="99">
                  <c:v>4.000000</c:v>
                </c:pt>
                <c:pt idx="100">
                  <c:v>2.000000</c:v>
                </c:pt>
                <c:pt idx="101">
                  <c:v>0.000000</c:v>
                </c:pt>
                <c:pt idx="102">
                  <c:v>4.000000</c:v>
                </c:pt>
                <c:pt idx="103">
                  <c:v>5.000000</c:v>
                </c:pt>
                <c:pt idx="104">
                  <c:v>10.000000</c:v>
                </c:pt>
                <c:pt idx="105">
                  <c:v>1.000000</c:v>
                </c:pt>
                <c:pt idx="106">
                  <c:v>6.000000</c:v>
                </c:pt>
                <c:pt idx="107">
                  <c:v>5.000000</c:v>
                </c:pt>
                <c:pt idx="108">
                  <c:v>4.000000</c:v>
                </c:pt>
                <c:pt idx="109">
                  <c:v>6.000000</c:v>
                </c:pt>
                <c:pt idx="110">
                  <c:v>2.000000</c:v>
                </c:pt>
                <c:pt idx="111">
                  <c:v>3.000000</c:v>
                </c:pt>
                <c:pt idx="112">
                  <c:v>3.000000</c:v>
                </c:pt>
                <c:pt idx="113">
                  <c:v>0.000000</c:v>
                </c:pt>
                <c:pt idx="114">
                  <c:v>2.000000</c:v>
                </c:pt>
                <c:pt idx="115">
                  <c:v>8.000000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(34.5mm) at Kingaroy 40112 and 40922,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2057"/>
          <c:y val="0.1142"/>
          <c:w val="0.93361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95th'!$C$2:$C$117</c:f>
              <c:numCache>
                <c:ptCount val="116"/>
                <c:pt idx="0">
                  <c:v>349.500000</c:v>
                </c:pt>
                <c:pt idx="1">
                  <c:v>181.400000</c:v>
                </c:pt>
                <c:pt idx="2">
                  <c:v>320.700000</c:v>
                </c:pt>
                <c:pt idx="3">
                  <c:v>256.200000</c:v>
                </c:pt>
                <c:pt idx="4">
                  <c:v>286.400000</c:v>
                </c:pt>
                <c:pt idx="5">
                  <c:v>141.800000</c:v>
                </c:pt>
                <c:pt idx="6">
                  <c:v>255.000000</c:v>
                </c:pt>
                <c:pt idx="7">
                  <c:v>181.600000</c:v>
                </c:pt>
                <c:pt idx="8">
                  <c:v>36.100000</c:v>
                </c:pt>
                <c:pt idx="9">
                  <c:v>223.200000</c:v>
                </c:pt>
                <c:pt idx="10">
                  <c:v>312.800000</c:v>
                </c:pt>
                <c:pt idx="11">
                  <c:v>460.400000</c:v>
                </c:pt>
                <c:pt idx="12">
                  <c:v>236.200000</c:v>
                </c:pt>
                <c:pt idx="13">
                  <c:v>132.800000</c:v>
                </c:pt>
                <c:pt idx="14">
                  <c:v>204.000000</c:v>
                </c:pt>
                <c:pt idx="15">
                  <c:v>446.300000</c:v>
                </c:pt>
                <c:pt idx="16">
                  <c:v>110.000000</c:v>
                </c:pt>
                <c:pt idx="17">
                  <c:v>205.400000</c:v>
                </c:pt>
                <c:pt idx="18">
                  <c:v>344.500000</c:v>
                </c:pt>
                <c:pt idx="19">
                  <c:v>46.700000</c:v>
                </c:pt>
                <c:pt idx="20">
                  <c:v>52.800000</c:v>
                </c:pt>
                <c:pt idx="21">
                  <c:v>173.000000</c:v>
                </c:pt>
                <c:pt idx="22">
                  <c:v>191.800000</c:v>
                </c:pt>
                <c:pt idx="23">
                  <c:v>292.600000</c:v>
                </c:pt>
                <c:pt idx="24">
                  <c:v>252.200000</c:v>
                </c:pt>
                <c:pt idx="25">
                  <c:v>131.800000</c:v>
                </c:pt>
                <c:pt idx="26">
                  <c:v>104.700000</c:v>
                </c:pt>
                <c:pt idx="27">
                  <c:v>270.400000</c:v>
                </c:pt>
                <c:pt idx="28">
                  <c:v>178.300000</c:v>
                </c:pt>
                <c:pt idx="29">
                  <c:v>77.700000</c:v>
                </c:pt>
                <c:pt idx="30">
                  <c:v>38.100000</c:v>
                </c:pt>
                <c:pt idx="31">
                  <c:v>228.100000</c:v>
                </c:pt>
                <c:pt idx="32">
                  <c:v>58.200000</c:v>
                </c:pt>
                <c:pt idx="33">
                  <c:v>174.500000</c:v>
                </c:pt>
                <c:pt idx="34">
                  <c:v>303.900000</c:v>
                </c:pt>
                <c:pt idx="35">
                  <c:v>38.100000</c:v>
                </c:pt>
                <c:pt idx="36">
                  <c:v>532.400000</c:v>
                </c:pt>
                <c:pt idx="37">
                  <c:v>167.400000</c:v>
                </c:pt>
                <c:pt idx="38">
                  <c:v>87.600000</c:v>
                </c:pt>
                <c:pt idx="39">
                  <c:v>334.500000</c:v>
                </c:pt>
                <c:pt idx="40">
                  <c:v>106.900000</c:v>
                </c:pt>
                <c:pt idx="41">
                  <c:v>683.000000</c:v>
                </c:pt>
                <c:pt idx="42">
                  <c:v>179.900000</c:v>
                </c:pt>
                <c:pt idx="43">
                  <c:v>280.100000</c:v>
                </c:pt>
                <c:pt idx="44">
                  <c:v>242.600000</c:v>
                </c:pt>
                <c:pt idx="45">
                  <c:v>130.300000</c:v>
                </c:pt>
                <c:pt idx="46">
                  <c:v>139.200000</c:v>
                </c:pt>
                <c:pt idx="47">
                  <c:v>189.200000</c:v>
                </c:pt>
                <c:pt idx="48">
                  <c:v>451.700000</c:v>
                </c:pt>
                <c:pt idx="49">
                  <c:v>381.100000</c:v>
                </c:pt>
                <c:pt idx="50">
                  <c:v>502.500000</c:v>
                </c:pt>
                <c:pt idx="51">
                  <c:v>70.400000</c:v>
                </c:pt>
                <c:pt idx="52">
                  <c:v>376.600000</c:v>
                </c:pt>
                <c:pt idx="53">
                  <c:v>528.900000</c:v>
                </c:pt>
                <c:pt idx="54">
                  <c:v>0.000000</c:v>
                </c:pt>
                <c:pt idx="55">
                  <c:v>97.300000</c:v>
                </c:pt>
                <c:pt idx="56">
                  <c:v>218.400000</c:v>
                </c:pt>
                <c:pt idx="57">
                  <c:v>185.700000</c:v>
                </c:pt>
                <c:pt idx="58">
                  <c:v>238.400000</c:v>
                </c:pt>
                <c:pt idx="59">
                  <c:v>357.800000</c:v>
                </c:pt>
                <c:pt idx="60">
                  <c:v>288.300000</c:v>
                </c:pt>
                <c:pt idx="61">
                  <c:v>140.900000</c:v>
                </c:pt>
                <c:pt idx="62">
                  <c:v>80.300000</c:v>
                </c:pt>
                <c:pt idx="63">
                  <c:v>268.500000</c:v>
                </c:pt>
                <c:pt idx="64">
                  <c:v>413.500000</c:v>
                </c:pt>
                <c:pt idx="65">
                  <c:v>264.600000</c:v>
                </c:pt>
                <c:pt idx="66">
                  <c:v>196.100000</c:v>
                </c:pt>
                <c:pt idx="67">
                  <c:v>179.800000</c:v>
                </c:pt>
                <c:pt idx="68">
                  <c:v>105.200000</c:v>
                </c:pt>
                <c:pt idx="69">
                  <c:v>273.300000</c:v>
                </c:pt>
                <c:pt idx="70">
                  <c:v>202.200000</c:v>
                </c:pt>
                <c:pt idx="71">
                  <c:v>34.800000</c:v>
                </c:pt>
                <c:pt idx="72">
                  <c:v>318.200000</c:v>
                </c:pt>
                <c:pt idx="73">
                  <c:v>209.900000</c:v>
                </c:pt>
                <c:pt idx="74">
                  <c:v>113.200000</c:v>
                </c:pt>
                <c:pt idx="75">
                  <c:v>298.600000</c:v>
                </c:pt>
                <c:pt idx="76">
                  <c:v>378.800000</c:v>
                </c:pt>
                <c:pt idx="77">
                  <c:v>422.400000</c:v>
                </c:pt>
                <c:pt idx="78">
                  <c:v>240.000000</c:v>
                </c:pt>
                <c:pt idx="79">
                  <c:v>155.200000</c:v>
                </c:pt>
                <c:pt idx="80">
                  <c:v>259.200000</c:v>
                </c:pt>
                <c:pt idx="81">
                  <c:v>281.800000</c:v>
                </c:pt>
                <c:pt idx="82">
                  <c:v>368.400000</c:v>
                </c:pt>
                <c:pt idx="83">
                  <c:v>211.400000</c:v>
                </c:pt>
                <c:pt idx="84">
                  <c:v>216.300000</c:v>
                </c:pt>
                <c:pt idx="85">
                  <c:v>250.300000</c:v>
                </c:pt>
                <c:pt idx="86">
                  <c:v>259.600000</c:v>
                </c:pt>
                <c:pt idx="87">
                  <c:v>130.000000</c:v>
                </c:pt>
                <c:pt idx="88">
                  <c:v>79.400000</c:v>
                </c:pt>
                <c:pt idx="89">
                  <c:v>100.200000</c:v>
                </c:pt>
                <c:pt idx="90">
                  <c:v>460.600000</c:v>
                </c:pt>
                <c:pt idx="91">
                  <c:v>153.400000</c:v>
                </c:pt>
                <c:pt idx="92">
                  <c:v>253.000000</c:v>
                </c:pt>
                <c:pt idx="93">
                  <c:v>196.400000</c:v>
                </c:pt>
                <c:pt idx="94">
                  <c:v>117.600000</c:v>
                </c:pt>
                <c:pt idx="95">
                  <c:v>430.000000</c:v>
                </c:pt>
                <c:pt idx="96">
                  <c:v>44.000000</c:v>
                </c:pt>
                <c:pt idx="97">
                  <c:v>218.000000</c:v>
                </c:pt>
                <c:pt idx="98">
                  <c:v>322.800000</c:v>
                </c:pt>
                <c:pt idx="99">
                  <c:v>201.600000</c:v>
                </c:pt>
                <c:pt idx="100">
                  <c:v>92.400000</c:v>
                </c:pt>
                <c:pt idx="101">
                  <c:v>0.000000</c:v>
                </c:pt>
                <c:pt idx="102">
                  <c:v>220.200000</c:v>
                </c:pt>
                <c:pt idx="103">
                  <c:v>240.600000</c:v>
                </c:pt>
                <c:pt idx="104">
                  <c:v>501.600000</c:v>
                </c:pt>
                <c:pt idx="105">
                  <c:v>39.800000</c:v>
                </c:pt>
                <c:pt idx="106">
                  <c:v>332.000000</c:v>
                </c:pt>
                <c:pt idx="107">
                  <c:v>485.600000</c:v>
                </c:pt>
                <c:pt idx="108">
                  <c:v>174.400000</c:v>
                </c:pt>
                <c:pt idx="109">
                  <c:v>282.600000</c:v>
                </c:pt>
                <c:pt idx="110">
                  <c:v>92.800000</c:v>
                </c:pt>
                <c:pt idx="111">
                  <c:v>168.000000</c:v>
                </c:pt>
                <c:pt idx="112">
                  <c:v>126.200000</c:v>
                </c:pt>
                <c:pt idx="113">
                  <c:v>0.000000</c:v>
                </c:pt>
                <c:pt idx="114">
                  <c:v>97.400000</c:v>
                </c:pt>
                <c:pt idx="115">
                  <c:v>368.000000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(34.5mm) at Kingaroy 40112 and 40922,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153"/>
          <c:y val="0.1142"/>
          <c:w val="0.9427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95th'!$D$2:$D$117</c:f>
              <c:numCache>
                <c:ptCount val="116"/>
                <c:pt idx="0">
                  <c:v>49.928571</c:v>
                </c:pt>
                <c:pt idx="1">
                  <c:v>45.350000</c:v>
                </c:pt>
                <c:pt idx="2">
                  <c:v>53.450000</c:v>
                </c:pt>
                <c:pt idx="3">
                  <c:v>64.050000</c:v>
                </c:pt>
                <c:pt idx="4">
                  <c:v>57.280000</c:v>
                </c:pt>
                <c:pt idx="5">
                  <c:v>70.900000</c:v>
                </c:pt>
                <c:pt idx="6">
                  <c:v>42.500000</c:v>
                </c:pt>
                <c:pt idx="7">
                  <c:v>45.400000</c:v>
                </c:pt>
                <c:pt idx="8">
                  <c:v>36.100000</c:v>
                </c:pt>
                <c:pt idx="9">
                  <c:v>44.640000</c:v>
                </c:pt>
                <c:pt idx="10">
                  <c:v>52.133333</c:v>
                </c:pt>
                <c:pt idx="11">
                  <c:v>51.155556</c:v>
                </c:pt>
                <c:pt idx="12">
                  <c:v>47.240000</c:v>
                </c:pt>
                <c:pt idx="13">
                  <c:v>66.400000</c:v>
                </c:pt>
                <c:pt idx="14">
                  <c:v>51.000000</c:v>
                </c:pt>
                <c:pt idx="15">
                  <c:v>55.787500</c:v>
                </c:pt>
                <c:pt idx="16">
                  <c:v>55.000000</c:v>
                </c:pt>
                <c:pt idx="17">
                  <c:v>51.350000</c:v>
                </c:pt>
                <c:pt idx="18">
                  <c:v>57.416667</c:v>
                </c:pt>
                <c:pt idx="19">
                  <c:v>46.700000</c:v>
                </c:pt>
                <c:pt idx="20">
                  <c:v>52.800000</c:v>
                </c:pt>
                <c:pt idx="21">
                  <c:v>43.250000</c:v>
                </c:pt>
                <c:pt idx="22">
                  <c:v>63.933333</c:v>
                </c:pt>
                <c:pt idx="23">
                  <c:v>58.520000</c:v>
                </c:pt>
                <c:pt idx="24">
                  <c:v>50.440000</c:v>
                </c:pt>
                <c:pt idx="25">
                  <c:v>43.933333</c:v>
                </c:pt>
                <c:pt idx="26">
                  <c:v>52.350000</c:v>
                </c:pt>
                <c:pt idx="27">
                  <c:v>45.066667</c:v>
                </c:pt>
                <c:pt idx="28">
                  <c:v>44.575000</c:v>
                </c:pt>
                <c:pt idx="29">
                  <c:v>38.850000</c:v>
                </c:pt>
                <c:pt idx="30">
                  <c:v>38.100000</c:v>
                </c:pt>
                <c:pt idx="31">
                  <c:v>57.025000</c:v>
                </c:pt>
                <c:pt idx="32">
                  <c:v>58.200000</c:v>
                </c:pt>
                <c:pt idx="33">
                  <c:v>58.166667</c:v>
                </c:pt>
                <c:pt idx="34">
                  <c:v>43.414286</c:v>
                </c:pt>
                <c:pt idx="35">
                  <c:v>38.100000</c:v>
                </c:pt>
                <c:pt idx="36">
                  <c:v>66.550000</c:v>
                </c:pt>
                <c:pt idx="37">
                  <c:v>41.850000</c:v>
                </c:pt>
                <c:pt idx="38">
                  <c:v>43.800000</c:v>
                </c:pt>
                <c:pt idx="39">
                  <c:v>47.785714</c:v>
                </c:pt>
                <c:pt idx="40">
                  <c:v>53.450000</c:v>
                </c:pt>
                <c:pt idx="41">
                  <c:v>52.538462</c:v>
                </c:pt>
                <c:pt idx="42">
                  <c:v>44.975000</c:v>
                </c:pt>
                <c:pt idx="43">
                  <c:v>46.683333</c:v>
                </c:pt>
                <c:pt idx="44">
                  <c:v>60.650000</c:v>
                </c:pt>
                <c:pt idx="45">
                  <c:v>65.150000</c:v>
                </c:pt>
                <c:pt idx="46">
                  <c:v>46.400000</c:v>
                </c:pt>
                <c:pt idx="47">
                  <c:v>47.300000</c:v>
                </c:pt>
                <c:pt idx="48">
                  <c:v>56.462500</c:v>
                </c:pt>
                <c:pt idx="49">
                  <c:v>63.516667</c:v>
                </c:pt>
                <c:pt idx="50">
                  <c:v>62.812500</c:v>
                </c:pt>
                <c:pt idx="51">
                  <c:v>35.200000</c:v>
                </c:pt>
                <c:pt idx="52">
                  <c:v>75.320000</c:v>
                </c:pt>
                <c:pt idx="53">
                  <c:v>66.112500</c:v>
                </c:pt>
                <c:pt idx="54">
                  <c:v>0.000000</c:v>
                </c:pt>
                <c:pt idx="55">
                  <c:v>48.650000</c:v>
                </c:pt>
                <c:pt idx="56">
                  <c:v>43.680000</c:v>
                </c:pt>
                <c:pt idx="57">
                  <c:v>46.425000</c:v>
                </c:pt>
                <c:pt idx="58">
                  <c:v>47.680000</c:v>
                </c:pt>
                <c:pt idx="59">
                  <c:v>59.633333</c:v>
                </c:pt>
                <c:pt idx="60">
                  <c:v>48.050000</c:v>
                </c:pt>
                <c:pt idx="61">
                  <c:v>46.966667</c:v>
                </c:pt>
                <c:pt idx="62">
                  <c:v>40.150000</c:v>
                </c:pt>
                <c:pt idx="63">
                  <c:v>44.750000</c:v>
                </c:pt>
                <c:pt idx="64">
                  <c:v>59.071429</c:v>
                </c:pt>
                <c:pt idx="65">
                  <c:v>52.920000</c:v>
                </c:pt>
                <c:pt idx="66">
                  <c:v>65.366667</c:v>
                </c:pt>
                <c:pt idx="67">
                  <c:v>59.933333</c:v>
                </c:pt>
                <c:pt idx="68">
                  <c:v>52.600000</c:v>
                </c:pt>
                <c:pt idx="69">
                  <c:v>45.550000</c:v>
                </c:pt>
                <c:pt idx="70">
                  <c:v>40.440000</c:v>
                </c:pt>
                <c:pt idx="71">
                  <c:v>34.800000</c:v>
                </c:pt>
                <c:pt idx="72">
                  <c:v>39.775000</c:v>
                </c:pt>
                <c:pt idx="73">
                  <c:v>52.475000</c:v>
                </c:pt>
                <c:pt idx="74">
                  <c:v>37.733333</c:v>
                </c:pt>
                <c:pt idx="75">
                  <c:v>74.650000</c:v>
                </c:pt>
                <c:pt idx="76">
                  <c:v>54.114286</c:v>
                </c:pt>
                <c:pt idx="77">
                  <c:v>52.800000</c:v>
                </c:pt>
                <c:pt idx="78">
                  <c:v>60.000000</c:v>
                </c:pt>
                <c:pt idx="79">
                  <c:v>51.733333</c:v>
                </c:pt>
                <c:pt idx="80">
                  <c:v>43.200000</c:v>
                </c:pt>
                <c:pt idx="81">
                  <c:v>70.450000</c:v>
                </c:pt>
                <c:pt idx="82">
                  <c:v>46.050000</c:v>
                </c:pt>
                <c:pt idx="83">
                  <c:v>52.850000</c:v>
                </c:pt>
                <c:pt idx="84">
                  <c:v>54.075000</c:v>
                </c:pt>
                <c:pt idx="85">
                  <c:v>62.575000</c:v>
                </c:pt>
                <c:pt idx="86">
                  <c:v>51.920000</c:v>
                </c:pt>
                <c:pt idx="87">
                  <c:v>43.333333</c:v>
                </c:pt>
                <c:pt idx="88">
                  <c:v>39.700000</c:v>
                </c:pt>
                <c:pt idx="89">
                  <c:v>50.100000</c:v>
                </c:pt>
                <c:pt idx="90">
                  <c:v>57.575000</c:v>
                </c:pt>
                <c:pt idx="91">
                  <c:v>51.133333</c:v>
                </c:pt>
                <c:pt idx="92">
                  <c:v>50.600000</c:v>
                </c:pt>
                <c:pt idx="93">
                  <c:v>49.100000</c:v>
                </c:pt>
                <c:pt idx="94">
                  <c:v>39.200000</c:v>
                </c:pt>
                <c:pt idx="95">
                  <c:v>61.428571</c:v>
                </c:pt>
                <c:pt idx="96">
                  <c:v>44.000000</c:v>
                </c:pt>
                <c:pt idx="97">
                  <c:v>43.600000</c:v>
                </c:pt>
                <c:pt idx="98">
                  <c:v>53.800000</c:v>
                </c:pt>
                <c:pt idx="99">
                  <c:v>50.400000</c:v>
                </c:pt>
                <c:pt idx="100">
                  <c:v>46.200000</c:v>
                </c:pt>
                <c:pt idx="101">
                  <c:v>0.000000</c:v>
                </c:pt>
                <c:pt idx="102">
                  <c:v>55.050000</c:v>
                </c:pt>
                <c:pt idx="103">
                  <c:v>48.120000</c:v>
                </c:pt>
                <c:pt idx="104">
                  <c:v>50.160000</c:v>
                </c:pt>
                <c:pt idx="105">
                  <c:v>39.800000</c:v>
                </c:pt>
                <c:pt idx="106">
                  <c:v>55.333333</c:v>
                </c:pt>
                <c:pt idx="107">
                  <c:v>97.120000</c:v>
                </c:pt>
                <c:pt idx="108">
                  <c:v>43.600000</c:v>
                </c:pt>
                <c:pt idx="109">
                  <c:v>47.100000</c:v>
                </c:pt>
                <c:pt idx="110">
                  <c:v>46.400000</c:v>
                </c:pt>
                <c:pt idx="111">
                  <c:v>56.000000</c:v>
                </c:pt>
                <c:pt idx="112">
                  <c:v>42.066667</c:v>
                </c:pt>
                <c:pt idx="113">
                  <c:v>0.000000</c:v>
                </c:pt>
                <c:pt idx="114">
                  <c:v>48.700000</c:v>
                </c:pt>
                <c:pt idx="115">
                  <c:v>46.000000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2"/>
        <c:minorUnit val="6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(62.2mm) rainfall at                                                      Kingaroy 40112 and 40922,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523"/>
          <c:y val="0.1142"/>
          <c:w val="0.94737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99th'!$B$2:$B$117</c:f>
              <c:numCache>
                <c:ptCount val="116"/>
                <c:pt idx="0">
                  <c:v>1.000000</c:v>
                </c:pt>
                <c:pt idx="1">
                  <c:v>0.000000</c:v>
                </c:pt>
                <c:pt idx="2">
                  <c:v>1.000000</c:v>
                </c:pt>
                <c:pt idx="3">
                  <c:v>2.000000</c:v>
                </c:pt>
                <c:pt idx="4">
                  <c:v>3.000000</c:v>
                </c:pt>
                <c:pt idx="5">
                  <c:v>1.000000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2.000000</c:v>
                </c:pt>
                <c:pt idx="11">
                  <c:v>1.000000</c:v>
                </c:pt>
                <c:pt idx="12">
                  <c:v>0.000000</c:v>
                </c:pt>
                <c:pt idx="13">
                  <c:v>1.000000</c:v>
                </c:pt>
                <c:pt idx="14">
                  <c:v>1.000000</c:v>
                </c:pt>
                <c:pt idx="15">
                  <c:v>2.000000</c:v>
                </c:pt>
                <c:pt idx="16">
                  <c:v>1.000000</c:v>
                </c:pt>
                <c:pt idx="17">
                  <c:v>1.000000</c:v>
                </c:pt>
                <c:pt idx="18">
                  <c:v>2.000000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2.000000</c:v>
                </c:pt>
                <c:pt idx="23">
                  <c:v>1.000000</c:v>
                </c:pt>
                <c:pt idx="24">
                  <c:v>1.000000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1.000000</c:v>
                </c:pt>
                <c:pt idx="32">
                  <c:v>0.000000</c:v>
                </c:pt>
                <c:pt idx="33">
                  <c:v>1.000000</c:v>
                </c:pt>
                <c:pt idx="34">
                  <c:v>1.000000</c:v>
                </c:pt>
                <c:pt idx="35">
                  <c:v>0.000000</c:v>
                </c:pt>
                <c:pt idx="36">
                  <c:v>4.000000</c:v>
                </c:pt>
                <c:pt idx="37">
                  <c:v>0.000000</c:v>
                </c:pt>
                <c:pt idx="38">
                  <c:v>0.000000</c:v>
                </c:pt>
                <c:pt idx="39">
                  <c:v>1.000000</c:v>
                </c:pt>
                <c:pt idx="40">
                  <c:v>1.000000</c:v>
                </c:pt>
                <c:pt idx="41">
                  <c:v>3.000000</c:v>
                </c:pt>
                <c:pt idx="42">
                  <c:v>1.000000</c:v>
                </c:pt>
                <c:pt idx="43">
                  <c:v>1.000000</c:v>
                </c:pt>
                <c:pt idx="44">
                  <c:v>1.000000</c:v>
                </c:pt>
                <c:pt idx="45">
                  <c:v>1.000000</c:v>
                </c:pt>
                <c:pt idx="46">
                  <c:v>0.000000</c:v>
                </c:pt>
                <c:pt idx="47">
                  <c:v>1.000000</c:v>
                </c:pt>
                <c:pt idx="48">
                  <c:v>2.000000</c:v>
                </c:pt>
                <c:pt idx="49">
                  <c:v>2.000000</c:v>
                </c:pt>
                <c:pt idx="50">
                  <c:v>3.000000</c:v>
                </c:pt>
                <c:pt idx="51">
                  <c:v>0.000000</c:v>
                </c:pt>
                <c:pt idx="52">
                  <c:v>4.000000</c:v>
                </c:pt>
                <c:pt idx="53">
                  <c:v>3.000000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2.000000</c:v>
                </c:pt>
                <c:pt idx="60">
                  <c:v>0.000000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1.000000</c:v>
                </c:pt>
                <c:pt idx="64">
                  <c:v>4.000000</c:v>
                </c:pt>
                <c:pt idx="65">
                  <c:v>1.000000</c:v>
                </c:pt>
                <c:pt idx="66">
                  <c:v>2.000000</c:v>
                </c:pt>
                <c:pt idx="67">
                  <c:v>1.000000</c:v>
                </c:pt>
                <c:pt idx="68">
                  <c:v>1.000000</c:v>
                </c:pt>
                <c:pt idx="69">
                  <c:v>1.000000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1.000000</c:v>
                </c:pt>
                <c:pt idx="74">
                  <c:v>0.000000</c:v>
                </c:pt>
                <c:pt idx="75">
                  <c:v>1.000000</c:v>
                </c:pt>
                <c:pt idx="76">
                  <c:v>1.000000</c:v>
                </c:pt>
                <c:pt idx="77">
                  <c:v>1.000000</c:v>
                </c:pt>
                <c:pt idx="78">
                  <c:v>2.000000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3.000000</c:v>
                </c:pt>
                <c:pt idx="82">
                  <c:v>1.000000</c:v>
                </c:pt>
                <c:pt idx="83">
                  <c:v>1.000000</c:v>
                </c:pt>
                <c:pt idx="84">
                  <c:v>1.000000</c:v>
                </c:pt>
                <c:pt idx="85">
                  <c:v>2.000000</c:v>
                </c:pt>
                <c:pt idx="86">
                  <c:v>0.000000</c:v>
                </c:pt>
                <c:pt idx="87">
                  <c:v>0.000000</c:v>
                </c:pt>
                <c:pt idx="88">
                  <c:v>0.000000</c:v>
                </c:pt>
                <c:pt idx="89">
                  <c:v>0.000000</c:v>
                </c:pt>
                <c:pt idx="90">
                  <c:v>3.000000</c:v>
                </c:pt>
                <c:pt idx="91">
                  <c:v>0.000000</c:v>
                </c:pt>
                <c:pt idx="92">
                  <c:v>1.000000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4.000000</c:v>
                </c:pt>
                <c:pt idx="96">
                  <c:v>0.000000</c:v>
                </c:pt>
                <c:pt idx="97">
                  <c:v>0.000000</c:v>
                </c:pt>
                <c:pt idx="98">
                  <c:v>1.000000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1.000000</c:v>
                </c:pt>
                <c:pt idx="103">
                  <c:v>0.000000</c:v>
                </c:pt>
                <c:pt idx="104">
                  <c:v>2.000000</c:v>
                </c:pt>
                <c:pt idx="105">
                  <c:v>0.000000</c:v>
                </c:pt>
                <c:pt idx="106">
                  <c:v>2.000000</c:v>
                </c:pt>
                <c:pt idx="107">
                  <c:v>4.000000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1.000000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5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5"/>
        <c:minorUnit val="0.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(62.2mm) at Kingaroy 40112 and 40922,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153"/>
          <c:y val="0.1142"/>
          <c:w val="0.9427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99th'!$C$2:$C$117</c:f>
              <c:numCache>
                <c:ptCount val="116"/>
                <c:pt idx="0">
                  <c:v>71.900000</c:v>
                </c:pt>
                <c:pt idx="1">
                  <c:v>0.000000</c:v>
                </c:pt>
                <c:pt idx="2">
                  <c:v>103.100000</c:v>
                </c:pt>
                <c:pt idx="3">
                  <c:v>157.700000</c:v>
                </c:pt>
                <c:pt idx="4">
                  <c:v>203.800000</c:v>
                </c:pt>
                <c:pt idx="5">
                  <c:v>102.400000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138.500000</c:v>
                </c:pt>
                <c:pt idx="11">
                  <c:v>113.500000</c:v>
                </c:pt>
                <c:pt idx="12">
                  <c:v>0.000000</c:v>
                </c:pt>
                <c:pt idx="13">
                  <c:v>94.700000</c:v>
                </c:pt>
                <c:pt idx="14">
                  <c:v>75.700000</c:v>
                </c:pt>
                <c:pt idx="15">
                  <c:v>195.600000</c:v>
                </c:pt>
                <c:pt idx="16">
                  <c:v>63.500000</c:v>
                </c:pt>
                <c:pt idx="17">
                  <c:v>62.700000</c:v>
                </c:pt>
                <c:pt idx="18">
                  <c:v>142.300000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156.700000</c:v>
                </c:pt>
                <c:pt idx="23">
                  <c:v>126.500000</c:v>
                </c:pt>
                <c:pt idx="24">
                  <c:v>69.300000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96.000000</c:v>
                </c:pt>
                <c:pt idx="32">
                  <c:v>0.000000</c:v>
                </c:pt>
                <c:pt idx="33">
                  <c:v>69.100000</c:v>
                </c:pt>
                <c:pt idx="34">
                  <c:v>70.600000</c:v>
                </c:pt>
                <c:pt idx="35">
                  <c:v>0.000000</c:v>
                </c:pt>
                <c:pt idx="36">
                  <c:v>329.200000</c:v>
                </c:pt>
                <c:pt idx="37">
                  <c:v>0.000000</c:v>
                </c:pt>
                <c:pt idx="38">
                  <c:v>0.000000</c:v>
                </c:pt>
                <c:pt idx="39">
                  <c:v>78.500000</c:v>
                </c:pt>
                <c:pt idx="40">
                  <c:v>63.000000</c:v>
                </c:pt>
                <c:pt idx="41">
                  <c:v>228.900000</c:v>
                </c:pt>
                <c:pt idx="42">
                  <c:v>65.300000</c:v>
                </c:pt>
                <c:pt idx="43">
                  <c:v>79.500000</c:v>
                </c:pt>
                <c:pt idx="44">
                  <c:v>91.900000</c:v>
                </c:pt>
                <c:pt idx="45">
                  <c:v>82.300000</c:v>
                </c:pt>
                <c:pt idx="46">
                  <c:v>0.000000</c:v>
                </c:pt>
                <c:pt idx="47">
                  <c:v>69.100000</c:v>
                </c:pt>
                <c:pt idx="48">
                  <c:v>179.600000</c:v>
                </c:pt>
                <c:pt idx="49">
                  <c:v>193.200000</c:v>
                </c:pt>
                <c:pt idx="50">
                  <c:v>267.300000</c:v>
                </c:pt>
                <c:pt idx="51">
                  <c:v>0.000000</c:v>
                </c:pt>
                <c:pt idx="52">
                  <c:v>330.600000</c:v>
                </c:pt>
                <c:pt idx="53">
                  <c:v>255.500000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188.700000</c:v>
                </c:pt>
                <c:pt idx="60">
                  <c:v>0.000000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67.100000</c:v>
                </c:pt>
                <c:pt idx="64">
                  <c:v>289.100000</c:v>
                </c:pt>
                <c:pt idx="65">
                  <c:v>79.200000</c:v>
                </c:pt>
                <c:pt idx="66">
                  <c:v>159.000000</c:v>
                </c:pt>
                <c:pt idx="67">
                  <c:v>104.600000</c:v>
                </c:pt>
                <c:pt idx="68">
                  <c:v>68.800000</c:v>
                </c:pt>
                <c:pt idx="69">
                  <c:v>80.600000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67.200000</c:v>
                </c:pt>
                <c:pt idx="74">
                  <c:v>0.000000</c:v>
                </c:pt>
                <c:pt idx="75">
                  <c:v>169.000000</c:v>
                </c:pt>
                <c:pt idx="76">
                  <c:v>108.200000</c:v>
                </c:pt>
                <c:pt idx="77">
                  <c:v>96.800000</c:v>
                </c:pt>
                <c:pt idx="78">
                  <c:v>143.000000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238.800000</c:v>
                </c:pt>
                <c:pt idx="82">
                  <c:v>64.600000</c:v>
                </c:pt>
                <c:pt idx="83">
                  <c:v>75.000000</c:v>
                </c:pt>
                <c:pt idx="84">
                  <c:v>68.800000</c:v>
                </c:pt>
                <c:pt idx="85">
                  <c:v>152.400000</c:v>
                </c:pt>
                <c:pt idx="86">
                  <c:v>0.000000</c:v>
                </c:pt>
                <c:pt idx="87">
                  <c:v>0.000000</c:v>
                </c:pt>
                <c:pt idx="88">
                  <c:v>0.000000</c:v>
                </c:pt>
                <c:pt idx="89">
                  <c:v>0.000000</c:v>
                </c:pt>
                <c:pt idx="90">
                  <c:v>263.200000</c:v>
                </c:pt>
                <c:pt idx="91">
                  <c:v>0.000000</c:v>
                </c:pt>
                <c:pt idx="92">
                  <c:v>75.200000</c:v>
                </c:pt>
                <c:pt idx="93">
                  <c:v>0.000000</c:v>
                </c:pt>
                <c:pt idx="94">
                  <c:v>0.000000</c:v>
                </c:pt>
                <c:pt idx="95">
                  <c:v>300.000000</c:v>
                </c:pt>
                <c:pt idx="96">
                  <c:v>0.000000</c:v>
                </c:pt>
                <c:pt idx="97">
                  <c:v>0.000000</c:v>
                </c:pt>
                <c:pt idx="98">
                  <c:v>77.400000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75.800000</c:v>
                </c:pt>
                <c:pt idx="103">
                  <c:v>0.000000</c:v>
                </c:pt>
                <c:pt idx="104">
                  <c:v>135.200000</c:v>
                </c:pt>
                <c:pt idx="105">
                  <c:v>0.000000</c:v>
                </c:pt>
                <c:pt idx="106">
                  <c:v>149.800000</c:v>
                </c:pt>
                <c:pt idx="107">
                  <c:v>448.000000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87.400000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(62.2mm) at Kingaroy 40112 and 40922,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153"/>
          <c:y val="0.1142"/>
          <c:w val="0.9427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2"/>
            <c:forward val="0"/>
            <c:backward val="0"/>
            <c:dispRSqr val="0"/>
            <c:dispEq val="0"/>
          </c:trendline>
          <c:cat>
            <c:strRef>
              <c:f>'Rainfall charts 99th'!$A$2:$A$117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99th'!$D$2:$D$117</c:f>
              <c:numCache>
                <c:ptCount val="116"/>
                <c:pt idx="0">
                  <c:v>71.900000</c:v>
                </c:pt>
                <c:pt idx="1">
                  <c:v>0.000000</c:v>
                </c:pt>
                <c:pt idx="2">
                  <c:v>103.100000</c:v>
                </c:pt>
                <c:pt idx="3">
                  <c:v>78.850000</c:v>
                </c:pt>
                <c:pt idx="4">
                  <c:v>67.933333</c:v>
                </c:pt>
                <c:pt idx="5">
                  <c:v>102.400000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69.250000</c:v>
                </c:pt>
                <c:pt idx="11">
                  <c:v>113.500000</c:v>
                </c:pt>
                <c:pt idx="12">
                  <c:v>0.000000</c:v>
                </c:pt>
                <c:pt idx="13">
                  <c:v>94.700000</c:v>
                </c:pt>
                <c:pt idx="14">
                  <c:v>75.700000</c:v>
                </c:pt>
                <c:pt idx="15">
                  <c:v>97.800000</c:v>
                </c:pt>
                <c:pt idx="16">
                  <c:v>63.500000</c:v>
                </c:pt>
                <c:pt idx="17">
                  <c:v>62.700000</c:v>
                </c:pt>
                <c:pt idx="18">
                  <c:v>71.150000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78.350000</c:v>
                </c:pt>
                <c:pt idx="23">
                  <c:v>126.500000</c:v>
                </c:pt>
                <c:pt idx="24">
                  <c:v>69.300000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96.000000</c:v>
                </c:pt>
                <c:pt idx="32">
                  <c:v>0.000000</c:v>
                </c:pt>
                <c:pt idx="33">
                  <c:v>69.100000</c:v>
                </c:pt>
                <c:pt idx="34">
                  <c:v>70.600000</c:v>
                </c:pt>
                <c:pt idx="35">
                  <c:v>0.000000</c:v>
                </c:pt>
                <c:pt idx="36">
                  <c:v>82.300000</c:v>
                </c:pt>
                <c:pt idx="37">
                  <c:v>0.000000</c:v>
                </c:pt>
                <c:pt idx="38">
                  <c:v>0.000000</c:v>
                </c:pt>
                <c:pt idx="39">
                  <c:v>78.500000</c:v>
                </c:pt>
                <c:pt idx="40">
                  <c:v>63.000000</c:v>
                </c:pt>
                <c:pt idx="41">
                  <c:v>76.300000</c:v>
                </c:pt>
                <c:pt idx="42">
                  <c:v>65.300000</c:v>
                </c:pt>
                <c:pt idx="43">
                  <c:v>79.500000</c:v>
                </c:pt>
                <c:pt idx="44">
                  <c:v>91.900000</c:v>
                </c:pt>
                <c:pt idx="45">
                  <c:v>82.300000</c:v>
                </c:pt>
                <c:pt idx="46">
                  <c:v>0.000000</c:v>
                </c:pt>
                <c:pt idx="47">
                  <c:v>69.100000</c:v>
                </c:pt>
                <c:pt idx="48">
                  <c:v>89.800000</c:v>
                </c:pt>
                <c:pt idx="49">
                  <c:v>96.600000</c:v>
                </c:pt>
                <c:pt idx="50">
                  <c:v>89.100000</c:v>
                </c:pt>
                <c:pt idx="51">
                  <c:v>0.000000</c:v>
                </c:pt>
                <c:pt idx="52">
                  <c:v>82.650000</c:v>
                </c:pt>
                <c:pt idx="53">
                  <c:v>85.166667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94.350000</c:v>
                </c:pt>
                <c:pt idx="60">
                  <c:v>0.000000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67.100000</c:v>
                </c:pt>
                <c:pt idx="64">
                  <c:v>72.275000</c:v>
                </c:pt>
                <c:pt idx="65">
                  <c:v>79.200000</c:v>
                </c:pt>
                <c:pt idx="66">
                  <c:v>79.500000</c:v>
                </c:pt>
                <c:pt idx="67">
                  <c:v>104.600000</c:v>
                </c:pt>
                <c:pt idx="68">
                  <c:v>68.800000</c:v>
                </c:pt>
                <c:pt idx="69">
                  <c:v>80.600000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67.200000</c:v>
                </c:pt>
                <c:pt idx="74">
                  <c:v>0.000000</c:v>
                </c:pt>
                <c:pt idx="75">
                  <c:v>169.000000</c:v>
                </c:pt>
                <c:pt idx="76">
                  <c:v>108.200000</c:v>
                </c:pt>
                <c:pt idx="77">
                  <c:v>96.800000</c:v>
                </c:pt>
                <c:pt idx="78">
                  <c:v>71.500000</c:v>
                </c:pt>
                <c:pt idx="79">
                  <c:v>0.000000</c:v>
                </c:pt>
                <c:pt idx="80">
                  <c:v>0.000000</c:v>
                </c:pt>
                <c:pt idx="81">
                  <c:v>79.600000</c:v>
                </c:pt>
                <c:pt idx="82">
                  <c:v>64.600000</c:v>
                </c:pt>
                <c:pt idx="83">
                  <c:v>75.000000</c:v>
                </c:pt>
                <c:pt idx="84">
                  <c:v>68.800000</c:v>
                </c:pt>
                <c:pt idx="85">
                  <c:v>76.200000</c:v>
                </c:pt>
                <c:pt idx="86">
                  <c:v>0.000000</c:v>
                </c:pt>
                <c:pt idx="87">
                  <c:v>0.000000</c:v>
                </c:pt>
                <c:pt idx="88">
                  <c:v>0.000000</c:v>
                </c:pt>
                <c:pt idx="89">
                  <c:v>0.000000</c:v>
                </c:pt>
                <c:pt idx="90">
                  <c:v>87.733333</c:v>
                </c:pt>
                <c:pt idx="91">
                  <c:v>0.000000</c:v>
                </c:pt>
                <c:pt idx="92">
                  <c:v>75.200000</c:v>
                </c:pt>
                <c:pt idx="93">
                  <c:v>0.000000</c:v>
                </c:pt>
                <c:pt idx="94">
                  <c:v>0.000000</c:v>
                </c:pt>
                <c:pt idx="95">
                  <c:v>75.000000</c:v>
                </c:pt>
                <c:pt idx="96">
                  <c:v>0.000000</c:v>
                </c:pt>
                <c:pt idx="97">
                  <c:v>0.000000</c:v>
                </c:pt>
                <c:pt idx="98">
                  <c:v>77.400000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75.800000</c:v>
                </c:pt>
                <c:pt idx="103">
                  <c:v>0.000000</c:v>
                </c:pt>
                <c:pt idx="104">
                  <c:v>67.600000</c:v>
                </c:pt>
                <c:pt idx="105">
                  <c:v>0.000000</c:v>
                </c:pt>
                <c:pt idx="106">
                  <c:v>74.900000</c:v>
                </c:pt>
                <c:pt idx="107">
                  <c:v>112.000000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87.400000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311081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87512"/>
        <a:ext cx="7150033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306129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125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311081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064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909681</xdr:colOff>
      <xdr:row>0</xdr:row>
      <xdr:rowOff>426228</xdr:rowOff>
    </xdr:from>
    <xdr:to>
      <xdr:col>13</xdr:col>
      <xdr:colOff>79393</xdr:colOff>
      <xdr:row>3</xdr:row>
      <xdr:rowOff>121211</xdr:rowOff>
    </xdr:to>
    <xdr:sp>
      <xdr:nvSpPr>
        <xdr:cNvPr id="5" name="Average annual number of 23.6mm+ days…"/>
        <xdr:cNvSpPr txBox="1"/>
      </xdr:nvSpPr>
      <xdr:spPr>
        <a:xfrm>
          <a:off x="13355681" y="4262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23.6mm+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9.0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6.9 days</a:t>
          </a:r>
        </a:p>
      </xdr:txBody>
    </xdr:sp>
    <xdr:clientData/>
  </xdr:twoCellAnchor>
  <xdr:twoCellAnchor>
    <xdr:from>
      <xdr:col>10</xdr:col>
      <xdr:colOff>834750</xdr:colOff>
      <xdr:row>18</xdr:row>
      <xdr:rowOff>265905</xdr:rowOff>
    </xdr:from>
    <xdr:to>
      <xdr:col>13</xdr:col>
      <xdr:colOff>84231</xdr:colOff>
      <xdr:row>21</xdr:row>
      <xdr:rowOff>222508</xdr:rowOff>
    </xdr:to>
    <xdr:sp>
      <xdr:nvSpPr>
        <xdr:cNvPr id="6" name="Average annual total mm of 23.6mm+ days…"/>
        <xdr:cNvSpPr txBox="1"/>
      </xdr:nvSpPr>
      <xdr:spPr>
        <a:xfrm>
          <a:off x="132807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23.6mm+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359.2mm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289.7mm</a:t>
          </a:r>
        </a:p>
      </xdr:txBody>
    </xdr:sp>
    <xdr:clientData/>
  </xdr:twoCellAnchor>
  <xdr:twoCellAnchor>
    <xdr:from>
      <xdr:col>10</xdr:col>
      <xdr:colOff>1160823</xdr:colOff>
      <xdr:row>37</xdr:row>
      <xdr:rowOff>148589</xdr:rowOff>
    </xdr:from>
    <xdr:to>
      <xdr:col>13</xdr:col>
      <xdr:colOff>71532</xdr:colOff>
      <xdr:row>40</xdr:row>
      <xdr:rowOff>105192</xdr:rowOff>
    </xdr:to>
    <xdr:sp>
      <xdr:nvSpPr>
        <xdr:cNvPr id="7" name="Average annual mm of 23.6mm+ days…"/>
        <xdr:cNvSpPr txBox="1"/>
      </xdr:nvSpPr>
      <xdr:spPr>
        <a:xfrm>
          <a:off x="13606823" y="10724514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23.6mm+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39.6mm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41.0mm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311081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003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306129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125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311081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064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871581</xdr:colOff>
      <xdr:row>0</xdr:row>
      <xdr:rowOff>426228</xdr:rowOff>
    </xdr:from>
    <xdr:to>
      <xdr:col>13</xdr:col>
      <xdr:colOff>41293</xdr:colOff>
      <xdr:row>3</xdr:row>
      <xdr:rowOff>121211</xdr:rowOff>
    </xdr:to>
    <xdr:sp>
      <xdr:nvSpPr>
        <xdr:cNvPr id="12" name="Average annual number of 34.5mm+ days…"/>
        <xdr:cNvSpPr txBox="1"/>
      </xdr:nvSpPr>
      <xdr:spPr>
        <a:xfrm>
          <a:off x="13317581" y="4262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34.5mm+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4.4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4.4 days</a:t>
          </a:r>
        </a:p>
      </xdr:txBody>
    </xdr:sp>
    <xdr:clientData/>
  </xdr:twoCellAnchor>
  <xdr:twoCellAnchor>
    <xdr:from>
      <xdr:col>10</xdr:col>
      <xdr:colOff>820781</xdr:colOff>
      <xdr:row>18</xdr:row>
      <xdr:rowOff>260559</xdr:rowOff>
    </xdr:from>
    <xdr:to>
      <xdr:col>13</xdr:col>
      <xdr:colOff>70262</xdr:colOff>
      <xdr:row>21</xdr:row>
      <xdr:rowOff>217162</xdr:rowOff>
    </xdr:to>
    <xdr:sp>
      <xdr:nvSpPr>
        <xdr:cNvPr id="13" name="Average annual total mm of 34.5mm+ days…"/>
        <xdr:cNvSpPr txBox="1"/>
      </xdr:nvSpPr>
      <xdr:spPr>
        <a:xfrm>
          <a:off x="13266781" y="5539949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34.5mm+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232.1mm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227.8mm</a:t>
          </a:r>
        </a:p>
      </xdr:txBody>
    </xdr:sp>
    <xdr:clientData/>
  </xdr:twoCellAnchor>
  <xdr:twoCellAnchor>
    <xdr:from>
      <xdr:col>10</xdr:col>
      <xdr:colOff>1196021</xdr:colOff>
      <xdr:row>37</xdr:row>
      <xdr:rowOff>142510</xdr:rowOff>
    </xdr:from>
    <xdr:to>
      <xdr:col>13</xdr:col>
      <xdr:colOff>106729</xdr:colOff>
      <xdr:row>40</xdr:row>
      <xdr:rowOff>99113</xdr:rowOff>
    </xdr:to>
    <xdr:sp>
      <xdr:nvSpPr>
        <xdr:cNvPr id="14" name="Average annual mm of 34.5mm+ days…"/>
        <xdr:cNvSpPr txBox="1"/>
      </xdr:nvSpPr>
      <xdr:spPr>
        <a:xfrm>
          <a:off x="13642021" y="107184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34.5mm+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51.5mm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50.7mm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311081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533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306129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064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311081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064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880470</xdr:colOff>
      <xdr:row>0</xdr:row>
      <xdr:rowOff>423112</xdr:rowOff>
    </xdr:from>
    <xdr:to>
      <xdr:col>13</xdr:col>
      <xdr:colOff>50182</xdr:colOff>
      <xdr:row>3</xdr:row>
      <xdr:rowOff>118095</xdr:rowOff>
    </xdr:to>
    <xdr:sp>
      <xdr:nvSpPr>
        <xdr:cNvPr id="19" name="Average annual number of 62.2mm+ days…"/>
        <xdr:cNvSpPr txBox="1"/>
      </xdr:nvSpPr>
      <xdr:spPr>
        <a:xfrm>
          <a:off x="13326470" y="4231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62.2mm+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1.6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2.1 days</a:t>
          </a:r>
        </a:p>
      </xdr:txBody>
    </xdr:sp>
    <xdr:clientData/>
  </xdr:twoCellAnchor>
  <xdr:twoCellAnchor>
    <xdr:from>
      <xdr:col>10</xdr:col>
      <xdr:colOff>804270</xdr:colOff>
      <xdr:row>18</xdr:row>
      <xdr:rowOff>264231</xdr:rowOff>
    </xdr:from>
    <xdr:to>
      <xdr:col>13</xdr:col>
      <xdr:colOff>53751</xdr:colOff>
      <xdr:row>21</xdr:row>
      <xdr:rowOff>220834</xdr:rowOff>
    </xdr:to>
    <xdr:sp>
      <xdr:nvSpPr>
        <xdr:cNvPr id="20" name="Average annual total mm of 62.2mm+ days…"/>
        <xdr:cNvSpPr txBox="1"/>
      </xdr:nvSpPr>
      <xdr:spPr>
        <a:xfrm>
          <a:off x="13250270" y="554362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62.2mm+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131.8mm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1181.9mm</a:t>
          </a:r>
        </a:p>
      </xdr:txBody>
    </xdr:sp>
    <xdr:clientData/>
  </xdr:twoCellAnchor>
  <xdr:twoCellAnchor>
    <xdr:from>
      <xdr:col>10</xdr:col>
      <xdr:colOff>1164874</xdr:colOff>
      <xdr:row>37</xdr:row>
      <xdr:rowOff>149901</xdr:rowOff>
    </xdr:from>
    <xdr:to>
      <xdr:col>13</xdr:col>
      <xdr:colOff>75582</xdr:colOff>
      <xdr:row>40</xdr:row>
      <xdr:rowOff>106504</xdr:rowOff>
    </xdr:to>
    <xdr:sp>
      <xdr:nvSpPr>
        <xdr:cNvPr id="21" name="Average annual mm of 62.2mm+ days…"/>
        <xdr:cNvSpPr txBox="1"/>
      </xdr:nvSpPr>
      <xdr:spPr>
        <a:xfrm>
          <a:off x="13610874" y="10725826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62.2mm+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83.0mm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81.4mm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93</v>
      </c>
      <c r="C2" s="7">
        <v>1032.8</v>
      </c>
      <c r="D2" s="8">
        <v>11</v>
      </c>
      <c r="E2" s="7">
        <v>464.6</v>
      </c>
      <c r="F2" s="9">
        <v>42.2363636363636</v>
      </c>
    </row>
    <row r="3" ht="21.95" customHeight="1">
      <c r="A3" t="s" s="10">
        <v>6</v>
      </c>
      <c r="B3" s="11">
        <v>61</v>
      </c>
      <c r="C3" s="12">
        <v>736</v>
      </c>
      <c r="D3" s="13">
        <v>9</v>
      </c>
      <c r="E3" s="12">
        <v>316.9</v>
      </c>
      <c r="F3" s="14">
        <v>35.2111111111111</v>
      </c>
    </row>
    <row r="4" ht="21.95" customHeight="1">
      <c r="A4" t="s" s="10">
        <v>7</v>
      </c>
      <c r="B4" s="11">
        <v>71</v>
      </c>
      <c r="C4" s="12">
        <v>885.4</v>
      </c>
      <c r="D4" s="13">
        <v>11</v>
      </c>
      <c r="E4" s="12">
        <v>465.8</v>
      </c>
      <c r="F4" s="14">
        <v>42.3454545454545</v>
      </c>
    </row>
    <row r="5" ht="21.95" customHeight="1">
      <c r="A5" t="s" s="10">
        <v>8</v>
      </c>
      <c r="B5" s="11">
        <v>64</v>
      </c>
      <c r="C5" s="12">
        <v>762.2</v>
      </c>
      <c r="D5" s="13">
        <v>7</v>
      </c>
      <c r="E5" s="12">
        <v>345.6</v>
      </c>
      <c r="F5" s="14">
        <v>49.3714285714286</v>
      </c>
    </row>
    <row r="6" ht="21.95" customHeight="1">
      <c r="A6" s="15">
        <v>1910</v>
      </c>
      <c r="B6" s="11">
        <v>63</v>
      </c>
      <c r="C6" s="12">
        <v>795.7</v>
      </c>
      <c r="D6" s="13">
        <v>8</v>
      </c>
      <c r="E6" s="12">
        <v>378.1</v>
      </c>
      <c r="F6" s="14">
        <v>47.2625</v>
      </c>
    </row>
    <row r="7" ht="21.95" customHeight="1">
      <c r="A7" s="15">
        <v>1911</v>
      </c>
      <c r="B7" s="11">
        <v>57</v>
      </c>
      <c r="C7" s="12">
        <v>685.4</v>
      </c>
      <c r="D7" s="13">
        <v>7</v>
      </c>
      <c r="E7" s="12">
        <v>285.8</v>
      </c>
      <c r="F7" s="14">
        <v>40.8285714285714</v>
      </c>
    </row>
    <row r="8" ht="21.95" customHeight="1">
      <c r="A8" s="15">
        <v>1912</v>
      </c>
      <c r="B8" s="11">
        <v>58</v>
      </c>
      <c r="C8" s="12">
        <v>747.2</v>
      </c>
      <c r="D8" s="13">
        <v>11</v>
      </c>
      <c r="E8" s="12">
        <v>387</v>
      </c>
      <c r="F8" s="14">
        <v>35.1818181818182</v>
      </c>
    </row>
    <row r="9" ht="21.95" customHeight="1">
      <c r="A9" s="15">
        <v>1913</v>
      </c>
      <c r="B9" s="11">
        <v>75</v>
      </c>
      <c r="C9" s="12">
        <v>622.8</v>
      </c>
      <c r="D9" s="13">
        <v>5</v>
      </c>
      <c r="E9" s="12">
        <v>209.8</v>
      </c>
      <c r="F9" s="14">
        <v>41.96</v>
      </c>
    </row>
    <row r="10" ht="21.95" customHeight="1">
      <c r="A10" s="15">
        <v>1914</v>
      </c>
      <c r="B10" s="11">
        <v>69</v>
      </c>
      <c r="C10" s="12">
        <v>638.6</v>
      </c>
      <c r="D10" s="13">
        <v>6</v>
      </c>
      <c r="E10" s="12">
        <v>178.6</v>
      </c>
      <c r="F10" s="14">
        <v>29.7666666666667</v>
      </c>
    </row>
    <row r="11" ht="21.95" customHeight="1">
      <c r="A11" s="15">
        <v>1915</v>
      </c>
      <c r="B11" s="11">
        <v>57</v>
      </c>
      <c r="C11" s="12">
        <v>642.7</v>
      </c>
      <c r="D11" s="13">
        <v>6</v>
      </c>
      <c r="E11" s="12">
        <v>256.7</v>
      </c>
      <c r="F11" s="14">
        <v>42.7833333333333</v>
      </c>
    </row>
    <row r="12" ht="21.95" customHeight="1">
      <c r="A12" s="15">
        <v>1916</v>
      </c>
      <c r="B12" s="11">
        <v>75</v>
      </c>
      <c r="C12" s="12">
        <v>844.5</v>
      </c>
      <c r="D12" s="13">
        <v>9</v>
      </c>
      <c r="E12" s="12">
        <v>399.4</v>
      </c>
      <c r="F12" s="14">
        <v>44.3777777777778</v>
      </c>
    </row>
    <row r="13" ht="21.95" customHeight="1">
      <c r="A13" s="15">
        <v>1917</v>
      </c>
      <c r="B13" s="11">
        <v>76</v>
      </c>
      <c r="C13" s="12">
        <v>1123.9</v>
      </c>
      <c r="D13" s="13">
        <v>18</v>
      </c>
      <c r="E13" s="12">
        <v>729.6</v>
      </c>
      <c r="F13" s="14">
        <v>40.5333333333333</v>
      </c>
    </row>
    <row r="14" ht="21.95" customHeight="1">
      <c r="A14" s="15">
        <v>1918</v>
      </c>
      <c r="B14" s="11">
        <v>65</v>
      </c>
      <c r="C14" s="12">
        <v>575.5</v>
      </c>
      <c r="D14" s="13">
        <v>6</v>
      </c>
      <c r="E14" s="12">
        <v>264.4</v>
      </c>
      <c r="F14" s="14">
        <v>44.0666666666667</v>
      </c>
    </row>
    <row r="15" ht="21.95" customHeight="1">
      <c r="A15" s="15">
        <v>1919</v>
      </c>
      <c r="B15" s="11">
        <v>52</v>
      </c>
      <c r="C15" s="12">
        <v>481.6</v>
      </c>
      <c r="D15" s="13">
        <v>3</v>
      </c>
      <c r="E15" s="12">
        <v>157.7</v>
      </c>
      <c r="F15" s="14">
        <v>52.5666666666667</v>
      </c>
    </row>
    <row r="16" ht="21.95" customHeight="1">
      <c r="A16" s="15">
        <v>1920</v>
      </c>
      <c r="B16" s="11">
        <v>82</v>
      </c>
      <c r="C16" s="12">
        <v>788.4</v>
      </c>
      <c r="D16" s="13">
        <v>11</v>
      </c>
      <c r="E16" s="12">
        <v>388.1</v>
      </c>
      <c r="F16" s="14">
        <v>35.2818181818182</v>
      </c>
    </row>
    <row r="17" ht="21.95" customHeight="1">
      <c r="A17" s="15">
        <v>1921</v>
      </c>
      <c r="B17" s="11">
        <v>85</v>
      </c>
      <c r="C17" s="12">
        <v>950.4</v>
      </c>
      <c r="D17" s="13">
        <v>11</v>
      </c>
      <c r="E17" s="12">
        <v>526</v>
      </c>
      <c r="F17" s="14">
        <v>47.8181818181818</v>
      </c>
    </row>
    <row r="18" ht="21.95" customHeight="1">
      <c r="A18" s="15">
        <v>1922</v>
      </c>
      <c r="B18" s="11">
        <v>55</v>
      </c>
      <c r="C18" s="12">
        <v>506.9</v>
      </c>
      <c r="D18" s="13">
        <v>7</v>
      </c>
      <c r="E18" s="12">
        <v>244.4</v>
      </c>
      <c r="F18" s="14">
        <v>34.9142857142857</v>
      </c>
    </row>
    <row r="19" ht="21.95" customHeight="1">
      <c r="A19" s="15">
        <v>1923</v>
      </c>
      <c r="B19" s="11">
        <v>59</v>
      </c>
      <c r="C19" s="12">
        <v>581.3</v>
      </c>
      <c r="D19" s="13">
        <v>6</v>
      </c>
      <c r="E19" s="12">
        <v>254.9</v>
      </c>
      <c r="F19" s="14">
        <v>42.4833333333333</v>
      </c>
    </row>
    <row r="20" ht="21.95" customHeight="1">
      <c r="A20" s="15">
        <v>1924</v>
      </c>
      <c r="B20" s="11">
        <v>73</v>
      </c>
      <c r="C20" s="12">
        <v>874.6</v>
      </c>
      <c r="D20" s="13">
        <v>10</v>
      </c>
      <c r="E20" s="12">
        <v>457.9</v>
      </c>
      <c r="F20" s="14">
        <v>45.79</v>
      </c>
    </row>
    <row r="21" ht="21.95" customHeight="1">
      <c r="A21" s="15">
        <v>1925</v>
      </c>
      <c r="B21" s="11">
        <v>60</v>
      </c>
      <c r="C21" s="12">
        <v>644.9</v>
      </c>
      <c r="D21" s="13">
        <v>6</v>
      </c>
      <c r="E21" s="12">
        <v>193.2</v>
      </c>
      <c r="F21" s="14">
        <v>32.2</v>
      </c>
    </row>
    <row r="22" ht="21.95" customHeight="1">
      <c r="A22" s="15">
        <v>1926</v>
      </c>
      <c r="B22" s="11">
        <v>47</v>
      </c>
      <c r="C22" s="12">
        <v>458.5</v>
      </c>
      <c r="D22" s="13">
        <v>4</v>
      </c>
      <c r="E22" s="12">
        <v>142.2</v>
      </c>
      <c r="F22" s="14">
        <v>35.55</v>
      </c>
    </row>
    <row r="23" ht="21.95" customHeight="1">
      <c r="A23" s="15">
        <v>1927</v>
      </c>
      <c r="B23" s="11">
        <v>76</v>
      </c>
      <c r="C23" s="12">
        <v>879.8</v>
      </c>
      <c r="D23" s="13">
        <v>10</v>
      </c>
      <c r="E23" s="12">
        <v>341.1</v>
      </c>
      <c r="F23" s="14">
        <v>34.11</v>
      </c>
    </row>
    <row r="24" ht="21.95" customHeight="1">
      <c r="A24" s="15">
        <v>1928</v>
      </c>
      <c r="B24" s="11">
        <v>68</v>
      </c>
      <c r="C24" s="12">
        <v>879.4</v>
      </c>
      <c r="D24" s="13">
        <v>11</v>
      </c>
      <c r="E24" s="12">
        <v>409.7</v>
      </c>
      <c r="F24" s="14">
        <v>37.2454545454545</v>
      </c>
    </row>
    <row r="25" ht="21.95" customHeight="1">
      <c r="A25" s="15">
        <v>1929</v>
      </c>
      <c r="B25" s="11">
        <v>50</v>
      </c>
      <c r="C25" s="12">
        <v>712.8</v>
      </c>
      <c r="D25" s="13">
        <v>10</v>
      </c>
      <c r="E25" s="12">
        <v>446</v>
      </c>
      <c r="F25" s="14">
        <v>44.6</v>
      </c>
    </row>
    <row r="26" ht="21.95" customHeight="1">
      <c r="A26" s="15">
        <v>1930</v>
      </c>
      <c r="B26" s="11">
        <v>69</v>
      </c>
      <c r="C26" s="12">
        <v>740</v>
      </c>
      <c r="D26" s="13">
        <v>8</v>
      </c>
      <c r="E26" s="12">
        <v>329.9</v>
      </c>
      <c r="F26" s="14">
        <v>41.2375</v>
      </c>
    </row>
    <row r="27" ht="21.95" customHeight="1">
      <c r="A27" s="15">
        <v>1931</v>
      </c>
      <c r="B27" s="11">
        <v>76</v>
      </c>
      <c r="C27" s="12">
        <v>786.3</v>
      </c>
      <c r="D27" s="13">
        <v>9</v>
      </c>
      <c r="E27" s="12">
        <v>302</v>
      </c>
      <c r="F27" s="14">
        <v>33.5555555555556</v>
      </c>
    </row>
    <row r="28" ht="21.95" customHeight="1">
      <c r="A28" s="15">
        <v>1932</v>
      </c>
      <c r="B28" s="11">
        <v>64</v>
      </c>
      <c r="C28" s="12">
        <v>566.7</v>
      </c>
      <c r="D28" s="13">
        <v>5</v>
      </c>
      <c r="E28" s="12">
        <v>194.8</v>
      </c>
      <c r="F28" s="14">
        <v>38.96</v>
      </c>
    </row>
    <row r="29" ht="21.95" customHeight="1">
      <c r="A29" s="15">
        <v>1933</v>
      </c>
      <c r="B29" s="11">
        <v>79</v>
      </c>
      <c r="C29" s="12">
        <v>922.5</v>
      </c>
      <c r="D29" s="13">
        <v>12</v>
      </c>
      <c r="E29" s="12">
        <v>460.2</v>
      </c>
      <c r="F29" s="14">
        <v>38.35</v>
      </c>
    </row>
    <row r="30" ht="21.95" customHeight="1">
      <c r="A30" s="15">
        <v>1934</v>
      </c>
      <c r="B30" s="11">
        <v>80</v>
      </c>
      <c r="C30" s="12">
        <v>864.3</v>
      </c>
      <c r="D30" s="13">
        <v>11</v>
      </c>
      <c r="E30" s="12">
        <v>378.7</v>
      </c>
      <c r="F30" s="14">
        <v>34.4272727272727</v>
      </c>
    </row>
    <row r="31" ht="21.95" customHeight="1">
      <c r="A31" s="15">
        <v>1935</v>
      </c>
      <c r="B31" s="11">
        <v>59</v>
      </c>
      <c r="C31" s="12">
        <v>569.7</v>
      </c>
      <c r="D31" s="13">
        <v>6</v>
      </c>
      <c r="E31" s="12">
        <v>187.9</v>
      </c>
      <c r="F31" s="14">
        <v>31.3166666666667</v>
      </c>
    </row>
    <row r="32" ht="21.95" customHeight="1">
      <c r="A32" s="15">
        <v>1936</v>
      </c>
      <c r="B32" s="11">
        <v>54</v>
      </c>
      <c r="C32" s="12">
        <v>488.2</v>
      </c>
      <c r="D32" s="13">
        <v>5</v>
      </c>
      <c r="E32" s="12">
        <v>153.9</v>
      </c>
      <c r="F32" s="14">
        <v>30.78</v>
      </c>
    </row>
    <row r="33" ht="21.95" customHeight="1">
      <c r="A33" s="15">
        <v>1937</v>
      </c>
      <c r="B33" s="11">
        <v>58</v>
      </c>
      <c r="C33" s="12">
        <v>668.5</v>
      </c>
      <c r="D33" s="13">
        <v>7</v>
      </c>
      <c r="E33" s="12">
        <v>310.7</v>
      </c>
      <c r="F33" s="14">
        <v>44.3857142857143</v>
      </c>
    </row>
    <row r="34" ht="21.95" customHeight="1">
      <c r="A34" s="15">
        <v>1938</v>
      </c>
      <c r="B34" s="11">
        <v>73</v>
      </c>
      <c r="C34" s="12">
        <v>683.1</v>
      </c>
      <c r="D34" s="13">
        <v>7</v>
      </c>
      <c r="E34" s="12">
        <v>224.8</v>
      </c>
      <c r="F34" s="14">
        <v>32.1142857142857</v>
      </c>
    </row>
    <row r="35" ht="21.95" customHeight="1">
      <c r="A35" s="15">
        <v>1939</v>
      </c>
      <c r="B35" s="11">
        <v>76</v>
      </c>
      <c r="C35" s="12">
        <v>712.5</v>
      </c>
      <c r="D35" s="13">
        <v>8</v>
      </c>
      <c r="E35" s="12">
        <v>327.9</v>
      </c>
      <c r="F35" s="14">
        <v>40.9875</v>
      </c>
    </row>
    <row r="36" ht="21.95" customHeight="1">
      <c r="A36" s="15">
        <v>1940</v>
      </c>
      <c r="B36" s="11">
        <v>71</v>
      </c>
      <c r="C36" s="12">
        <v>754.9</v>
      </c>
      <c r="D36" s="13">
        <v>9</v>
      </c>
      <c r="E36" s="12">
        <v>362.3</v>
      </c>
      <c r="F36" s="14">
        <v>40.2555555555556</v>
      </c>
    </row>
    <row r="37" ht="21.95" customHeight="1">
      <c r="A37" s="15">
        <v>1941</v>
      </c>
      <c r="B37" s="11">
        <v>73</v>
      </c>
      <c r="C37" s="12">
        <v>446.1</v>
      </c>
      <c r="D37" s="13">
        <v>4</v>
      </c>
      <c r="E37" s="12">
        <v>124.7</v>
      </c>
      <c r="F37" s="14">
        <v>31.175</v>
      </c>
    </row>
    <row r="38" ht="21.95" customHeight="1">
      <c r="A38" s="15">
        <v>1942</v>
      </c>
      <c r="B38" s="11">
        <v>86</v>
      </c>
      <c r="C38" s="12">
        <v>1037.2</v>
      </c>
      <c r="D38" s="13">
        <v>14</v>
      </c>
      <c r="E38" s="12">
        <v>706.7</v>
      </c>
      <c r="F38" s="14">
        <v>50.4785714285714</v>
      </c>
    </row>
    <row r="39" ht="21.95" customHeight="1">
      <c r="A39" s="15">
        <v>1943</v>
      </c>
      <c r="B39" s="11">
        <v>81</v>
      </c>
      <c r="C39" s="12">
        <v>765.7</v>
      </c>
      <c r="D39" s="13">
        <v>9</v>
      </c>
      <c r="E39" s="12">
        <v>306</v>
      </c>
      <c r="F39" s="14">
        <v>34</v>
      </c>
    </row>
    <row r="40" ht="21.95" customHeight="1">
      <c r="A40" s="15">
        <v>1944</v>
      </c>
      <c r="B40" s="11">
        <v>66</v>
      </c>
      <c r="C40" s="12">
        <v>554</v>
      </c>
      <c r="D40" s="13">
        <v>4</v>
      </c>
      <c r="E40" s="12">
        <v>150.1</v>
      </c>
      <c r="F40" s="14">
        <v>37.525</v>
      </c>
    </row>
    <row r="41" ht="21.95" customHeight="1">
      <c r="A41" s="15">
        <v>1945</v>
      </c>
      <c r="B41" s="11">
        <v>68</v>
      </c>
      <c r="C41" s="12">
        <v>827</v>
      </c>
      <c r="D41" s="13">
        <v>12</v>
      </c>
      <c r="E41" s="12">
        <v>479</v>
      </c>
      <c r="F41" s="14">
        <v>39.9166666666667</v>
      </c>
    </row>
    <row r="42" ht="21.95" customHeight="1">
      <c r="A42" s="15">
        <v>1946</v>
      </c>
      <c r="B42" s="11">
        <v>53</v>
      </c>
      <c r="C42" s="12">
        <v>515.4</v>
      </c>
      <c r="D42" s="13">
        <v>6</v>
      </c>
      <c r="E42" s="12">
        <v>223</v>
      </c>
      <c r="F42" s="14">
        <v>37.1666666666667</v>
      </c>
    </row>
    <row r="43" ht="21.95" customHeight="1">
      <c r="A43" s="15">
        <v>1947</v>
      </c>
      <c r="B43" s="11">
        <v>101</v>
      </c>
      <c r="C43" s="12">
        <v>1429.3</v>
      </c>
      <c r="D43" s="13">
        <v>22</v>
      </c>
      <c r="E43" s="12">
        <v>938.8</v>
      </c>
      <c r="F43" s="14">
        <v>42.6727272727273</v>
      </c>
    </row>
    <row r="44" ht="21.95" customHeight="1">
      <c r="A44" s="15">
        <v>1948</v>
      </c>
      <c r="B44" s="11">
        <v>78</v>
      </c>
      <c r="C44" s="12">
        <v>709.8</v>
      </c>
      <c r="D44" s="13">
        <v>11</v>
      </c>
      <c r="E44" s="12">
        <v>368.2</v>
      </c>
      <c r="F44" s="14">
        <v>33.4727272727273</v>
      </c>
    </row>
    <row r="45" ht="21.95" customHeight="1">
      <c r="A45" s="15">
        <v>1949</v>
      </c>
      <c r="B45" s="11">
        <v>89</v>
      </c>
      <c r="C45" s="12">
        <v>888.3</v>
      </c>
      <c r="D45" s="13">
        <v>11</v>
      </c>
      <c r="E45" s="12">
        <v>426.2</v>
      </c>
      <c r="F45" s="14">
        <v>38.7454545454545</v>
      </c>
    </row>
    <row r="46" ht="21.95" customHeight="1">
      <c r="A46" s="15">
        <v>1950</v>
      </c>
      <c r="B46" s="11">
        <v>133</v>
      </c>
      <c r="C46" s="12">
        <v>1030.6</v>
      </c>
      <c r="D46" s="13">
        <v>8</v>
      </c>
      <c r="E46" s="12">
        <v>351.5</v>
      </c>
      <c r="F46" s="14">
        <v>43.9375</v>
      </c>
    </row>
    <row r="47" ht="21.95" customHeight="1">
      <c r="A47" s="15">
        <v>1951</v>
      </c>
      <c r="B47" s="11">
        <v>67</v>
      </c>
      <c r="C47" s="12">
        <v>479.8</v>
      </c>
      <c r="D47" s="13">
        <v>5</v>
      </c>
      <c r="E47" s="12">
        <v>207.8</v>
      </c>
      <c r="F47" s="14">
        <v>41.56</v>
      </c>
    </row>
    <row r="48" ht="21.95" customHeight="1">
      <c r="A48" s="15">
        <v>1952</v>
      </c>
      <c r="B48" s="11">
        <v>88</v>
      </c>
      <c r="C48" s="12">
        <v>657.1</v>
      </c>
      <c r="D48" s="13">
        <v>6</v>
      </c>
      <c r="E48" s="12">
        <v>219.9</v>
      </c>
      <c r="F48" s="14">
        <v>36.65</v>
      </c>
    </row>
    <row r="49" ht="21.95" customHeight="1">
      <c r="A49" s="15">
        <v>1953</v>
      </c>
      <c r="B49" s="11">
        <v>73</v>
      </c>
      <c r="C49" s="12">
        <v>711.4</v>
      </c>
      <c r="D49" s="13">
        <v>9</v>
      </c>
      <c r="E49" s="12">
        <v>333.8</v>
      </c>
      <c r="F49" s="14">
        <v>37.0888888888889</v>
      </c>
    </row>
    <row r="50" ht="21.95" customHeight="1">
      <c r="A50" s="15">
        <v>1954</v>
      </c>
      <c r="B50" s="11">
        <v>111</v>
      </c>
      <c r="C50" s="12">
        <v>1149</v>
      </c>
      <c r="D50" s="13">
        <v>12</v>
      </c>
      <c r="E50" s="12">
        <v>564.3</v>
      </c>
      <c r="F50" s="14">
        <v>47.025</v>
      </c>
    </row>
    <row r="51" ht="21.95" customHeight="1">
      <c r="A51" s="15">
        <v>1955</v>
      </c>
      <c r="B51" s="11">
        <v>110</v>
      </c>
      <c r="C51" s="12">
        <v>1102.4</v>
      </c>
      <c r="D51" s="13">
        <v>12</v>
      </c>
      <c r="E51" s="12">
        <v>555.6</v>
      </c>
      <c r="F51" s="14">
        <v>46.3</v>
      </c>
    </row>
    <row r="52" ht="21.95" customHeight="1">
      <c r="A52" s="15">
        <v>1956</v>
      </c>
      <c r="B52" s="11">
        <v>119</v>
      </c>
      <c r="C52" s="12">
        <v>1193.3</v>
      </c>
      <c r="D52" s="13">
        <v>13</v>
      </c>
      <c r="E52" s="12">
        <v>645.5</v>
      </c>
      <c r="F52" s="14">
        <v>49.6538461538462</v>
      </c>
    </row>
    <row r="53" ht="21.95" customHeight="1">
      <c r="A53" s="15">
        <v>1957</v>
      </c>
      <c r="B53" s="11">
        <v>72</v>
      </c>
      <c r="C53" s="12">
        <v>409.1</v>
      </c>
      <c r="D53" s="13">
        <v>5</v>
      </c>
      <c r="E53" s="12">
        <v>163.7</v>
      </c>
      <c r="F53" s="14">
        <v>32.74</v>
      </c>
    </row>
    <row r="54" ht="21.95" customHeight="1">
      <c r="A54" s="15">
        <v>1958</v>
      </c>
      <c r="B54" s="11">
        <v>97</v>
      </c>
      <c r="C54" s="12">
        <v>950.4</v>
      </c>
      <c r="D54" s="13">
        <v>10</v>
      </c>
      <c r="E54" s="12">
        <v>517.8</v>
      </c>
      <c r="F54" s="14">
        <v>51.78</v>
      </c>
    </row>
    <row r="55" ht="21.95" customHeight="1">
      <c r="A55" s="15">
        <v>1959</v>
      </c>
      <c r="B55" s="11">
        <v>116</v>
      </c>
      <c r="C55" s="12">
        <v>1181.5</v>
      </c>
      <c r="D55" s="13">
        <v>13</v>
      </c>
      <c r="E55" s="12">
        <v>659.5</v>
      </c>
      <c r="F55" s="14">
        <v>50.7307692307692</v>
      </c>
    </row>
    <row r="56" ht="21.95" customHeight="1">
      <c r="A56" s="15">
        <v>1960</v>
      </c>
      <c r="B56" s="11">
        <v>83</v>
      </c>
      <c r="C56" s="12">
        <v>527.1</v>
      </c>
      <c r="D56" s="13">
        <v>4</v>
      </c>
      <c r="E56" s="12">
        <v>108.5</v>
      </c>
      <c r="F56" s="14">
        <v>27.125</v>
      </c>
    </row>
    <row r="57" ht="21.95" customHeight="1">
      <c r="A57" s="15">
        <v>1961</v>
      </c>
      <c r="B57" s="11">
        <v>98</v>
      </c>
      <c r="C57" s="12">
        <v>731.9</v>
      </c>
      <c r="D57" s="13">
        <v>10</v>
      </c>
      <c r="E57" s="12">
        <v>310.6</v>
      </c>
      <c r="F57" s="14">
        <v>31.06</v>
      </c>
    </row>
    <row r="58" ht="21.95" customHeight="1">
      <c r="A58" s="15">
        <v>1962</v>
      </c>
      <c r="B58" s="11">
        <v>106</v>
      </c>
      <c r="C58" s="12">
        <v>863.5</v>
      </c>
      <c r="D58" s="13">
        <v>9</v>
      </c>
      <c r="E58" s="12">
        <v>337.8</v>
      </c>
      <c r="F58" s="14">
        <v>37.5333333333333</v>
      </c>
    </row>
    <row r="59" ht="21.95" customHeight="1">
      <c r="A59" s="15">
        <v>1963</v>
      </c>
      <c r="B59" s="11">
        <v>96</v>
      </c>
      <c r="C59" s="12">
        <v>699.5</v>
      </c>
      <c r="D59" s="13">
        <v>8</v>
      </c>
      <c r="E59" s="12">
        <v>295.2</v>
      </c>
      <c r="F59" s="14">
        <v>36.9</v>
      </c>
    </row>
    <row r="60" ht="21.95" customHeight="1">
      <c r="A60" s="15">
        <v>1964</v>
      </c>
      <c r="B60" s="11">
        <v>92</v>
      </c>
      <c r="C60" s="12">
        <v>852.9</v>
      </c>
      <c r="D60" s="13">
        <v>13</v>
      </c>
      <c r="E60" s="12">
        <v>462.7</v>
      </c>
      <c r="F60" s="14">
        <v>35.5923076923077</v>
      </c>
    </row>
    <row r="61" ht="21.95" customHeight="1">
      <c r="A61" s="15">
        <v>1965</v>
      </c>
      <c r="B61" s="11">
        <v>80</v>
      </c>
      <c r="C61" s="12">
        <v>830.6</v>
      </c>
      <c r="D61" s="13">
        <v>9</v>
      </c>
      <c r="E61" s="12">
        <v>440.9</v>
      </c>
      <c r="F61" s="14">
        <v>48.9888888888889</v>
      </c>
    </row>
    <row r="62" ht="21.95" customHeight="1">
      <c r="A62" s="15">
        <v>1966</v>
      </c>
      <c r="B62" s="11">
        <v>86</v>
      </c>
      <c r="C62" s="12">
        <v>800.8</v>
      </c>
      <c r="D62" s="13">
        <v>11</v>
      </c>
      <c r="E62" s="12">
        <v>418.6</v>
      </c>
      <c r="F62" s="14">
        <v>38.0545454545455</v>
      </c>
    </row>
    <row r="63" ht="21.95" customHeight="1">
      <c r="A63" s="15">
        <v>1967</v>
      </c>
      <c r="B63" s="11">
        <v>102</v>
      </c>
      <c r="C63" s="12">
        <v>773.8</v>
      </c>
      <c r="D63" s="13">
        <v>7</v>
      </c>
      <c r="E63" s="12">
        <v>248.5</v>
      </c>
      <c r="F63" s="14">
        <v>35.5</v>
      </c>
    </row>
    <row r="64" ht="21.95" customHeight="1">
      <c r="A64" s="15">
        <v>1968</v>
      </c>
      <c r="B64" s="11">
        <v>80</v>
      </c>
      <c r="C64" s="12">
        <v>748.8</v>
      </c>
      <c r="D64" s="13">
        <v>10</v>
      </c>
      <c r="E64" s="12">
        <v>315.2</v>
      </c>
      <c r="F64" s="14">
        <v>31.52</v>
      </c>
    </row>
    <row r="65" ht="21.95" customHeight="1">
      <c r="A65" s="15">
        <v>1969</v>
      </c>
      <c r="B65" s="11">
        <v>86</v>
      </c>
      <c r="C65" s="12">
        <v>670.3</v>
      </c>
      <c r="D65" s="13">
        <v>8</v>
      </c>
      <c r="E65" s="12">
        <v>324.9</v>
      </c>
      <c r="F65" s="14">
        <v>40.6125</v>
      </c>
    </row>
    <row r="66" ht="21.95" customHeight="1">
      <c r="A66" s="15">
        <v>1970</v>
      </c>
      <c r="B66" s="11">
        <v>87</v>
      </c>
      <c r="C66" s="12">
        <v>1035.5</v>
      </c>
      <c r="D66" s="13">
        <v>12</v>
      </c>
      <c r="E66" s="12">
        <v>547.6</v>
      </c>
      <c r="F66" s="14">
        <v>45.6333333333333</v>
      </c>
    </row>
    <row r="67" ht="21.95" customHeight="1">
      <c r="A67" s="15">
        <v>1971</v>
      </c>
      <c r="B67" s="11">
        <v>99</v>
      </c>
      <c r="C67" s="12">
        <v>922.7</v>
      </c>
      <c r="D67" s="13">
        <v>9</v>
      </c>
      <c r="E67" s="12">
        <v>380.2</v>
      </c>
      <c r="F67" s="14">
        <v>42.2444444444444</v>
      </c>
    </row>
    <row r="68" ht="21.95" customHeight="1">
      <c r="A68" s="15">
        <v>1972</v>
      </c>
      <c r="B68" s="11">
        <v>78</v>
      </c>
      <c r="C68" s="12">
        <v>682.2</v>
      </c>
      <c r="D68" s="13">
        <v>7</v>
      </c>
      <c r="E68" s="12">
        <v>308.4</v>
      </c>
      <c r="F68" s="14">
        <v>44.0571428571429</v>
      </c>
    </row>
    <row r="69" ht="21.95" customHeight="1">
      <c r="A69" s="15">
        <v>1973</v>
      </c>
      <c r="B69" s="11">
        <v>97</v>
      </c>
      <c r="C69" s="12">
        <v>884.8</v>
      </c>
      <c r="D69" s="13">
        <v>11</v>
      </c>
      <c r="E69" s="12">
        <v>412</v>
      </c>
      <c r="F69" s="14">
        <v>37.4545454545455</v>
      </c>
    </row>
    <row r="70" ht="21.95" customHeight="1">
      <c r="A70" s="15">
        <v>1974</v>
      </c>
      <c r="B70" s="11">
        <v>93</v>
      </c>
      <c r="C70" s="12">
        <v>815.3</v>
      </c>
      <c r="D70" s="13">
        <v>11</v>
      </c>
      <c r="E70" s="12">
        <v>369.4</v>
      </c>
      <c r="F70" s="14">
        <v>33.5818181818182</v>
      </c>
    </row>
    <row r="71" ht="21.95" customHeight="1">
      <c r="A71" s="15">
        <v>1975</v>
      </c>
      <c r="B71" s="11">
        <v>91</v>
      </c>
      <c r="C71" s="12">
        <v>885.2</v>
      </c>
      <c r="D71" s="13">
        <v>12</v>
      </c>
      <c r="E71" s="12">
        <v>461.2</v>
      </c>
      <c r="F71" s="14">
        <v>38.4333333333333</v>
      </c>
    </row>
    <row r="72" ht="21.95" customHeight="1">
      <c r="A72" s="15">
        <v>1976</v>
      </c>
      <c r="B72" s="11">
        <v>91</v>
      </c>
      <c r="C72" s="12">
        <v>749</v>
      </c>
      <c r="D72" s="13">
        <v>7</v>
      </c>
      <c r="E72" s="12">
        <v>253.9</v>
      </c>
      <c r="F72" s="14">
        <v>36.2714285714286</v>
      </c>
    </row>
    <row r="73" ht="21.95" customHeight="1">
      <c r="A73" s="15">
        <v>1977</v>
      </c>
      <c r="B73" s="11">
        <v>65</v>
      </c>
      <c r="C73" s="12">
        <v>338.3</v>
      </c>
      <c r="D73" s="13">
        <v>2</v>
      </c>
      <c r="E73" s="12">
        <v>69.09999999999999</v>
      </c>
      <c r="F73" s="14">
        <v>34.55</v>
      </c>
    </row>
    <row r="74" ht="21.95" customHeight="1">
      <c r="A74" s="15">
        <v>1978</v>
      </c>
      <c r="B74" s="11">
        <v>105</v>
      </c>
      <c r="C74" s="12">
        <v>1090.2</v>
      </c>
      <c r="D74" s="13">
        <v>15</v>
      </c>
      <c r="E74" s="12">
        <v>507.9</v>
      </c>
      <c r="F74" s="14">
        <v>33.86</v>
      </c>
    </row>
    <row r="75" ht="21.95" customHeight="1">
      <c r="A75" s="15">
        <v>1979</v>
      </c>
      <c r="B75" s="11">
        <v>95</v>
      </c>
      <c r="C75" s="12">
        <v>765.2</v>
      </c>
      <c r="D75" s="13">
        <v>9</v>
      </c>
      <c r="E75" s="12">
        <v>338.4</v>
      </c>
      <c r="F75" s="14">
        <v>37.6</v>
      </c>
    </row>
    <row r="76" ht="21.95" customHeight="1">
      <c r="A76" s="15">
        <v>1980</v>
      </c>
      <c r="B76" s="11">
        <v>82</v>
      </c>
      <c r="C76" s="12">
        <v>698.5</v>
      </c>
      <c r="D76" s="13">
        <v>9</v>
      </c>
      <c r="E76" s="12">
        <v>276.2</v>
      </c>
      <c r="F76" s="14">
        <v>30.6888888888889</v>
      </c>
    </row>
    <row r="77" ht="21.95" customHeight="1">
      <c r="A77" s="15">
        <v>1981</v>
      </c>
      <c r="B77" s="11">
        <v>95</v>
      </c>
      <c r="C77" s="12">
        <v>934.9</v>
      </c>
      <c r="D77" s="13">
        <v>11</v>
      </c>
      <c r="E77" s="12">
        <v>506.5</v>
      </c>
      <c r="F77" s="14">
        <v>46.0454545454545</v>
      </c>
    </row>
    <row r="78" ht="21.95" customHeight="1">
      <c r="A78" s="15">
        <v>1982</v>
      </c>
      <c r="B78" s="11">
        <v>85</v>
      </c>
      <c r="C78" s="12">
        <v>752.9</v>
      </c>
      <c r="D78" s="13">
        <v>10</v>
      </c>
      <c r="E78" s="12">
        <v>457.3</v>
      </c>
      <c r="F78" s="14">
        <v>45.73</v>
      </c>
    </row>
    <row r="79" ht="21.95" customHeight="1">
      <c r="A79" s="15">
        <v>1983</v>
      </c>
      <c r="B79" s="11">
        <v>112</v>
      </c>
      <c r="C79" s="12">
        <v>1089.7</v>
      </c>
      <c r="D79" s="13">
        <v>15</v>
      </c>
      <c r="E79" s="12">
        <v>623.3</v>
      </c>
      <c r="F79" s="14">
        <v>41.5533333333333</v>
      </c>
    </row>
    <row r="80" ht="21.95" customHeight="1">
      <c r="A80" s="15">
        <v>1984</v>
      </c>
      <c r="B80" s="11">
        <v>109</v>
      </c>
      <c r="C80" s="12">
        <v>888.6</v>
      </c>
      <c r="D80" s="13">
        <v>7</v>
      </c>
      <c r="E80" s="12">
        <v>327.5</v>
      </c>
      <c r="F80" s="14">
        <v>46.7857142857143</v>
      </c>
    </row>
    <row r="81" ht="21.95" customHeight="1">
      <c r="A81" s="15">
        <v>1985</v>
      </c>
      <c r="B81" s="11">
        <v>105</v>
      </c>
      <c r="C81" s="12">
        <v>746.3</v>
      </c>
      <c r="D81" s="13">
        <v>8</v>
      </c>
      <c r="E81" s="12">
        <v>305.8</v>
      </c>
      <c r="F81" s="14">
        <v>38.225</v>
      </c>
    </row>
    <row r="82" ht="21.95" customHeight="1">
      <c r="A82" s="15">
        <v>1986</v>
      </c>
      <c r="B82" s="11">
        <v>95</v>
      </c>
      <c r="C82" s="12">
        <v>769.8</v>
      </c>
      <c r="D82" s="13">
        <v>9</v>
      </c>
      <c r="E82" s="12">
        <v>345</v>
      </c>
      <c r="F82" s="14">
        <v>38.3333333333333</v>
      </c>
    </row>
    <row r="83" ht="21.95" customHeight="1">
      <c r="A83" s="15">
        <v>1987</v>
      </c>
      <c r="B83" s="11">
        <v>104</v>
      </c>
      <c r="C83" s="12">
        <v>750.6</v>
      </c>
      <c r="D83" s="13">
        <v>6</v>
      </c>
      <c r="E83" s="12">
        <v>334.2</v>
      </c>
      <c r="F83" s="14">
        <v>55.7</v>
      </c>
    </row>
    <row r="84" ht="21.95" customHeight="1">
      <c r="A84" s="15">
        <v>1988</v>
      </c>
      <c r="B84" s="11">
        <v>95</v>
      </c>
      <c r="C84" s="12">
        <v>836.6</v>
      </c>
      <c r="D84" s="13">
        <v>10</v>
      </c>
      <c r="E84" s="12">
        <v>423.8</v>
      </c>
      <c r="F84" s="14">
        <v>42.38</v>
      </c>
    </row>
    <row r="85" ht="21.95" customHeight="1">
      <c r="A85" s="15">
        <v>1989</v>
      </c>
      <c r="B85" s="11">
        <v>115</v>
      </c>
      <c r="C85" s="12">
        <v>897.4</v>
      </c>
      <c r="D85" s="13">
        <v>10</v>
      </c>
      <c r="E85" s="12">
        <v>389.4</v>
      </c>
      <c r="F85" s="14">
        <v>38.94</v>
      </c>
    </row>
    <row r="86" ht="21.95" customHeight="1">
      <c r="A86" s="15">
        <v>1990</v>
      </c>
      <c r="B86" s="11">
        <v>92</v>
      </c>
      <c r="C86" s="12">
        <v>766.7</v>
      </c>
      <c r="D86" s="13">
        <v>10</v>
      </c>
      <c r="E86" s="12">
        <v>377.4</v>
      </c>
      <c r="F86" s="14">
        <v>37.74</v>
      </c>
    </row>
    <row r="87" ht="21.95" customHeight="1">
      <c r="A87" s="15">
        <v>1991</v>
      </c>
      <c r="B87" s="11">
        <v>70</v>
      </c>
      <c r="C87" s="12">
        <v>715.2</v>
      </c>
      <c r="D87" s="13">
        <v>9</v>
      </c>
      <c r="E87" s="12">
        <v>390.8</v>
      </c>
      <c r="F87" s="14">
        <v>43.4222222222222</v>
      </c>
    </row>
    <row r="88" ht="21.95" customHeight="1">
      <c r="A88" s="15">
        <v>1992</v>
      </c>
      <c r="B88" s="11">
        <v>93</v>
      </c>
      <c r="C88" s="12">
        <v>824.2</v>
      </c>
      <c r="D88" s="13">
        <v>10</v>
      </c>
      <c r="E88" s="12">
        <v>406.9</v>
      </c>
      <c r="F88" s="14">
        <v>40.69</v>
      </c>
    </row>
    <row r="89" ht="21.95" customHeight="1">
      <c r="A89" s="15">
        <v>1993</v>
      </c>
      <c r="B89" s="11">
        <v>83</v>
      </c>
      <c r="C89" s="12">
        <v>642.3</v>
      </c>
      <c r="D89" s="13">
        <v>8</v>
      </c>
      <c r="E89" s="12">
        <v>265.4</v>
      </c>
      <c r="F89" s="14">
        <v>33.175</v>
      </c>
    </row>
    <row r="90" ht="21.95" customHeight="1">
      <c r="A90" s="15">
        <v>1994</v>
      </c>
      <c r="B90" s="11">
        <v>82</v>
      </c>
      <c r="C90" s="12">
        <v>498.9</v>
      </c>
      <c r="D90" s="13">
        <v>7</v>
      </c>
      <c r="E90" s="12">
        <v>221.8</v>
      </c>
      <c r="F90" s="14">
        <v>31.6857142857143</v>
      </c>
    </row>
    <row r="91" ht="21.95" customHeight="1">
      <c r="A91" s="15">
        <v>1995</v>
      </c>
      <c r="B91" s="11">
        <v>98</v>
      </c>
      <c r="C91" s="12">
        <v>715.1</v>
      </c>
      <c r="D91" s="13">
        <v>6</v>
      </c>
      <c r="E91" s="12">
        <v>212</v>
      </c>
      <c r="F91" s="14">
        <v>35.3333333333333</v>
      </c>
    </row>
    <row r="92" ht="21.95" customHeight="1">
      <c r="A92" s="15">
        <v>1996</v>
      </c>
      <c r="B92" s="11">
        <v>91</v>
      </c>
      <c r="C92" s="12">
        <v>974</v>
      </c>
      <c r="D92" s="13">
        <v>10</v>
      </c>
      <c r="E92" s="12">
        <v>509.4</v>
      </c>
      <c r="F92" s="14">
        <v>50.94</v>
      </c>
    </row>
    <row r="93" ht="21.95" customHeight="1">
      <c r="A93" s="15">
        <v>1997</v>
      </c>
      <c r="B93" s="11">
        <v>95</v>
      </c>
      <c r="C93" s="12">
        <v>680.1</v>
      </c>
      <c r="D93" s="13">
        <v>6</v>
      </c>
      <c r="E93" s="12">
        <v>235</v>
      </c>
      <c r="F93" s="14">
        <v>39.1666666666667</v>
      </c>
    </row>
    <row r="94" ht="21.95" customHeight="1">
      <c r="A94" s="15">
        <v>1998</v>
      </c>
      <c r="B94" s="11">
        <v>108</v>
      </c>
      <c r="C94" s="12">
        <v>979.4</v>
      </c>
      <c r="D94" s="13">
        <v>13</v>
      </c>
      <c r="E94" s="12">
        <v>471.2</v>
      </c>
      <c r="F94" s="14">
        <v>36.2461538461538</v>
      </c>
    </row>
    <row r="95" ht="21.95" customHeight="1">
      <c r="A95" s="15">
        <v>1999</v>
      </c>
      <c r="B95" s="11">
        <v>114</v>
      </c>
      <c r="C95" s="12">
        <v>814.6</v>
      </c>
      <c r="D95" s="13">
        <v>10</v>
      </c>
      <c r="E95" s="12">
        <v>357.2</v>
      </c>
      <c r="F95" s="14">
        <v>35.72</v>
      </c>
    </row>
    <row r="96" ht="21.95" customHeight="1">
      <c r="A96" s="15">
        <v>2000</v>
      </c>
      <c r="B96" s="11">
        <v>110</v>
      </c>
      <c r="C96" s="12">
        <v>647.3</v>
      </c>
      <c r="D96" s="13">
        <v>9</v>
      </c>
      <c r="E96" s="12">
        <v>288.4</v>
      </c>
      <c r="F96" s="14">
        <v>32.0444444444444</v>
      </c>
    </row>
    <row r="97" ht="21.95" customHeight="1">
      <c r="A97" s="15">
        <v>2001</v>
      </c>
      <c r="B97" s="11">
        <v>62</v>
      </c>
      <c r="C97" s="12">
        <v>711.6</v>
      </c>
      <c r="D97" s="13">
        <v>10</v>
      </c>
      <c r="E97" s="12">
        <v>515</v>
      </c>
      <c r="F97" s="14">
        <v>51.5</v>
      </c>
    </row>
    <row r="98" ht="21.95" customHeight="1">
      <c r="A98" s="15">
        <v>2002</v>
      </c>
      <c r="B98" s="11">
        <v>76</v>
      </c>
      <c r="C98" s="12">
        <v>369</v>
      </c>
      <c r="D98" s="13">
        <v>5</v>
      </c>
      <c r="E98" s="12">
        <v>160.6</v>
      </c>
      <c r="F98" s="14">
        <v>32.12</v>
      </c>
    </row>
    <row r="99" ht="21.95" customHeight="1">
      <c r="A99" s="15">
        <v>2003</v>
      </c>
      <c r="B99" s="11">
        <v>113</v>
      </c>
      <c r="C99" s="12">
        <v>566</v>
      </c>
      <c r="D99" s="13">
        <v>5</v>
      </c>
      <c r="E99" s="12">
        <v>218</v>
      </c>
      <c r="F99" s="14">
        <v>43.6</v>
      </c>
    </row>
    <row r="100" ht="21.95" customHeight="1">
      <c r="A100" s="15">
        <v>2004</v>
      </c>
      <c r="B100" s="11">
        <v>87</v>
      </c>
      <c r="C100" s="12">
        <v>774.6</v>
      </c>
      <c r="D100" s="13">
        <v>6</v>
      </c>
      <c r="E100" s="12">
        <v>322.8</v>
      </c>
      <c r="F100" s="14">
        <v>53.8</v>
      </c>
    </row>
    <row r="101" ht="21.95" customHeight="1">
      <c r="A101" s="15">
        <v>2005</v>
      </c>
      <c r="B101" s="11">
        <v>86</v>
      </c>
      <c r="C101" s="12">
        <v>644</v>
      </c>
      <c r="D101" s="13">
        <v>7</v>
      </c>
      <c r="E101" s="12">
        <v>274.2</v>
      </c>
      <c r="F101" s="14">
        <v>39.1714285714286</v>
      </c>
    </row>
    <row r="102" ht="21.95" customHeight="1">
      <c r="A102" s="15">
        <v>2006</v>
      </c>
      <c r="B102" s="11">
        <v>80</v>
      </c>
      <c r="C102" s="12">
        <v>387.4</v>
      </c>
      <c r="D102" s="13">
        <v>3</v>
      </c>
      <c r="E102" s="12">
        <v>117.2</v>
      </c>
      <c r="F102" s="14">
        <v>39.0666666666667</v>
      </c>
    </row>
    <row r="103" ht="21.95" customHeight="1">
      <c r="A103" s="15">
        <v>2007</v>
      </c>
      <c r="B103" s="11">
        <v>93</v>
      </c>
      <c r="C103" s="12">
        <v>450.6</v>
      </c>
      <c r="D103" s="13">
        <v>1</v>
      </c>
      <c r="E103" s="12">
        <v>32.8</v>
      </c>
      <c r="F103" s="14">
        <v>32.8</v>
      </c>
    </row>
    <row r="104" ht="21.95" customHeight="1">
      <c r="A104" s="15">
        <v>2008</v>
      </c>
      <c r="B104" s="11">
        <v>121</v>
      </c>
      <c r="C104" s="12">
        <v>710.2</v>
      </c>
      <c r="D104" s="13">
        <v>7</v>
      </c>
      <c r="E104" s="12">
        <v>303.8</v>
      </c>
      <c r="F104" s="14">
        <v>43.4</v>
      </c>
    </row>
    <row r="105" ht="21.95" customHeight="1">
      <c r="A105" s="15">
        <v>2009</v>
      </c>
      <c r="B105" s="11">
        <v>103</v>
      </c>
      <c r="C105" s="12">
        <v>624.6</v>
      </c>
      <c r="D105" s="13">
        <v>7</v>
      </c>
      <c r="E105" s="12">
        <v>294.8</v>
      </c>
      <c r="F105" s="14">
        <v>42.1142857142857</v>
      </c>
    </row>
    <row r="106" ht="21.95" customHeight="1">
      <c r="A106" s="15">
        <v>2010</v>
      </c>
      <c r="B106" s="11">
        <v>154</v>
      </c>
      <c r="C106" s="12">
        <v>1079</v>
      </c>
      <c r="D106" s="13">
        <v>15</v>
      </c>
      <c r="E106" s="12">
        <v>646.2</v>
      </c>
      <c r="F106" s="14">
        <v>43.08</v>
      </c>
    </row>
    <row r="107" ht="21.95" customHeight="1">
      <c r="A107" s="15">
        <v>2011</v>
      </c>
      <c r="B107" s="11">
        <v>107</v>
      </c>
      <c r="C107" s="12">
        <v>533</v>
      </c>
      <c r="D107" s="13">
        <v>8</v>
      </c>
      <c r="E107" s="12">
        <v>249.6</v>
      </c>
      <c r="F107" s="14">
        <v>31.2</v>
      </c>
    </row>
    <row r="108" ht="21.95" customHeight="1">
      <c r="A108" s="15">
        <v>2012</v>
      </c>
      <c r="B108" s="11">
        <v>108</v>
      </c>
      <c r="C108" s="12">
        <v>769.6</v>
      </c>
      <c r="D108" s="13">
        <v>9</v>
      </c>
      <c r="E108" s="12">
        <v>416.2</v>
      </c>
      <c r="F108" s="14">
        <v>46.2444444444444</v>
      </c>
    </row>
    <row r="109" ht="21.95" customHeight="1">
      <c r="A109" s="15">
        <v>2013</v>
      </c>
      <c r="B109" s="11">
        <v>115</v>
      </c>
      <c r="C109" s="12">
        <v>946.6</v>
      </c>
      <c r="D109" s="13">
        <v>8</v>
      </c>
      <c r="E109" s="12">
        <v>571</v>
      </c>
      <c r="F109" s="14">
        <v>71.375</v>
      </c>
    </row>
    <row r="110" ht="21.95" customHeight="1">
      <c r="A110" s="15">
        <v>2014</v>
      </c>
      <c r="B110" s="11">
        <v>99</v>
      </c>
      <c r="C110" s="12">
        <v>502.8</v>
      </c>
      <c r="D110" s="13">
        <v>6</v>
      </c>
      <c r="E110" s="12">
        <v>232</v>
      </c>
      <c r="F110" s="14">
        <v>38.6666666666667</v>
      </c>
    </row>
    <row r="111" ht="21.95" customHeight="1">
      <c r="A111" s="15">
        <v>2015</v>
      </c>
      <c r="B111" s="11">
        <v>116</v>
      </c>
      <c r="C111" s="12">
        <v>842.6</v>
      </c>
      <c r="D111" s="13">
        <v>9</v>
      </c>
      <c r="E111" s="12">
        <v>370.8</v>
      </c>
      <c r="F111" s="14">
        <v>41.2</v>
      </c>
    </row>
    <row r="112" ht="21.95" customHeight="1">
      <c r="A112" s="15">
        <v>2016</v>
      </c>
      <c r="B112" s="11">
        <v>97</v>
      </c>
      <c r="C112" s="12">
        <v>576.8</v>
      </c>
      <c r="D112" s="13">
        <v>5</v>
      </c>
      <c r="E112" s="12">
        <v>173.4</v>
      </c>
      <c r="F112" s="14">
        <v>34.68</v>
      </c>
    </row>
    <row r="113" ht="21.95" customHeight="1">
      <c r="A113" s="15">
        <v>2017</v>
      </c>
      <c r="B113" s="11">
        <v>68</v>
      </c>
      <c r="C113" s="12">
        <v>546.4</v>
      </c>
      <c r="D113" s="13">
        <v>7</v>
      </c>
      <c r="E113" s="12">
        <v>270.8</v>
      </c>
      <c r="F113" s="14">
        <v>38.6857142857143</v>
      </c>
    </row>
    <row r="114" ht="21.95" customHeight="1">
      <c r="A114" s="15">
        <v>2018</v>
      </c>
      <c r="B114" s="11">
        <v>80</v>
      </c>
      <c r="C114" s="12">
        <v>556.6</v>
      </c>
      <c r="D114" s="13">
        <v>5</v>
      </c>
      <c r="E114" s="12">
        <v>189.2</v>
      </c>
      <c r="F114" s="14">
        <v>37.84</v>
      </c>
    </row>
    <row r="115" ht="21.95" customHeight="1">
      <c r="A115" s="15">
        <v>2019</v>
      </c>
      <c r="B115" s="11">
        <v>81</v>
      </c>
      <c r="C115" s="12">
        <v>295.8</v>
      </c>
      <c r="D115" s="13">
        <v>2</v>
      </c>
      <c r="E115" s="12">
        <v>65.40000000000001</v>
      </c>
      <c r="F115" s="14">
        <v>32.7</v>
      </c>
    </row>
    <row r="116" ht="21.95" customHeight="1">
      <c r="A116" s="15">
        <v>2020</v>
      </c>
      <c r="B116" s="11">
        <v>87</v>
      </c>
      <c r="C116" s="12">
        <v>566.2</v>
      </c>
      <c r="D116" s="13">
        <v>7</v>
      </c>
      <c r="E116" s="12">
        <v>238.4</v>
      </c>
      <c r="F116" s="14">
        <v>34.0571428571429</v>
      </c>
    </row>
    <row r="117" ht="22.75" customHeight="1">
      <c r="A117" s="16">
        <v>2021</v>
      </c>
      <c r="B117" s="17">
        <v>117</v>
      </c>
      <c r="C117" s="18">
        <v>959.6</v>
      </c>
      <c r="D117" s="19">
        <v>10</v>
      </c>
      <c r="E117" s="18">
        <v>422.6</v>
      </c>
      <c r="F117" s="20">
        <v>42.26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11</v>
      </c>
      <c r="C2" s="8">
        <f>'Rainfall tables 90th'!E2</f>
        <v>464.6</v>
      </c>
      <c r="D2" s="8">
        <f>'Rainfall tables 90th'!F2</f>
        <v>42.2363636363636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9</v>
      </c>
      <c r="C3" s="13">
        <f>'Rainfall tables 90th'!E3</f>
        <v>316.9</v>
      </c>
      <c r="D3" s="13">
        <f>'Rainfall tables 90th'!F3</f>
        <v>35.2111111111111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11</v>
      </c>
      <c r="C4" s="13">
        <f>'Rainfall tables 90th'!E4</f>
        <v>465.8</v>
      </c>
      <c r="D4" s="13">
        <f>'Rainfall tables 90th'!F4</f>
        <v>42.3454545454545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7</v>
      </c>
      <c r="C5" s="13">
        <f>'Rainfall tables 90th'!E5</f>
        <v>345.6</v>
      </c>
      <c r="D5" s="13">
        <f>'Rainfall tables 90th'!F5</f>
        <v>49.3714285714286</v>
      </c>
      <c r="E5" s="27"/>
      <c r="F5" s="27"/>
      <c r="G5" s="28"/>
    </row>
    <row r="6" ht="21.95" customHeight="1">
      <c r="A6" s="15">
        <v>1910</v>
      </c>
      <c r="B6" s="11">
        <f>'Rainfall tables 90th'!D6</f>
        <v>8</v>
      </c>
      <c r="C6" s="13">
        <f>'Rainfall tables 90th'!E6</f>
        <v>378.1</v>
      </c>
      <c r="D6" s="13">
        <f>'Rainfall tables 90th'!F6</f>
        <v>47.2625</v>
      </c>
      <c r="E6" s="27"/>
      <c r="F6" s="27"/>
      <c r="G6" s="28"/>
    </row>
    <row r="7" ht="21.95" customHeight="1">
      <c r="A7" s="15">
        <v>1911</v>
      </c>
      <c r="B7" s="11">
        <f>'Rainfall tables 90th'!D7</f>
        <v>7</v>
      </c>
      <c r="C7" s="13">
        <f>'Rainfall tables 90th'!E7</f>
        <v>285.8</v>
      </c>
      <c r="D7" s="13">
        <f>'Rainfall tables 90th'!F7</f>
        <v>40.8285714285714</v>
      </c>
      <c r="E7" s="27"/>
      <c r="F7" s="27"/>
      <c r="G7" s="28"/>
    </row>
    <row r="8" ht="21.95" customHeight="1">
      <c r="A8" s="15">
        <v>1912</v>
      </c>
      <c r="B8" s="11">
        <f>'Rainfall tables 90th'!D8</f>
        <v>11</v>
      </c>
      <c r="C8" s="13">
        <f>'Rainfall tables 90th'!E8</f>
        <v>387</v>
      </c>
      <c r="D8" s="13">
        <f>'Rainfall tables 90th'!F8</f>
        <v>35.1818181818182</v>
      </c>
      <c r="E8" s="27"/>
      <c r="F8" s="27"/>
      <c r="G8" s="28"/>
    </row>
    <row r="9" ht="21.95" customHeight="1">
      <c r="A9" s="15">
        <v>1913</v>
      </c>
      <c r="B9" s="11">
        <f>'Rainfall tables 90th'!D9</f>
        <v>5</v>
      </c>
      <c r="C9" s="13">
        <f>'Rainfall tables 90th'!E9</f>
        <v>209.8</v>
      </c>
      <c r="D9" s="13">
        <f>'Rainfall tables 90th'!F9</f>
        <v>41.96</v>
      </c>
      <c r="E9" s="27"/>
      <c r="F9" s="27"/>
      <c r="G9" s="28"/>
    </row>
    <row r="10" ht="21.95" customHeight="1">
      <c r="A10" s="15">
        <v>1914</v>
      </c>
      <c r="B10" s="11">
        <f>'Rainfall tables 90th'!D10</f>
        <v>6</v>
      </c>
      <c r="C10" s="13">
        <f>'Rainfall tables 90th'!E10</f>
        <v>178.6</v>
      </c>
      <c r="D10" s="13">
        <f>'Rainfall tables 90th'!F10</f>
        <v>29.7666666666667</v>
      </c>
      <c r="E10" s="27"/>
      <c r="F10" s="27"/>
      <c r="G10" s="28"/>
    </row>
    <row r="11" ht="21.95" customHeight="1">
      <c r="A11" s="15">
        <v>1915</v>
      </c>
      <c r="B11" s="11">
        <f>'Rainfall tables 90th'!D11</f>
        <v>6</v>
      </c>
      <c r="C11" s="13">
        <f>'Rainfall tables 90th'!E11</f>
        <v>256.7</v>
      </c>
      <c r="D11" s="13">
        <f>'Rainfall tables 90th'!F11</f>
        <v>42.7833333333333</v>
      </c>
      <c r="E11" s="27"/>
      <c r="F11" s="27"/>
      <c r="G11" s="28"/>
    </row>
    <row r="12" ht="21.95" customHeight="1">
      <c r="A12" s="15">
        <v>1916</v>
      </c>
      <c r="B12" s="11">
        <f>'Rainfall tables 90th'!D12</f>
        <v>9</v>
      </c>
      <c r="C12" s="13">
        <f>'Rainfall tables 90th'!E12</f>
        <v>399.4</v>
      </c>
      <c r="D12" s="13">
        <f>'Rainfall tables 90th'!F12</f>
        <v>44.3777777777778</v>
      </c>
      <c r="E12" s="27"/>
      <c r="F12" s="27"/>
      <c r="G12" s="28"/>
    </row>
    <row r="13" ht="21.95" customHeight="1">
      <c r="A13" s="15">
        <v>1917</v>
      </c>
      <c r="B13" s="11">
        <f>'Rainfall tables 90th'!D13</f>
        <v>18</v>
      </c>
      <c r="C13" s="13">
        <f>'Rainfall tables 90th'!E13</f>
        <v>729.6</v>
      </c>
      <c r="D13" s="13">
        <f>'Rainfall tables 90th'!F13</f>
        <v>40.5333333333333</v>
      </c>
      <c r="E13" s="27"/>
      <c r="F13" s="27"/>
      <c r="G13" s="28"/>
    </row>
    <row r="14" ht="21.95" customHeight="1">
      <c r="A14" s="15">
        <v>1918</v>
      </c>
      <c r="B14" s="11">
        <f>'Rainfall tables 90th'!D14</f>
        <v>6</v>
      </c>
      <c r="C14" s="13">
        <f>'Rainfall tables 90th'!E14</f>
        <v>264.4</v>
      </c>
      <c r="D14" s="13">
        <f>'Rainfall tables 90th'!F14</f>
        <v>44.0666666666667</v>
      </c>
      <c r="E14" s="27"/>
      <c r="F14" s="27"/>
      <c r="G14" s="28"/>
    </row>
    <row r="15" ht="21.95" customHeight="1">
      <c r="A15" s="15">
        <v>1919</v>
      </c>
      <c r="B15" s="11">
        <f>'Rainfall tables 90th'!D15</f>
        <v>3</v>
      </c>
      <c r="C15" s="13">
        <f>'Rainfall tables 90th'!E15</f>
        <v>157.7</v>
      </c>
      <c r="D15" s="13">
        <f>'Rainfall tables 90th'!F15</f>
        <v>52.5666666666667</v>
      </c>
      <c r="E15" s="27"/>
      <c r="F15" s="27"/>
      <c r="G15" s="28"/>
    </row>
    <row r="16" ht="21.95" customHeight="1">
      <c r="A16" s="15">
        <v>1920</v>
      </c>
      <c r="B16" s="11">
        <f>'Rainfall tables 90th'!D16</f>
        <v>11</v>
      </c>
      <c r="C16" s="13">
        <f>'Rainfall tables 90th'!E16</f>
        <v>388.1</v>
      </c>
      <c r="D16" s="13">
        <f>'Rainfall tables 90th'!F16</f>
        <v>35.2818181818182</v>
      </c>
      <c r="E16" s="27"/>
      <c r="F16" s="27"/>
      <c r="G16" s="28"/>
    </row>
    <row r="17" ht="21.95" customHeight="1">
      <c r="A17" s="15">
        <v>1921</v>
      </c>
      <c r="B17" s="11">
        <f>'Rainfall tables 90th'!D17</f>
        <v>11</v>
      </c>
      <c r="C17" s="13">
        <f>'Rainfall tables 90th'!E17</f>
        <v>526</v>
      </c>
      <c r="D17" s="13">
        <f>'Rainfall tables 90th'!F17</f>
        <v>47.8181818181818</v>
      </c>
      <c r="E17" s="27"/>
      <c r="F17" s="27"/>
      <c r="G17" s="28"/>
    </row>
    <row r="18" ht="21.95" customHeight="1">
      <c r="A18" s="15">
        <v>1922</v>
      </c>
      <c r="B18" s="11">
        <f>'Rainfall tables 90th'!D18</f>
        <v>7</v>
      </c>
      <c r="C18" s="13">
        <f>'Rainfall tables 90th'!E18</f>
        <v>244.4</v>
      </c>
      <c r="D18" s="13">
        <f>'Rainfall tables 90th'!F18</f>
        <v>34.9142857142857</v>
      </c>
      <c r="E18" s="27"/>
      <c r="F18" s="27"/>
      <c r="G18" s="28"/>
    </row>
    <row r="19" ht="21.95" customHeight="1">
      <c r="A19" s="15">
        <v>1923</v>
      </c>
      <c r="B19" s="11">
        <f>'Rainfall tables 90th'!D19</f>
        <v>6</v>
      </c>
      <c r="C19" s="13">
        <f>'Rainfall tables 90th'!E19</f>
        <v>254.9</v>
      </c>
      <c r="D19" s="13">
        <f>'Rainfall tables 90th'!F19</f>
        <v>42.4833333333333</v>
      </c>
      <c r="E19" s="27"/>
      <c r="F19" s="27"/>
      <c r="G19" s="28"/>
    </row>
    <row r="20" ht="21.95" customHeight="1">
      <c r="A20" s="15">
        <v>1924</v>
      </c>
      <c r="B20" s="11">
        <f>'Rainfall tables 90th'!D20</f>
        <v>10</v>
      </c>
      <c r="C20" s="13">
        <f>'Rainfall tables 90th'!E20</f>
        <v>457.9</v>
      </c>
      <c r="D20" s="13">
        <f>'Rainfall tables 90th'!F20</f>
        <v>45.79</v>
      </c>
      <c r="E20" s="27"/>
      <c r="F20" s="27"/>
      <c r="G20" s="28"/>
    </row>
    <row r="21" ht="21.95" customHeight="1">
      <c r="A21" s="15">
        <v>1925</v>
      </c>
      <c r="B21" s="11">
        <f>'Rainfall tables 90th'!D21</f>
        <v>6</v>
      </c>
      <c r="C21" s="13">
        <f>'Rainfall tables 90th'!E21</f>
        <v>193.2</v>
      </c>
      <c r="D21" s="13">
        <f>'Rainfall tables 90th'!F21</f>
        <v>32.2</v>
      </c>
      <c r="E21" s="27"/>
      <c r="F21" s="27"/>
      <c r="G21" s="28"/>
    </row>
    <row r="22" ht="21.95" customHeight="1">
      <c r="A22" s="15">
        <v>1926</v>
      </c>
      <c r="B22" s="11">
        <f>'Rainfall tables 90th'!D22</f>
        <v>4</v>
      </c>
      <c r="C22" s="13">
        <f>'Rainfall tables 90th'!E22</f>
        <v>142.2</v>
      </c>
      <c r="D22" s="13">
        <f>'Rainfall tables 90th'!F22</f>
        <v>35.55</v>
      </c>
      <c r="E22" s="27"/>
      <c r="F22" s="27"/>
      <c r="G22" s="28"/>
    </row>
    <row r="23" ht="21.95" customHeight="1">
      <c r="A23" s="15">
        <v>1927</v>
      </c>
      <c r="B23" s="11">
        <f>'Rainfall tables 90th'!D23</f>
        <v>10</v>
      </c>
      <c r="C23" s="13">
        <f>'Rainfall tables 90th'!E23</f>
        <v>341.1</v>
      </c>
      <c r="D23" s="13">
        <f>'Rainfall tables 90th'!F23</f>
        <v>34.11</v>
      </c>
      <c r="E23" s="27"/>
      <c r="F23" s="27"/>
      <c r="G23" s="28"/>
    </row>
    <row r="24" ht="21.95" customHeight="1">
      <c r="A24" s="15">
        <v>1928</v>
      </c>
      <c r="B24" s="11">
        <f>'Rainfall tables 90th'!D24</f>
        <v>11</v>
      </c>
      <c r="C24" s="13">
        <f>'Rainfall tables 90th'!E24</f>
        <v>409.7</v>
      </c>
      <c r="D24" s="13">
        <f>'Rainfall tables 90th'!F24</f>
        <v>37.2454545454545</v>
      </c>
      <c r="E24" s="27"/>
      <c r="F24" s="27"/>
      <c r="G24" s="28"/>
    </row>
    <row r="25" ht="21.95" customHeight="1">
      <c r="A25" s="15">
        <v>1929</v>
      </c>
      <c r="B25" s="11">
        <f>'Rainfall tables 90th'!D25</f>
        <v>10</v>
      </c>
      <c r="C25" s="13">
        <f>'Rainfall tables 90th'!E25</f>
        <v>446</v>
      </c>
      <c r="D25" s="13">
        <f>'Rainfall tables 90th'!F25</f>
        <v>44.6</v>
      </c>
      <c r="E25" s="27"/>
      <c r="F25" s="27"/>
      <c r="G25" s="28"/>
    </row>
    <row r="26" ht="21.95" customHeight="1">
      <c r="A26" s="15">
        <v>1930</v>
      </c>
      <c r="B26" s="11">
        <f>'Rainfall tables 90th'!D26</f>
        <v>8</v>
      </c>
      <c r="C26" s="13">
        <f>'Rainfall tables 90th'!E26</f>
        <v>329.9</v>
      </c>
      <c r="D26" s="13">
        <f>'Rainfall tables 90th'!F26</f>
        <v>41.2375</v>
      </c>
      <c r="E26" s="27"/>
      <c r="F26" s="27"/>
      <c r="G26" s="28"/>
    </row>
    <row r="27" ht="21.95" customHeight="1">
      <c r="A27" s="15">
        <v>1931</v>
      </c>
      <c r="B27" s="11">
        <f>'Rainfall tables 90th'!D27</f>
        <v>9</v>
      </c>
      <c r="C27" s="13">
        <f>'Rainfall tables 90th'!E27</f>
        <v>302</v>
      </c>
      <c r="D27" s="13">
        <f>'Rainfall tables 90th'!F27</f>
        <v>33.5555555555556</v>
      </c>
      <c r="E27" s="27"/>
      <c r="F27" s="27"/>
      <c r="G27" s="28"/>
    </row>
    <row r="28" ht="21.95" customHeight="1">
      <c r="A28" s="15">
        <v>1932</v>
      </c>
      <c r="B28" s="11">
        <f>'Rainfall tables 90th'!D28</f>
        <v>5</v>
      </c>
      <c r="C28" s="13">
        <f>'Rainfall tables 90th'!E28</f>
        <v>194.8</v>
      </c>
      <c r="D28" s="13">
        <f>'Rainfall tables 90th'!F28</f>
        <v>38.96</v>
      </c>
      <c r="E28" s="27"/>
      <c r="F28" s="27"/>
      <c r="G28" s="28"/>
    </row>
    <row r="29" ht="21.95" customHeight="1">
      <c r="A29" s="15">
        <v>1933</v>
      </c>
      <c r="B29" s="11">
        <f>'Rainfall tables 90th'!D29</f>
        <v>12</v>
      </c>
      <c r="C29" s="13">
        <f>'Rainfall tables 90th'!E29</f>
        <v>460.2</v>
      </c>
      <c r="D29" s="13">
        <f>'Rainfall tables 90th'!F29</f>
        <v>38.35</v>
      </c>
      <c r="E29" s="27"/>
      <c r="F29" s="27"/>
      <c r="G29" s="28"/>
    </row>
    <row r="30" ht="21.95" customHeight="1">
      <c r="A30" s="15">
        <v>1934</v>
      </c>
      <c r="B30" s="11">
        <f>'Rainfall tables 90th'!D30</f>
        <v>11</v>
      </c>
      <c r="C30" s="13">
        <f>'Rainfall tables 90th'!E30</f>
        <v>378.7</v>
      </c>
      <c r="D30" s="13">
        <f>'Rainfall tables 90th'!F30</f>
        <v>34.4272727272727</v>
      </c>
      <c r="E30" s="27"/>
      <c r="F30" s="27"/>
      <c r="G30" s="28"/>
    </row>
    <row r="31" ht="21.95" customHeight="1">
      <c r="A31" s="15">
        <v>1935</v>
      </c>
      <c r="B31" s="11">
        <f>'Rainfall tables 90th'!D31</f>
        <v>6</v>
      </c>
      <c r="C31" s="13">
        <f>'Rainfall tables 90th'!E31</f>
        <v>187.9</v>
      </c>
      <c r="D31" s="13">
        <f>'Rainfall tables 90th'!F31</f>
        <v>31.3166666666667</v>
      </c>
      <c r="E31" s="27"/>
      <c r="F31" s="27"/>
      <c r="G31" s="28"/>
    </row>
    <row r="32" ht="21.95" customHeight="1">
      <c r="A32" s="15">
        <v>1936</v>
      </c>
      <c r="B32" s="11">
        <f>'Rainfall tables 90th'!D32</f>
        <v>5</v>
      </c>
      <c r="C32" s="13">
        <f>'Rainfall tables 90th'!E32</f>
        <v>153.9</v>
      </c>
      <c r="D32" s="13">
        <f>'Rainfall tables 90th'!F32</f>
        <v>30.78</v>
      </c>
      <c r="E32" s="27"/>
      <c r="F32" s="27"/>
      <c r="G32" s="28"/>
    </row>
    <row r="33" ht="21.95" customHeight="1">
      <c r="A33" s="15">
        <v>1937</v>
      </c>
      <c r="B33" s="11">
        <f>'Rainfall tables 90th'!D33</f>
        <v>7</v>
      </c>
      <c r="C33" s="13">
        <f>'Rainfall tables 90th'!E33</f>
        <v>310.7</v>
      </c>
      <c r="D33" s="13">
        <f>'Rainfall tables 90th'!F33</f>
        <v>44.3857142857143</v>
      </c>
      <c r="E33" s="27"/>
      <c r="F33" s="27"/>
      <c r="G33" s="28"/>
    </row>
    <row r="34" ht="21.95" customHeight="1">
      <c r="A34" s="15">
        <v>1938</v>
      </c>
      <c r="B34" s="11">
        <f>'Rainfall tables 90th'!D34</f>
        <v>7</v>
      </c>
      <c r="C34" s="13">
        <f>'Rainfall tables 90th'!E34</f>
        <v>224.8</v>
      </c>
      <c r="D34" s="13">
        <f>'Rainfall tables 90th'!F34</f>
        <v>32.1142857142857</v>
      </c>
      <c r="E34" s="27"/>
      <c r="F34" s="27"/>
      <c r="G34" s="28"/>
    </row>
    <row r="35" ht="21.95" customHeight="1">
      <c r="A35" s="15">
        <v>1939</v>
      </c>
      <c r="B35" s="11">
        <f>'Rainfall tables 90th'!D35</f>
        <v>8</v>
      </c>
      <c r="C35" s="13">
        <f>'Rainfall tables 90th'!E35</f>
        <v>327.9</v>
      </c>
      <c r="D35" s="13">
        <f>'Rainfall tables 90th'!F35</f>
        <v>40.9875</v>
      </c>
      <c r="E35" s="27"/>
      <c r="F35" s="27"/>
      <c r="G35" s="28"/>
    </row>
    <row r="36" ht="21.95" customHeight="1">
      <c r="A36" s="15">
        <v>1940</v>
      </c>
      <c r="B36" s="11">
        <f>'Rainfall tables 90th'!D36</f>
        <v>9</v>
      </c>
      <c r="C36" s="13">
        <f>'Rainfall tables 90th'!E36</f>
        <v>362.3</v>
      </c>
      <c r="D36" s="13">
        <f>'Rainfall tables 90th'!F36</f>
        <v>40.2555555555556</v>
      </c>
      <c r="E36" s="27"/>
      <c r="F36" s="27"/>
      <c r="G36" s="28"/>
    </row>
    <row r="37" ht="21.95" customHeight="1">
      <c r="A37" s="15">
        <v>1941</v>
      </c>
      <c r="B37" s="11">
        <f>'Rainfall tables 90th'!D37</f>
        <v>4</v>
      </c>
      <c r="C37" s="13">
        <f>'Rainfall tables 90th'!E37</f>
        <v>124.7</v>
      </c>
      <c r="D37" s="13">
        <f>'Rainfall tables 90th'!F37</f>
        <v>31.175</v>
      </c>
      <c r="E37" s="27"/>
      <c r="F37" s="27"/>
      <c r="G37" s="28"/>
    </row>
    <row r="38" ht="21.95" customHeight="1">
      <c r="A38" s="15">
        <v>1942</v>
      </c>
      <c r="B38" s="11">
        <f>'Rainfall tables 90th'!D38</f>
        <v>14</v>
      </c>
      <c r="C38" s="13">
        <f>'Rainfall tables 90th'!E38</f>
        <v>706.7</v>
      </c>
      <c r="D38" s="13">
        <f>'Rainfall tables 90th'!F38</f>
        <v>50.4785714285714</v>
      </c>
      <c r="E38" s="27"/>
      <c r="F38" s="27"/>
      <c r="G38" s="28"/>
    </row>
    <row r="39" ht="21.95" customHeight="1">
      <c r="A39" s="15">
        <v>1943</v>
      </c>
      <c r="B39" s="11">
        <f>'Rainfall tables 90th'!D39</f>
        <v>9</v>
      </c>
      <c r="C39" s="13">
        <f>'Rainfall tables 90th'!E39</f>
        <v>306</v>
      </c>
      <c r="D39" s="13">
        <f>'Rainfall tables 90th'!F39</f>
        <v>34</v>
      </c>
      <c r="E39" s="27"/>
      <c r="F39" s="27"/>
      <c r="G39" s="28"/>
    </row>
    <row r="40" ht="21.95" customHeight="1">
      <c r="A40" s="15">
        <v>1944</v>
      </c>
      <c r="B40" s="11">
        <f>'Rainfall tables 90th'!D40</f>
        <v>4</v>
      </c>
      <c r="C40" s="13">
        <f>'Rainfall tables 90th'!E40</f>
        <v>150.1</v>
      </c>
      <c r="D40" s="13">
        <f>'Rainfall tables 90th'!F40</f>
        <v>37.525</v>
      </c>
      <c r="E40" s="27"/>
      <c r="F40" s="27"/>
      <c r="G40" s="28"/>
    </row>
    <row r="41" ht="21.95" customHeight="1">
      <c r="A41" s="15">
        <v>1945</v>
      </c>
      <c r="B41" s="11">
        <f>'Rainfall tables 90th'!D41</f>
        <v>12</v>
      </c>
      <c r="C41" s="13">
        <f>'Rainfall tables 90th'!E41</f>
        <v>479</v>
      </c>
      <c r="D41" s="13">
        <f>'Rainfall tables 90th'!F41</f>
        <v>39.9166666666667</v>
      </c>
      <c r="E41" s="27"/>
      <c r="F41" s="27"/>
      <c r="G41" s="28"/>
    </row>
    <row r="42" ht="21.95" customHeight="1">
      <c r="A42" s="15">
        <v>1946</v>
      </c>
      <c r="B42" s="11">
        <f>'Rainfall tables 90th'!D42</f>
        <v>6</v>
      </c>
      <c r="C42" s="13">
        <f>'Rainfall tables 90th'!E42</f>
        <v>223</v>
      </c>
      <c r="D42" s="13">
        <f>'Rainfall tables 90th'!F42</f>
        <v>37.1666666666667</v>
      </c>
      <c r="E42" s="27"/>
      <c r="F42" s="27"/>
      <c r="G42" s="28"/>
    </row>
    <row r="43" ht="21.95" customHeight="1">
      <c r="A43" s="15">
        <v>1947</v>
      </c>
      <c r="B43" s="11">
        <f>'Rainfall tables 90th'!D43</f>
        <v>22</v>
      </c>
      <c r="C43" s="13">
        <f>'Rainfall tables 90th'!E43</f>
        <v>938.8</v>
      </c>
      <c r="D43" s="13">
        <f>'Rainfall tables 90th'!F43</f>
        <v>42.6727272727273</v>
      </c>
      <c r="E43" s="27"/>
      <c r="F43" s="27"/>
      <c r="G43" s="28"/>
    </row>
    <row r="44" ht="21.95" customHeight="1">
      <c r="A44" s="15">
        <v>1948</v>
      </c>
      <c r="B44" s="11">
        <f>'Rainfall tables 90th'!D44</f>
        <v>11</v>
      </c>
      <c r="C44" s="13">
        <f>'Rainfall tables 90th'!E44</f>
        <v>368.2</v>
      </c>
      <c r="D44" s="13">
        <f>'Rainfall tables 90th'!F44</f>
        <v>33.4727272727273</v>
      </c>
      <c r="E44" s="27"/>
      <c r="F44" s="27"/>
      <c r="G44" s="28"/>
    </row>
    <row r="45" ht="21.95" customHeight="1">
      <c r="A45" s="15">
        <v>1949</v>
      </c>
      <c r="B45" s="11">
        <f>'Rainfall tables 90th'!D45</f>
        <v>11</v>
      </c>
      <c r="C45" s="13">
        <f>'Rainfall tables 90th'!E45</f>
        <v>426.2</v>
      </c>
      <c r="D45" s="13">
        <f>'Rainfall tables 90th'!F45</f>
        <v>38.7454545454545</v>
      </c>
      <c r="E45" s="27"/>
      <c r="F45" s="27"/>
      <c r="G45" s="28"/>
    </row>
    <row r="46" ht="21.95" customHeight="1">
      <c r="A46" s="15">
        <v>1950</v>
      </c>
      <c r="B46" s="11">
        <f>'Rainfall tables 90th'!D46</f>
        <v>8</v>
      </c>
      <c r="C46" s="13">
        <f>'Rainfall tables 90th'!E46</f>
        <v>351.5</v>
      </c>
      <c r="D46" s="13">
        <f>'Rainfall tables 90th'!F46</f>
        <v>43.9375</v>
      </c>
      <c r="E46" s="27"/>
      <c r="F46" s="27"/>
      <c r="G46" s="28"/>
    </row>
    <row r="47" ht="21.95" customHeight="1">
      <c r="A47" s="15">
        <v>1951</v>
      </c>
      <c r="B47" s="11">
        <f>'Rainfall tables 90th'!D47</f>
        <v>5</v>
      </c>
      <c r="C47" s="13">
        <f>'Rainfall tables 90th'!E47</f>
        <v>207.8</v>
      </c>
      <c r="D47" s="13">
        <f>'Rainfall tables 90th'!F47</f>
        <v>41.56</v>
      </c>
      <c r="E47" s="27"/>
      <c r="F47" s="27"/>
      <c r="G47" s="28"/>
    </row>
    <row r="48" ht="21.95" customHeight="1">
      <c r="A48" s="15">
        <v>1952</v>
      </c>
      <c r="B48" s="11">
        <f>'Rainfall tables 90th'!D48</f>
        <v>6</v>
      </c>
      <c r="C48" s="13">
        <f>'Rainfall tables 90th'!E48</f>
        <v>219.9</v>
      </c>
      <c r="D48" s="13">
        <f>'Rainfall tables 90th'!F48</f>
        <v>36.65</v>
      </c>
      <c r="E48" s="27"/>
      <c r="F48" s="27"/>
      <c r="G48" s="28"/>
    </row>
    <row r="49" ht="21.95" customHeight="1">
      <c r="A49" s="15">
        <v>1953</v>
      </c>
      <c r="B49" s="11">
        <f>'Rainfall tables 90th'!D49</f>
        <v>9</v>
      </c>
      <c r="C49" s="13">
        <f>'Rainfall tables 90th'!E49</f>
        <v>333.8</v>
      </c>
      <c r="D49" s="13">
        <f>'Rainfall tables 90th'!F49</f>
        <v>37.0888888888889</v>
      </c>
      <c r="E49" s="27"/>
      <c r="F49" s="27"/>
      <c r="G49" s="28"/>
    </row>
    <row r="50" ht="21.95" customHeight="1">
      <c r="A50" s="15">
        <v>1954</v>
      </c>
      <c r="B50" s="11">
        <f>'Rainfall tables 90th'!D50</f>
        <v>12</v>
      </c>
      <c r="C50" s="13">
        <f>'Rainfall tables 90th'!E50</f>
        <v>564.3</v>
      </c>
      <c r="D50" s="13">
        <f>'Rainfall tables 90th'!F50</f>
        <v>47.025</v>
      </c>
      <c r="E50" s="27"/>
      <c r="F50" s="27"/>
      <c r="G50" s="28"/>
    </row>
    <row r="51" ht="21.95" customHeight="1">
      <c r="A51" s="15">
        <v>1955</v>
      </c>
      <c r="B51" s="11">
        <f>'Rainfall tables 90th'!D51</f>
        <v>12</v>
      </c>
      <c r="C51" s="13">
        <f>'Rainfall tables 90th'!E51</f>
        <v>555.6</v>
      </c>
      <c r="D51" s="13">
        <f>'Rainfall tables 90th'!F51</f>
        <v>46.3</v>
      </c>
      <c r="E51" s="27"/>
      <c r="F51" s="27"/>
      <c r="G51" s="28"/>
    </row>
    <row r="52" ht="21.95" customHeight="1">
      <c r="A52" s="15">
        <v>1956</v>
      </c>
      <c r="B52" s="11">
        <f>'Rainfall tables 90th'!D52</f>
        <v>13</v>
      </c>
      <c r="C52" s="13">
        <f>'Rainfall tables 90th'!E52</f>
        <v>645.5</v>
      </c>
      <c r="D52" s="13">
        <f>'Rainfall tables 90th'!F52</f>
        <v>49.6538461538462</v>
      </c>
      <c r="E52" s="27"/>
      <c r="F52" s="27"/>
      <c r="G52" s="28"/>
    </row>
    <row r="53" ht="21.95" customHeight="1">
      <c r="A53" s="15">
        <v>1957</v>
      </c>
      <c r="B53" s="11">
        <f>'Rainfall tables 90th'!D53</f>
        <v>5</v>
      </c>
      <c r="C53" s="13">
        <f>'Rainfall tables 90th'!E53</f>
        <v>163.7</v>
      </c>
      <c r="D53" s="13">
        <f>'Rainfall tables 90th'!F53</f>
        <v>32.74</v>
      </c>
      <c r="E53" s="27"/>
      <c r="F53" s="27"/>
      <c r="G53" s="28"/>
    </row>
    <row r="54" ht="21.95" customHeight="1">
      <c r="A54" s="15">
        <v>1958</v>
      </c>
      <c r="B54" s="11">
        <f>'Rainfall tables 90th'!D54</f>
        <v>10</v>
      </c>
      <c r="C54" s="13">
        <f>'Rainfall tables 90th'!E54</f>
        <v>517.8</v>
      </c>
      <c r="D54" s="13">
        <f>'Rainfall tables 90th'!F54</f>
        <v>51.78</v>
      </c>
      <c r="E54" s="27"/>
      <c r="F54" s="27"/>
      <c r="G54" s="28"/>
    </row>
    <row r="55" ht="21.95" customHeight="1">
      <c r="A55" s="15">
        <v>1959</v>
      </c>
      <c r="B55" s="11">
        <f>'Rainfall tables 90th'!D55</f>
        <v>13</v>
      </c>
      <c r="C55" s="13">
        <f>'Rainfall tables 90th'!E55</f>
        <v>659.5</v>
      </c>
      <c r="D55" s="13">
        <f>'Rainfall tables 90th'!F55</f>
        <v>50.7307692307692</v>
      </c>
      <c r="E55" s="27"/>
      <c r="F55" s="27"/>
      <c r="G55" s="28"/>
    </row>
    <row r="56" ht="21.95" customHeight="1">
      <c r="A56" s="15">
        <v>1960</v>
      </c>
      <c r="B56" s="11">
        <f>'Rainfall tables 90th'!D56</f>
        <v>4</v>
      </c>
      <c r="C56" s="13">
        <f>'Rainfall tables 90th'!E56</f>
        <v>108.5</v>
      </c>
      <c r="D56" s="13">
        <f>'Rainfall tables 90th'!F56</f>
        <v>27.125</v>
      </c>
      <c r="E56" s="27"/>
      <c r="F56" s="27"/>
      <c r="G56" s="28"/>
    </row>
    <row r="57" ht="21.95" customHeight="1">
      <c r="A57" s="15">
        <v>1961</v>
      </c>
      <c r="B57" s="11">
        <f>'Rainfall tables 90th'!D57</f>
        <v>10</v>
      </c>
      <c r="C57" s="13">
        <f>'Rainfall tables 90th'!E57</f>
        <v>310.6</v>
      </c>
      <c r="D57" s="13">
        <f>'Rainfall tables 90th'!F57</f>
        <v>31.06</v>
      </c>
      <c r="E57" s="27"/>
      <c r="F57" s="27"/>
      <c r="G57" s="28"/>
    </row>
    <row r="58" ht="21.95" customHeight="1">
      <c r="A58" s="15">
        <v>1962</v>
      </c>
      <c r="B58" s="11">
        <f>'Rainfall tables 90th'!D58</f>
        <v>9</v>
      </c>
      <c r="C58" s="13">
        <f>'Rainfall tables 90th'!E58</f>
        <v>337.8</v>
      </c>
      <c r="D58" s="13">
        <f>'Rainfall tables 90th'!F58</f>
        <v>37.5333333333333</v>
      </c>
      <c r="E58" s="27"/>
      <c r="F58" s="27"/>
      <c r="G58" s="28"/>
    </row>
    <row r="59" ht="21.95" customHeight="1">
      <c r="A59" s="15">
        <v>1963</v>
      </c>
      <c r="B59" s="11">
        <f>'Rainfall tables 90th'!D59</f>
        <v>8</v>
      </c>
      <c r="C59" s="13">
        <f>'Rainfall tables 90th'!E59</f>
        <v>295.2</v>
      </c>
      <c r="D59" s="13">
        <f>'Rainfall tables 90th'!F59</f>
        <v>36.9</v>
      </c>
      <c r="E59" s="27"/>
      <c r="F59" s="27"/>
      <c r="G59" s="28"/>
    </row>
    <row r="60" ht="21.95" customHeight="1">
      <c r="A60" s="15">
        <v>1964</v>
      </c>
      <c r="B60" s="11">
        <f>'Rainfall tables 90th'!D60</f>
        <v>13</v>
      </c>
      <c r="C60" s="13">
        <f>'Rainfall tables 90th'!E60</f>
        <v>462.7</v>
      </c>
      <c r="D60" s="13">
        <f>'Rainfall tables 90th'!F60</f>
        <v>35.5923076923077</v>
      </c>
      <c r="E60" s="27"/>
      <c r="F60" s="27"/>
      <c r="G60" s="28"/>
    </row>
    <row r="61" ht="21.95" customHeight="1">
      <c r="A61" s="15">
        <v>1965</v>
      </c>
      <c r="B61" s="11">
        <f>'Rainfall tables 90th'!D61</f>
        <v>9</v>
      </c>
      <c r="C61" s="13">
        <f>'Rainfall tables 90th'!E61</f>
        <v>440.9</v>
      </c>
      <c r="D61" s="13">
        <f>'Rainfall tables 90th'!F61</f>
        <v>48.9888888888889</v>
      </c>
      <c r="E61" s="27"/>
      <c r="F61" s="27"/>
      <c r="G61" s="28"/>
    </row>
    <row r="62" ht="21.95" customHeight="1">
      <c r="A62" s="15">
        <v>1966</v>
      </c>
      <c r="B62" s="11">
        <f>'Rainfall tables 90th'!D62</f>
        <v>11</v>
      </c>
      <c r="C62" s="13">
        <f>'Rainfall tables 90th'!E62</f>
        <v>418.6</v>
      </c>
      <c r="D62" s="13">
        <f>'Rainfall tables 90th'!F62</f>
        <v>38.0545454545455</v>
      </c>
      <c r="E62" s="27"/>
      <c r="F62" s="27"/>
      <c r="G62" s="28"/>
    </row>
    <row r="63" ht="21.95" customHeight="1">
      <c r="A63" s="15">
        <v>1967</v>
      </c>
      <c r="B63" s="11">
        <f>'Rainfall tables 90th'!D63</f>
        <v>7</v>
      </c>
      <c r="C63" s="13">
        <f>'Rainfall tables 90th'!E63</f>
        <v>248.5</v>
      </c>
      <c r="D63" s="13">
        <f>'Rainfall tables 90th'!F63</f>
        <v>35.5</v>
      </c>
      <c r="E63" s="27"/>
      <c r="F63" s="27"/>
      <c r="G63" s="28"/>
    </row>
    <row r="64" ht="21.95" customHeight="1">
      <c r="A64" s="15">
        <v>1968</v>
      </c>
      <c r="B64" s="11">
        <f>'Rainfall tables 90th'!D64</f>
        <v>10</v>
      </c>
      <c r="C64" s="13">
        <f>'Rainfall tables 90th'!E64</f>
        <v>315.2</v>
      </c>
      <c r="D64" s="13">
        <f>'Rainfall tables 90th'!F64</f>
        <v>31.52</v>
      </c>
      <c r="E64" s="27"/>
      <c r="F64" s="27"/>
      <c r="G64" s="28"/>
    </row>
    <row r="65" ht="21.95" customHeight="1">
      <c r="A65" s="15">
        <v>1969</v>
      </c>
      <c r="B65" s="11">
        <f>'Rainfall tables 90th'!D65</f>
        <v>8</v>
      </c>
      <c r="C65" s="13">
        <f>'Rainfall tables 90th'!E65</f>
        <v>324.9</v>
      </c>
      <c r="D65" s="13">
        <f>'Rainfall tables 90th'!F65</f>
        <v>40.6125</v>
      </c>
      <c r="E65" s="27"/>
      <c r="F65" s="27"/>
      <c r="G65" s="28"/>
    </row>
    <row r="66" ht="21.95" customHeight="1">
      <c r="A66" s="15">
        <v>1970</v>
      </c>
      <c r="B66" s="11">
        <f>'Rainfall tables 90th'!D66</f>
        <v>12</v>
      </c>
      <c r="C66" s="13">
        <f>'Rainfall tables 90th'!E66</f>
        <v>547.6</v>
      </c>
      <c r="D66" s="13">
        <f>'Rainfall tables 90th'!F66</f>
        <v>45.6333333333333</v>
      </c>
      <c r="E66" s="27"/>
      <c r="F66" s="27"/>
      <c r="G66" s="28"/>
    </row>
    <row r="67" ht="21.95" customHeight="1">
      <c r="A67" s="15">
        <v>1971</v>
      </c>
      <c r="B67" s="11">
        <f>'Rainfall tables 90th'!D67</f>
        <v>9</v>
      </c>
      <c r="C67" s="13">
        <f>'Rainfall tables 90th'!E67</f>
        <v>380.2</v>
      </c>
      <c r="D67" s="13">
        <f>'Rainfall tables 90th'!F67</f>
        <v>42.2444444444444</v>
      </c>
      <c r="E67" s="27"/>
      <c r="F67" s="27"/>
      <c r="G67" s="28"/>
    </row>
    <row r="68" ht="21.95" customHeight="1">
      <c r="A68" s="15">
        <v>1972</v>
      </c>
      <c r="B68" s="11">
        <f>'Rainfall tables 90th'!D68</f>
        <v>7</v>
      </c>
      <c r="C68" s="13">
        <f>'Rainfall tables 90th'!E68</f>
        <v>308.4</v>
      </c>
      <c r="D68" s="13">
        <f>'Rainfall tables 90th'!F68</f>
        <v>44.0571428571429</v>
      </c>
      <c r="E68" s="27"/>
      <c r="F68" s="27"/>
      <c r="G68" s="28"/>
    </row>
    <row r="69" ht="21.95" customHeight="1">
      <c r="A69" s="15">
        <v>1973</v>
      </c>
      <c r="B69" s="11">
        <f>'Rainfall tables 90th'!D69</f>
        <v>11</v>
      </c>
      <c r="C69" s="13">
        <f>'Rainfall tables 90th'!E69</f>
        <v>412</v>
      </c>
      <c r="D69" s="13">
        <f>'Rainfall tables 90th'!F69</f>
        <v>37.4545454545455</v>
      </c>
      <c r="E69" s="27"/>
      <c r="F69" s="27"/>
      <c r="G69" s="28"/>
    </row>
    <row r="70" ht="21.95" customHeight="1">
      <c r="A70" s="15">
        <v>1974</v>
      </c>
      <c r="B70" s="11">
        <f>'Rainfall tables 90th'!D70</f>
        <v>11</v>
      </c>
      <c r="C70" s="13">
        <f>'Rainfall tables 90th'!E70</f>
        <v>369.4</v>
      </c>
      <c r="D70" s="13">
        <f>'Rainfall tables 90th'!F70</f>
        <v>33.5818181818182</v>
      </c>
      <c r="E70" s="27"/>
      <c r="F70" s="27"/>
      <c r="G70" s="28"/>
    </row>
    <row r="71" ht="21.95" customHeight="1">
      <c r="A71" s="15">
        <v>1975</v>
      </c>
      <c r="B71" s="11">
        <f>'Rainfall tables 90th'!D71</f>
        <v>12</v>
      </c>
      <c r="C71" s="13">
        <f>'Rainfall tables 90th'!E71</f>
        <v>461.2</v>
      </c>
      <c r="D71" s="13">
        <f>'Rainfall tables 90th'!F71</f>
        <v>38.4333333333333</v>
      </c>
      <c r="E71" s="27"/>
      <c r="F71" s="27"/>
      <c r="G71" s="28"/>
    </row>
    <row r="72" ht="21.95" customHeight="1">
      <c r="A72" s="15">
        <v>1976</v>
      </c>
      <c r="B72" s="11">
        <f>'Rainfall tables 90th'!D72</f>
        <v>7</v>
      </c>
      <c r="C72" s="13">
        <f>'Rainfall tables 90th'!E72</f>
        <v>253.9</v>
      </c>
      <c r="D72" s="13">
        <f>'Rainfall tables 90th'!F72</f>
        <v>36.2714285714286</v>
      </c>
      <c r="E72" s="27"/>
      <c r="F72" s="27"/>
      <c r="G72" s="28"/>
    </row>
    <row r="73" ht="21.95" customHeight="1">
      <c r="A73" s="15">
        <v>1977</v>
      </c>
      <c r="B73" s="11">
        <f>'Rainfall tables 90th'!D73</f>
        <v>2</v>
      </c>
      <c r="C73" s="13">
        <f>'Rainfall tables 90th'!E73</f>
        <v>69.09999999999999</v>
      </c>
      <c r="D73" s="13">
        <f>'Rainfall tables 90th'!F73</f>
        <v>34.55</v>
      </c>
      <c r="E73" s="27"/>
      <c r="F73" s="27"/>
      <c r="G73" s="28"/>
    </row>
    <row r="74" ht="21.95" customHeight="1">
      <c r="A74" s="15">
        <v>1978</v>
      </c>
      <c r="B74" s="11">
        <f>'Rainfall tables 90th'!D74</f>
        <v>15</v>
      </c>
      <c r="C74" s="13">
        <f>'Rainfall tables 90th'!E74</f>
        <v>507.9</v>
      </c>
      <c r="D74" s="13">
        <f>'Rainfall tables 90th'!F74</f>
        <v>33.86</v>
      </c>
      <c r="E74" s="27"/>
      <c r="F74" s="27"/>
      <c r="G74" s="28"/>
    </row>
    <row r="75" ht="21.95" customHeight="1">
      <c r="A75" s="15">
        <v>1979</v>
      </c>
      <c r="B75" s="11">
        <f>'Rainfall tables 90th'!D75</f>
        <v>9</v>
      </c>
      <c r="C75" s="13">
        <f>'Rainfall tables 90th'!E75</f>
        <v>338.4</v>
      </c>
      <c r="D75" s="13">
        <f>'Rainfall tables 90th'!F75</f>
        <v>37.6</v>
      </c>
      <c r="E75" s="27"/>
      <c r="F75" s="27"/>
      <c r="G75" s="28"/>
    </row>
    <row r="76" ht="21.95" customHeight="1">
      <c r="A76" s="15">
        <v>1980</v>
      </c>
      <c r="B76" s="11">
        <f>'Rainfall tables 90th'!D76</f>
        <v>9</v>
      </c>
      <c r="C76" s="13">
        <f>'Rainfall tables 90th'!E76</f>
        <v>276.2</v>
      </c>
      <c r="D76" s="13">
        <f>'Rainfall tables 90th'!F76</f>
        <v>30.6888888888889</v>
      </c>
      <c r="E76" s="27"/>
      <c r="F76" s="27"/>
      <c r="G76" s="28"/>
    </row>
    <row r="77" ht="21.95" customHeight="1">
      <c r="A77" s="15">
        <v>1981</v>
      </c>
      <c r="B77" s="11">
        <f>'Rainfall tables 90th'!D77</f>
        <v>11</v>
      </c>
      <c r="C77" s="13">
        <f>'Rainfall tables 90th'!E77</f>
        <v>506.5</v>
      </c>
      <c r="D77" s="13">
        <f>'Rainfall tables 90th'!F77</f>
        <v>46.0454545454545</v>
      </c>
      <c r="E77" s="27"/>
      <c r="F77" s="27"/>
      <c r="G77" s="28"/>
    </row>
    <row r="78" ht="21.95" customHeight="1">
      <c r="A78" s="15">
        <v>1982</v>
      </c>
      <c r="B78" s="11">
        <f>'Rainfall tables 90th'!D78</f>
        <v>10</v>
      </c>
      <c r="C78" s="13">
        <f>'Rainfall tables 90th'!E78</f>
        <v>457.3</v>
      </c>
      <c r="D78" s="13">
        <f>'Rainfall tables 90th'!F78</f>
        <v>45.73</v>
      </c>
      <c r="E78" s="27"/>
      <c r="F78" s="27"/>
      <c r="G78" s="28"/>
    </row>
    <row r="79" ht="21.95" customHeight="1">
      <c r="A79" s="15">
        <v>1983</v>
      </c>
      <c r="B79" s="11">
        <f>'Rainfall tables 90th'!D79</f>
        <v>15</v>
      </c>
      <c r="C79" s="13">
        <f>'Rainfall tables 90th'!E79</f>
        <v>623.3</v>
      </c>
      <c r="D79" s="13">
        <f>'Rainfall tables 90th'!F79</f>
        <v>41.5533333333333</v>
      </c>
      <c r="E79" s="27"/>
      <c r="F79" s="27"/>
      <c r="G79" s="28"/>
    </row>
    <row r="80" ht="21.95" customHeight="1">
      <c r="A80" s="15">
        <v>1984</v>
      </c>
      <c r="B80" s="11">
        <f>'Rainfall tables 90th'!D80</f>
        <v>7</v>
      </c>
      <c r="C80" s="13">
        <f>'Rainfall tables 90th'!E80</f>
        <v>327.5</v>
      </c>
      <c r="D80" s="13">
        <f>'Rainfall tables 90th'!F80</f>
        <v>46.7857142857143</v>
      </c>
      <c r="E80" s="27"/>
      <c r="F80" s="27"/>
      <c r="G80" s="28"/>
    </row>
    <row r="81" ht="21.95" customHeight="1">
      <c r="A81" s="15">
        <v>1985</v>
      </c>
      <c r="B81" s="11">
        <f>'Rainfall tables 90th'!D81</f>
        <v>8</v>
      </c>
      <c r="C81" s="13">
        <f>'Rainfall tables 90th'!E81</f>
        <v>305.8</v>
      </c>
      <c r="D81" s="13">
        <f>'Rainfall tables 90th'!F81</f>
        <v>38.225</v>
      </c>
      <c r="E81" s="27"/>
      <c r="F81" s="27"/>
      <c r="G81" s="28"/>
    </row>
    <row r="82" ht="21.95" customHeight="1">
      <c r="A82" s="15">
        <v>1986</v>
      </c>
      <c r="B82" s="11">
        <f>'Rainfall tables 90th'!D82</f>
        <v>9</v>
      </c>
      <c r="C82" s="13">
        <f>'Rainfall tables 90th'!E82</f>
        <v>345</v>
      </c>
      <c r="D82" s="13">
        <f>'Rainfall tables 90th'!F82</f>
        <v>38.3333333333333</v>
      </c>
      <c r="E82" s="27"/>
      <c r="F82" s="27"/>
      <c r="G82" s="28"/>
    </row>
    <row r="83" ht="21.95" customHeight="1">
      <c r="A83" s="15">
        <v>1987</v>
      </c>
      <c r="B83" s="11">
        <f>'Rainfall tables 90th'!D83</f>
        <v>6</v>
      </c>
      <c r="C83" s="13">
        <f>'Rainfall tables 90th'!E83</f>
        <v>334.2</v>
      </c>
      <c r="D83" s="13">
        <f>'Rainfall tables 90th'!F83</f>
        <v>55.7</v>
      </c>
      <c r="E83" s="27"/>
      <c r="F83" s="27"/>
      <c r="G83" s="28"/>
    </row>
    <row r="84" ht="21.95" customHeight="1">
      <c r="A84" s="15">
        <v>1988</v>
      </c>
      <c r="B84" s="11">
        <f>'Rainfall tables 90th'!D84</f>
        <v>10</v>
      </c>
      <c r="C84" s="13">
        <f>'Rainfall tables 90th'!E84</f>
        <v>423.8</v>
      </c>
      <c r="D84" s="13">
        <f>'Rainfall tables 90th'!F84</f>
        <v>42.38</v>
      </c>
      <c r="E84" s="27"/>
      <c r="F84" s="27"/>
      <c r="G84" s="28"/>
    </row>
    <row r="85" ht="21.95" customHeight="1">
      <c r="A85" s="15">
        <v>1989</v>
      </c>
      <c r="B85" s="11">
        <f>'Rainfall tables 90th'!D85</f>
        <v>10</v>
      </c>
      <c r="C85" s="13">
        <f>'Rainfall tables 90th'!E85</f>
        <v>389.4</v>
      </c>
      <c r="D85" s="13">
        <f>'Rainfall tables 90th'!F85</f>
        <v>38.94</v>
      </c>
      <c r="E85" s="27"/>
      <c r="F85" s="27"/>
      <c r="G85" s="28"/>
    </row>
    <row r="86" ht="21.95" customHeight="1">
      <c r="A86" s="15">
        <v>1990</v>
      </c>
      <c r="B86" s="11">
        <f>'Rainfall tables 90th'!D86</f>
        <v>10</v>
      </c>
      <c r="C86" s="13">
        <f>'Rainfall tables 90th'!E86</f>
        <v>377.4</v>
      </c>
      <c r="D86" s="13">
        <f>'Rainfall tables 90th'!F86</f>
        <v>37.74</v>
      </c>
      <c r="E86" s="27"/>
      <c r="F86" s="27"/>
      <c r="G86" s="28"/>
    </row>
    <row r="87" ht="21.95" customHeight="1">
      <c r="A87" s="15">
        <v>1991</v>
      </c>
      <c r="B87" s="11">
        <f>'Rainfall tables 90th'!D87</f>
        <v>9</v>
      </c>
      <c r="C87" s="13">
        <f>'Rainfall tables 90th'!E87</f>
        <v>390.8</v>
      </c>
      <c r="D87" s="13">
        <f>'Rainfall tables 90th'!F87</f>
        <v>43.4222222222222</v>
      </c>
      <c r="E87" s="27"/>
      <c r="F87" s="27"/>
      <c r="G87" s="28"/>
    </row>
    <row r="88" ht="21.95" customHeight="1">
      <c r="A88" s="15">
        <v>1992</v>
      </c>
      <c r="B88" s="11">
        <f>'Rainfall tables 90th'!D88</f>
        <v>10</v>
      </c>
      <c r="C88" s="13">
        <f>'Rainfall tables 90th'!E88</f>
        <v>406.9</v>
      </c>
      <c r="D88" s="13">
        <f>'Rainfall tables 90th'!F88</f>
        <v>40.69</v>
      </c>
      <c r="E88" s="27"/>
      <c r="F88" s="27"/>
      <c r="G88" s="28"/>
    </row>
    <row r="89" ht="21.95" customHeight="1">
      <c r="A89" s="15">
        <v>1993</v>
      </c>
      <c r="B89" s="11">
        <f>'Rainfall tables 90th'!D89</f>
        <v>8</v>
      </c>
      <c r="C89" s="13">
        <f>'Rainfall tables 90th'!E89</f>
        <v>265.4</v>
      </c>
      <c r="D89" s="13">
        <f>'Rainfall tables 90th'!F89</f>
        <v>33.175</v>
      </c>
      <c r="E89" s="27"/>
      <c r="F89" s="27"/>
      <c r="G89" s="28"/>
    </row>
    <row r="90" ht="21.95" customHeight="1">
      <c r="A90" s="15">
        <v>1994</v>
      </c>
      <c r="B90" s="11">
        <f>'Rainfall tables 90th'!D90</f>
        <v>7</v>
      </c>
      <c r="C90" s="13">
        <f>'Rainfall tables 90th'!E90</f>
        <v>221.8</v>
      </c>
      <c r="D90" s="13">
        <f>'Rainfall tables 90th'!F90</f>
        <v>31.6857142857143</v>
      </c>
      <c r="E90" s="27"/>
      <c r="F90" s="27"/>
      <c r="G90" s="28"/>
    </row>
    <row r="91" ht="21.95" customHeight="1">
      <c r="A91" s="15">
        <v>1995</v>
      </c>
      <c r="B91" s="11">
        <f>'Rainfall tables 90th'!D91</f>
        <v>6</v>
      </c>
      <c r="C91" s="13">
        <f>'Rainfall tables 90th'!E91</f>
        <v>212</v>
      </c>
      <c r="D91" s="13">
        <f>'Rainfall tables 90th'!F91</f>
        <v>35.3333333333333</v>
      </c>
      <c r="E91" s="27"/>
      <c r="F91" s="27"/>
      <c r="G91" s="28"/>
    </row>
    <row r="92" ht="21.95" customHeight="1">
      <c r="A92" s="15">
        <v>1996</v>
      </c>
      <c r="B92" s="11">
        <f>'Rainfall tables 90th'!D92</f>
        <v>10</v>
      </c>
      <c r="C92" s="13">
        <f>'Rainfall tables 90th'!E92</f>
        <v>509.4</v>
      </c>
      <c r="D92" s="13">
        <f>'Rainfall tables 90th'!F92</f>
        <v>50.94</v>
      </c>
      <c r="E92" s="27"/>
      <c r="F92" s="27"/>
      <c r="G92" s="28"/>
    </row>
    <row r="93" ht="21.95" customHeight="1">
      <c r="A93" s="15">
        <v>1997</v>
      </c>
      <c r="B93" s="11">
        <f>'Rainfall tables 90th'!D93</f>
        <v>6</v>
      </c>
      <c r="C93" s="13">
        <f>'Rainfall tables 90th'!E93</f>
        <v>235</v>
      </c>
      <c r="D93" s="13">
        <f>'Rainfall tables 90th'!F93</f>
        <v>39.1666666666667</v>
      </c>
      <c r="E93" s="29"/>
      <c r="F93" s="29"/>
      <c r="G93" s="30"/>
    </row>
    <row r="94" ht="21.95" customHeight="1">
      <c r="A94" s="15">
        <v>1998</v>
      </c>
      <c r="B94" s="11">
        <f>'Rainfall tables 90th'!D94</f>
        <v>13</v>
      </c>
      <c r="C94" s="13">
        <f>'Rainfall tables 90th'!E94</f>
        <v>471.2</v>
      </c>
      <c r="D94" s="13">
        <f>'Rainfall tables 90th'!F94</f>
        <v>36.2461538461538</v>
      </c>
      <c r="E94" t="s" s="31">
        <v>9</v>
      </c>
      <c r="F94" t="s" s="31">
        <v>9</v>
      </c>
      <c r="G94" t="s" s="32">
        <v>9</v>
      </c>
    </row>
    <row r="95" ht="21.95" customHeight="1">
      <c r="A95" s="15">
        <v>1999</v>
      </c>
      <c r="B95" s="11">
        <f>'Rainfall tables 90th'!D95</f>
        <v>10</v>
      </c>
      <c r="C95" s="13">
        <f>'Rainfall tables 90th'!E95</f>
        <v>357.2</v>
      </c>
      <c r="D95" s="13">
        <f>'Rainfall tables 90th'!F95</f>
        <v>35.72</v>
      </c>
      <c r="E95" s="33">
        <f>_xlfn.AVERAGEIF(B2:B95,"&gt;0")</f>
        <v>8.978723404255319</v>
      </c>
      <c r="F95" s="33">
        <f>_xlfn.AVERAGEIF(C2:C95,"&gt;0")</f>
        <v>359.210638297872</v>
      </c>
      <c r="G95" s="34">
        <f>_xlfn.AVERAGEIF(D2:D95,"&gt;0")</f>
        <v>39.601564579038</v>
      </c>
    </row>
    <row r="96" ht="21.95" customHeight="1">
      <c r="A96" s="15">
        <v>2000</v>
      </c>
      <c r="B96" s="11">
        <f>'Rainfall tables 90th'!D96</f>
        <v>9</v>
      </c>
      <c r="C96" s="13">
        <f>'Rainfall tables 90th'!E96</f>
        <v>288.4</v>
      </c>
      <c r="D96" s="13">
        <f>'Rainfall tables 90th'!F96</f>
        <v>32.0444444444444</v>
      </c>
      <c r="E96" s="35"/>
      <c r="F96" s="35"/>
      <c r="G96" s="36"/>
    </row>
    <row r="97" ht="21.95" customHeight="1">
      <c r="A97" s="15">
        <v>2001</v>
      </c>
      <c r="B97" s="11">
        <f>'Rainfall tables 90th'!D97</f>
        <v>10</v>
      </c>
      <c r="C97" s="13">
        <f>'Rainfall tables 90th'!E97</f>
        <v>515</v>
      </c>
      <c r="D97" s="13">
        <f>'Rainfall tables 90th'!F97</f>
        <v>51.5</v>
      </c>
      <c r="E97" s="35"/>
      <c r="F97" s="35"/>
      <c r="G97" s="36"/>
    </row>
    <row r="98" ht="21.95" customHeight="1">
      <c r="A98" s="15">
        <v>2002</v>
      </c>
      <c r="B98" s="11">
        <f>'Rainfall tables 90th'!D98</f>
        <v>5</v>
      </c>
      <c r="C98" s="13">
        <f>'Rainfall tables 90th'!E98</f>
        <v>160.6</v>
      </c>
      <c r="D98" s="13">
        <f>'Rainfall tables 90th'!F98</f>
        <v>32.12</v>
      </c>
      <c r="E98" s="35"/>
      <c r="F98" s="35"/>
      <c r="G98" s="36"/>
    </row>
    <row r="99" ht="21.95" customHeight="1">
      <c r="A99" s="15">
        <v>2003</v>
      </c>
      <c r="B99" s="11">
        <f>'Rainfall tables 90th'!D99</f>
        <v>5</v>
      </c>
      <c r="C99" s="13">
        <f>'Rainfall tables 90th'!E99</f>
        <v>218</v>
      </c>
      <c r="D99" s="13">
        <f>'Rainfall tables 90th'!F99</f>
        <v>43.6</v>
      </c>
      <c r="E99" s="35"/>
      <c r="F99" s="35"/>
      <c r="G99" s="36"/>
    </row>
    <row r="100" ht="21.95" customHeight="1">
      <c r="A100" s="15">
        <v>2004</v>
      </c>
      <c r="B100" s="11">
        <f>'Rainfall tables 90th'!D100</f>
        <v>6</v>
      </c>
      <c r="C100" s="13">
        <f>'Rainfall tables 90th'!E100</f>
        <v>322.8</v>
      </c>
      <c r="D100" s="13">
        <f>'Rainfall tables 90th'!F100</f>
        <v>53.8</v>
      </c>
      <c r="E100" s="35"/>
      <c r="F100" s="35"/>
      <c r="G100" s="36"/>
    </row>
    <row r="101" ht="21.95" customHeight="1">
      <c r="A101" s="15">
        <v>2005</v>
      </c>
      <c r="B101" s="11">
        <f>'Rainfall tables 90th'!D101</f>
        <v>7</v>
      </c>
      <c r="C101" s="13">
        <f>'Rainfall tables 90th'!E101</f>
        <v>274.2</v>
      </c>
      <c r="D101" s="13">
        <f>'Rainfall tables 90th'!F101</f>
        <v>39.1714285714286</v>
      </c>
      <c r="E101" s="35"/>
      <c r="F101" s="35"/>
      <c r="G101" s="36"/>
    </row>
    <row r="102" ht="21.95" customHeight="1">
      <c r="A102" s="15">
        <v>2006</v>
      </c>
      <c r="B102" s="11">
        <f>'Rainfall tables 90th'!D102</f>
        <v>3</v>
      </c>
      <c r="C102" s="13">
        <f>'Rainfall tables 90th'!E102</f>
        <v>117.2</v>
      </c>
      <c r="D102" s="13">
        <f>'Rainfall tables 90th'!F102</f>
        <v>39.0666666666667</v>
      </c>
      <c r="E102" s="35"/>
      <c r="F102" s="35"/>
      <c r="G102" s="36"/>
    </row>
    <row r="103" ht="21.95" customHeight="1">
      <c r="A103" s="15">
        <v>2007</v>
      </c>
      <c r="B103" s="11">
        <f>'Rainfall tables 90th'!D103</f>
        <v>1</v>
      </c>
      <c r="C103" s="13">
        <f>'Rainfall tables 90th'!E103</f>
        <v>32.8</v>
      </c>
      <c r="D103" s="13">
        <f>'Rainfall tables 90th'!F103</f>
        <v>32.8</v>
      </c>
      <c r="E103" s="35"/>
      <c r="F103" s="35"/>
      <c r="G103" s="36"/>
    </row>
    <row r="104" ht="21.95" customHeight="1">
      <c r="A104" s="15">
        <v>2008</v>
      </c>
      <c r="B104" s="11">
        <f>'Rainfall tables 90th'!D104</f>
        <v>7</v>
      </c>
      <c r="C104" s="13">
        <f>'Rainfall tables 90th'!E104</f>
        <v>303.8</v>
      </c>
      <c r="D104" s="13">
        <f>'Rainfall tables 90th'!F104</f>
        <v>43.4</v>
      </c>
      <c r="E104" s="35"/>
      <c r="F104" s="35"/>
      <c r="G104" s="36"/>
    </row>
    <row r="105" ht="21.95" customHeight="1">
      <c r="A105" s="15">
        <v>2009</v>
      </c>
      <c r="B105" s="11">
        <f>'Rainfall tables 90th'!D105</f>
        <v>7</v>
      </c>
      <c r="C105" s="13">
        <f>'Rainfall tables 90th'!E105</f>
        <v>294.8</v>
      </c>
      <c r="D105" s="13">
        <f>'Rainfall tables 90th'!F105</f>
        <v>42.1142857142857</v>
      </c>
      <c r="E105" s="35"/>
      <c r="F105" s="35"/>
      <c r="G105" s="36"/>
    </row>
    <row r="106" ht="21.95" customHeight="1">
      <c r="A106" s="15">
        <v>2010</v>
      </c>
      <c r="B106" s="11">
        <f>'Rainfall tables 90th'!D106</f>
        <v>15</v>
      </c>
      <c r="C106" s="13">
        <f>'Rainfall tables 90th'!E106</f>
        <v>646.2</v>
      </c>
      <c r="D106" s="13">
        <f>'Rainfall tables 90th'!F106</f>
        <v>43.08</v>
      </c>
      <c r="E106" s="35"/>
      <c r="F106" s="35"/>
      <c r="G106" s="36"/>
    </row>
    <row r="107" ht="21.95" customHeight="1">
      <c r="A107" s="15">
        <v>2011</v>
      </c>
      <c r="B107" s="11">
        <f>'Rainfall tables 90th'!D107</f>
        <v>8</v>
      </c>
      <c r="C107" s="13">
        <f>'Rainfall tables 90th'!E107</f>
        <v>249.6</v>
      </c>
      <c r="D107" s="13">
        <f>'Rainfall tables 90th'!F107</f>
        <v>31.2</v>
      </c>
      <c r="E107" s="35"/>
      <c r="F107" s="35"/>
      <c r="G107" s="36"/>
    </row>
    <row r="108" ht="21.95" customHeight="1">
      <c r="A108" s="15">
        <v>2012</v>
      </c>
      <c r="B108" s="11">
        <f>'Rainfall tables 90th'!D108</f>
        <v>9</v>
      </c>
      <c r="C108" s="13">
        <f>'Rainfall tables 90th'!E108</f>
        <v>416.2</v>
      </c>
      <c r="D108" s="13">
        <f>'Rainfall tables 90th'!F108</f>
        <v>46.2444444444444</v>
      </c>
      <c r="E108" s="35"/>
      <c r="F108" s="35"/>
      <c r="G108" s="36"/>
    </row>
    <row r="109" ht="21.95" customHeight="1">
      <c r="A109" s="15">
        <v>2013</v>
      </c>
      <c r="B109" s="11">
        <f>'Rainfall tables 90th'!D109</f>
        <v>8</v>
      </c>
      <c r="C109" s="13">
        <f>'Rainfall tables 90th'!E109</f>
        <v>571</v>
      </c>
      <c r="D109" s="13">
        <f>'Rainfall tables 90th'!F109</f>
        <v>71.375</v>
      </c>
      <c r="E109" s="35"/>
      <c r="F109" s="35"/>
      <c r="G109" s="36"/>
    </row>
    <row r="110" ht="21.95" customHeight="1">
      <c r="A110" s="15">
        <v>2014</v>
      </c>
      <c r="B110" s="11">
        <f>'Rainfall tables 90th'!D110</f>
        <v>6</v>
      </c>
      <c r="C110" s="13">
        <f>'Rainfall tables 90th'!E110</f>
        <v>232</v>
      </c>
      <c r="D110" s="13">
        <f>'Rainfall tables 90th'!F110</f>
        <v>38.6666666666667</v>
      </c>
      <c r="E110" s="35"/>
      <c r="F110" s="35"/>
      <c r="G110" s="36"/>
    </row>
    <row r="111" ht="21.95" customHeight="1">
      <c r="A111" s="15">
        <v>2015</v>
      </c>
      <c r="B111" s="11">
        <f>'Rainfall tables 90th'!D111</f>
        <v>9</v>
      </c>
      <c r="C111" s="13">
        <f>'Rainfall tables 90th'!E111</f>
        <v>370.8</v>
      </c>
      <c r="D111" s="13">
        <f>'Rainfall tables 90th'!F111</f>
        <v>41.2</v>
      </c>
      <c r="E111" s="35"/>
      <c r="F111" s="35"/>
      <c r="G111" s="36"/>
    </row>
    <row r="112" ht="21.95" customHeight="1">
      <c r="A112" s="15">
        <v>2016</v>
      </c>
      <c r="B112" s="11">
        <f>'Rainfall tables 90th'!D112</f>
        <v>5</v>
      </c>
      <c r="C112" s="13">
        <f>'Rainfall tables 90th'!E112</f>
        <v>173.4</v>
      </c>
      <c r="D112" s="13">
        <f>'Rainfall tables 90th'!F112</f>
        <v>34.68</v>
      </c>
      <c r="E112" s="35"/>
      <c r="F112" s="35"/>
      <c r="G112" s="36"/>
    </row>
    <row r="113" ht="21.95" customHeight="1">
      <c r="A113" s="15">
        <v>2017</v>
      </c>
      <c r="B113" s="11">
        <f>'Rainfall tables 90th'!D113</f>
        <v>7</v>
      </c>
      <c r="C113" s="13">
        <f>'Rainfall tables 90th'!E113</f>
        <v>270.8</v>
      </c>
      <c r="D113" s="13">
        <f>'Rainfall tables 90th'!F113</f>
        <v>38.6857142857143</v>
      </c>
      <c r="E113" s="35"/>
      <c r="F113" s="35"/>
      <c r="G113" s="36"/>
    </row>
    <row r="114" ht="21.95" customHeight="1">
      <c r="A114" s="15">
        <v>2018</v>
      </c>
      <c r="B114" s="11">
        <f>'Rainfall tables 90th'!D114</f>
        <v>5</v>
      </c>
      <c r="C114" s="13">
        <f>'Rainfall tables 90th'!E114</f>
        <v>189.2</v>
      </c>
      <c r="D114" s="13">
        <f>'Rainfall tables 90th'!F114</f>
        <v>37.84</v>
      </c>
      <c r="E114" s="35"/>
      <c r="F114" s="35"/>
      <c r="G114" s="36"/>
    </row>
    <row r="115" ht="21.95" customHeight="1">
      <c r="A115" s="15">
        <v>2019</v>
      </c>
      <c r="B115" s="11">
        <f>'Rainfall tables 90th'!D115</f>
        <v>2</v>
      </c>
      <c r="C115" s="13">
        <f>'Rainfall tables 90th'!E115</f>
        <v>65.40000000000001</v>
      </c>
      <c r="D115" s="13">
        <f>'Rainfall tables 90th'!F115</f>
        <v>32.7</v>
      </c>
      <c r="E115" s="35"/>
      <c r="F115" s="35"/>
      <c r="G115" s="36"/>
    </row>
    <row r="116" ht="21.95" customHeight="1">
      <c r="A116" s="15">
        <v>2020</v>
      </c>
      <c r="B116" s="11">
        <f>'Rainfall tables 90th'!D116</f>
        <v>7</v>
      </c>
      <c r="C116" s="13">
        <f>'Rainfall tables 90th'!E116</f>
        <v>238.4</v>
      </c>
      <c r="D116" s="13">
        <f>'Rainfall tables 90th'!F116</f>
        <v>34.0571428571429</v>
      </c>
      <c r="E116" t="s" s="31">
        <v>10</v>
      </c>
      <c r="F116" t="s" s="31">
        <v>10</v>
      </c>
      <c r="G116" t="s" s="32">
        <v>10</v>
      </c>
    </row>
    <row r="117" ht="22.75" customHeight="1">
      <c r="A117" s="16">
        <v>2021</v>
      </c>
      <c r="B117" s="17">
        <f>'Rainfall tables 90th'!D117</f>
        <v>10</v>
      </c>
      <c r="C117" s="19">
        <f>'Rainfall tables 90th'!E117</f>
        <v>422.6</v>
      </c>
      <c r="D117" s="19">
        <f>'Rainfall tables 90th'!F117</f>
        <v>42.26</v>
      </c>
      <c r="E117" s="37">
        <f>_xlfn.AVERAGEIF(B96:B117,"&gt;0")</f>
        <v>6.86363636363636</v>
      </c>
      <c r="F117" s="37">
        <f>_xlfn.AVERAGEIF(C96:C117,"&gt;0")</f>
        <v>289.690909090909</v>
      </c>
      <c r="G117" s="38">
        <f>_xlfn.AVERAGEIF(D96:D117,"&gt;0")</f>
        <v>40.9820815295815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11</v>
      </c>
      <c r="E1" t="s" s="3">
        <v>12</v>
      </c>
      <c r="F1" t="s" s="4">
        <v>13</v>
      </c>
    </row>
    <row r="2" ht="22.15" customHeight="1">
      <c r="A2" t="s" s="5">
        <v>5</v>
      </c>
      <c r="B2" s="6">
        <v>93</v>
      </c>
      <c r="C2" s="7">
        <v>1032.8</v>
      </c>
      <c r="D2" s="8">
        <v>7</v>
      </c>
      <c r="E2" s="7">
        <v>349.5</v>
      </c>
      <c r="F2" s="9">
        <v>49.9285714285714</v>
      </c>
    </row>
    <row r="3" ht="21.95" customHeight="1">
      <c r="A3" t="s" s="10">
        <v>6</v>
      </c>
      <c r="B3" s="11">
        <v>61</v>
      </c>
      <c r="C3" s="12">
        <v>736</v>
      </c>
      <c r="D3" s="13">
        <v>4</v>
      </c>
      <c r="E3" s="12">
        <v>181.4</v>
      </c>
      <c r="F3" s="14">
        <v>45.35</v>
      </c>
    </row>
    <row r="4" ht="21.95" customHeight="1">
      <c r="A4" t="s" s="10">
        <v>7</v>
      </c>
      <c r="B4" s="11">
        <v>71</v>
      </c>
      <c r="C4" s="12">
        <v>885.4</v>
      </c>
      <c r="D4" s="13">
        <v>6</v>
      </c>
      <c r="E4" s="12">
        <v>320.7</v>
      </c>
      <c r="F4" s="14">
        <v>53.45</v>
      </c>
    </row>
    <row r="5" ht="21.95" customHeight="1">
      <c r="A5" t="s" s="10">
        <v>8</v>
      </c>
      <c r="B5" s="11">
        <v>64</v>
      </c>
      <c r="C5" s="12">
        <v>762.2</v>
      </c>
      <c r="D5" s="13">
        <v>4</v>
      </c>
      <c r="E5" s="12">
        <v>256.2</v>
      </c>
      <c r="F5" s="14">
        <v>64.05</v>
      </c>
    </row>
    <row r="6" ht="21.95" customHeight="1">
      <c r="A6" s="15">
        <v>1910</v>
      </c>
      <c r="B6" s="11">
        <v>63</v>
      </c>
      <c r="C6" s="12">
        <v>795.7</v>
      </c>
      <c r="D6" s="13">
        <v>5</v>
      </c>
      <c r="E6" s="12">
        <v>286.4</v>
      </c>
      <c r="F6" s="14">
        <v>57.28</v>
      </c>
    </row>
    <row r="7" ht="21.95" customHeight="1">
      <c r="A7" s="15">
        <v>1911</v>
      </c>
      <c r="B7" s="11">
        <v>57</v>
      </c>
      <c r="C7" s="12">
        <v>685.4</v>
      </c>
      <c r="D7" s="13">
        <v>2</v>
      </c>
      <c r="E7" s="12">
        <v>141.8</v>
      </c>
      <c r="F7" s="14">
        <v>70.90000000000001</v>
      </c>
    </row>
    <row r="8" ht="21.95" customHeight="1">
      <c r="A8" s="15">
        <v>1912</v>
      </c>
      <c r="B8" s="11">
        <v>58</v>
      </c>
      <c r="C8" s="12">
        <v>747.2</v>
      </c>
      <c r="D8" s="13">
        <v>6</v>
      </c>
      <c r="E8" s="12">
        <v>255</v>
      </c>
      <c r="F8" s="14">
        <v>42.5</v>
      </c>
    </row>
    <row r="9" ht="21.95" customHeight="1">
      <c r="A9" s="15">
        <v>1913</v>
      </c>
      <c r="B9" s="11">
        <v>75</v>
      </c>
      <c r="C9" s="12">
        <v>622.8</v>
      </c>
      <c r="D9" s="13">
        <v>4</v>
      </c>
      <c r="E9" s="12">
        <v>181.6</v>
      </c>
      <c r="F9" s="14">
        <v>45.4</v>
      </c>
    </row>
    <row r="10" ht="21.95" customHeight="1">
      <c r="A10" s="15">
        <v>1914</v>
      </c>
      <c r="B10" s="11">
        <v>69</v>
      </c>
      <c r="C10" s="12">
        <v>638.6</v>
      </c>
      <c r="D10" s="13">
        <v>1</v>
      </c>
      <c r="E10" s="12">
        <v>36.1</v>
      </c>
      <c r="F10" s="14">
        <v>36.1</v>
      </c>
    </row>
    <row r="11" ht="21.95" customHeight="1">
      <c r="A11" s="15">
        <v>1915</v>
      </c>
      <c r="B11" s="11">
        <v>57</v>
      </c>
      <c r="C11" s="12">
        <v>642.7</v>
      </c>
      <c r="D11" s="13">
        <v>5</v>
      </c>
      <c r="E11" s="12">
        <v>223.2</v>
      </c>
      <c r="F11" s="14">
        <v>44.64</v>
      </c>
    </row>
    <row r="12" ht="21.95" customHeight="1">
      <c r="A12" s="15">
        <v>1916</v>
      </c>
      <c r="B12" s="11">
        <v>75</v>
      </c>
      <c r="C12" s="12">
        <v>844.5</v>
      </c>
      <c r="D12" s="13">
        <v>6</v>
      </c>
      <c r="E12" s="12">
        <v>312.8</v>
      </c>
      <c r="F12" s="14">
        <v>52.1333333333333</v>
      </c>
    </row>
    <row r="13" ht="21.95" customHeight="1">
      <c r="A13" s="15">
        <v>1917</v>
      </c>
      <c r="B13" s="11">
        <v>76</v>
      </c>
      <c r="C13" s="12">
        <v>1123.9</v>
      </c>
      <c r="D13" s="13">
        <v>9</v>
      </c>
      <c r="E13" s="12">
        <v>460.4</v>
      </c>
      <c r="F13" s="14">
        <v>51.1555555555556</v>
      </c>
    </row>
    <row r="14" ht="21.95" customHeight="1">
      <c r="A14" s="15">
        <v>1918</v>
      </c>
      <c r="B14" s="11">
        <v>65</v>
      </c>
      <c r="C14" s="12">
        <v>575.5</v>
      </c>
      <c r="D14" s="13">
        <v>5</v>
      </c>
      <c r="E14" s="12">
        <v>236.2</v>
      </c>
      <c r="F14" s="14">
        <v>47.24</v>
      </c>
    </row>
    <row r="15" ht="21.95" customHeight="1">
      <c r="A15" s="15">
        <v>1919</v>
      </c>
      <c r="B15" s="11">
        <v>52</v>
      </c>
      <c r="C15" s="12">
        <v>481.6</v>
      </c>
      <c r="D15" s="13">
        <v>2</v>
      </c>
      <c r="E15" s="12">
        <v>132.8</v>
      </c>
      <c r="F15" s="14">
        <v>66.40000000000001</v>
      </c>
    </row>
    <row r="16" ht="21.95" customHeight="1">
      <c r="A16" s="15">
        <v>1920</v>
      </c>
      <c r="B16" s="11">
        <v>82</v>
      </c>
      <c r="C16" s="12">
        <v>788.4</v>
      </c>
      <c r="D16" s="13">
        <v>4</v>
      </c>
      <c r="E16" s="12">
        <v>204</v>
      </c>
      <c r="F16" s="14">
        <v>51</v>
      </c>
    </row>
    <row r="17" ht="21.95" customHeight="1">
      <c r="A17" s="15">
        <v>1921</v>
      </c>
      <c r="B17" s="11">
        <v>85</v>
      </c>
      <c r="C17" s="12">
        <v>950.4</v>
      </c>
      <c r="D17" s="13">
        <v>8</v>
      </c>
      <c r="E17" s="12">
        <v>446.3</v>
      </c>
      <c r="F17" s="14">
        <v>55.7875</v>
      </c>
    </row>
    <row r="18" ht="21.95" customHeight="1">
      <c r="A18" s="15">
        <v>1922</v>
      </c>
      <c r="B18" s="11">
        <v>55</v>
      </c>
      <c r="C18" s="12">
        <v>506.9</v>
      </c>
      <c r="D18" s="13">
        <v>2</v>
      </c>
      <c r="E18" s="12">
        <v>110</v>
      </c>
      <c r="F18" s="14">
        <v>55</v>
      </c>
    </row>
    <row r="19" ht="21.95" customHeight="1">
      <c r="A19" s="15">
        <v>1923</v>
      </c>
      <c r="B19" s="11">
        <v>59</v>
      </c>
      <c r="C19" s="12">
        <v>581.3</v>
      </c>
      <c r="D19" s="13">
        <v>4</v>
      </c>
      <c r="E19" s="12">
        <v>205.4</v>
      </c>
      <c r="F19" s="14">
        <v>51.35</v>
      </c>
    </row>
    <row r="20" ht="21.95" customHeight="1">
      <c r="A20" s="15">
        <v>1924</v>
      </c>
      <c r="B20" s="11">
        <v>73</v>
      </c>
      <c r="C20" s="12">
        <v>874.6</v>
      </c>
      <c r="D20" s="13">
        <v>6</v>
      </c>
      <c r="E20" s="12">
        <v>344.5</v>
      </c>
      <c r="F20" s="14">
        <v>57.4166666666667</v>
      </c>
    </row>
    <row r="21" ht="21.95" customHeight="1">
      <c r="A21" s="15">
        <v>1925</v>
      </c>
      <c r="B21" s="11">
        <v>60</v>
      </c>
      <c r="C21" s="12">
        <v>644.9</v>
      </c>
      <c r="D21" s="13">
        <v>1</v>
      </c>
      <c r="E21" s="12">
        <v>46.7</v>
      </c>
      <c r="F21" s="14">
        <v>46.7</v>
      </c>
    </row>
    <row r="22" ht="21.95" customHeight="1">
      <c r="A22" s="15">
        <v>1926</v>
      </c>
      <c r="B22" s="11">
        <v>47</v>
      </c>
      <c r="C22" s="12">
        <v>458.5</v>
      </c>
      <c r="D22" s="13">
        <v>1</v>
      </c>
      <c r="E22" s="12">
        <v>52.8</v>
      </c>
      <c r="F22" s="14">
        <v>52.8</v>
      </c>
    </row>
    <row r="23" ht="21.95" customHeight="1">
      <c r="A23" s="15">
        <v>1927</v>
      </c>
      <c r="B23" s="11">
        <v>76</v>
      </c>
      <c r="C23" s="12">
        <v>879.8</v>
      </c>
      <c r="D23" s="13">
        <v>4</v>
      </c>
      <c r="E23" s="12">
        <v>173</v>
      </c>
      <c r="F23" s="14">
        <v>43.25</v>
      </c>
    </row>
    <row r="24" ht="21.95" customHeight="1">
      <c r="A24" s="15">
        <v>1928</v>
      </c>
      <c r="B24" s="11">
        <v>68</v>
      </c>
      <c r="C24" s="12">
        <v>879.4</v>
      </c>
      <c r="D24" s="13">
        <v>3</v>
      </c>
      <c r="E24" s="12">
        <v>191.8</v>
      </c>
      <c r="F24" s="14">
        <v>63.9333333333333</v>
      </c>
    </row>
    <row r="25" ht="21.95" customHeight="1">
      <c r="A25" s="15">
        <v>1929</v>
      </c>
      <c r="B25" s="11">
        <v>50</v>
      </c>
      <c r="C25" s="12">
        <v>712.8</v>
      </c>
      <c r="D25" s="13">
        <v>5</v>
      </c>
      <c r="E25" s="12">
        <v>292.6</v>
      </c>
      <c r="F25" s="14">
        <v>58.52</v>
      </c>
    </row>
    <row r="26" ht="21.95" customHeight="1">
      <c r="A26" s="15">
        <v>1930</v>
      </c>
      <c r="B26" s="11">
        <v>69</v>
      </c>
      <c r="C26" s="12">
        <v>740</v>
      </c>
      <c r="D26" s="13">
        <v>5</v>
      </c>
      <c r="E26" s="12">
        <v>252.2</v>
      </c>
      <c r="F26" s="14">
        <v>50.44</v>
      </c>
    </row>
    <row r="27" ht="21.95" customHeight="1">
      <c r="A27" s="15">
        <v>1931</v>
      </c>
      <c r="B27" s="11">
        <v>76</v>
      </c>
      <c r="C27" s="12">
        <v>786.3</v>
      </c>
      <c r="D27" s="13">
        <v>3</v>
      </c>
      <c r="E27" s="12">
        <v>131.8</v>
      </c>
      <c r="F27" s="14">
        <v>43.9333333333333</v>
      </c>
    </row>
    <row r="28" ht="21.95" customHeight="1">
      <c r="A28" s="15">
        <v>1932</v>
      </c>
      <c r="B28" s="11">
        <v>64</v>
      </c>
      <c r="C28" s="12">
        <v>566.7</v>
      </c>
      <c r="D28" s="13">
        <v>2</v>
      </c>
      <c r="E28" s="12">
        <v>104.7</v>
      </c>
      <c r="F28" s="14">
        <v>52.35</v>
      </c>
    </row>
    <row r="29" ht="21.95" customHeight="1">
      <c r="A29" s="15">
        <v>1933</v>
      </c>
      <c r="B29" s="11">
        <v>79</v>
      </c>
      <c r="C29" s="12">
        <v>922.5</v>
      </c>
      <c r="D29" s="13">
        <v>6</v>
      </c>
      <c r="E29" s="12">
        <v>270.4</v>
      </c>
      <c r="F29" s="14">
        <v>45.0666666666667</v>
      </c>
    </row>
    <row r="30" ht="21.95" customHeight="1">
      <c r="A30" s="15">
        <v>1934</v>
      </c>
      <c r="B30" s="11">
        <v>80</v>
      </c>
      <c r="C30" s="12">
        <v>864.3</v>
      </c>
      <c r="D30" s="13">
        <v>4</v>
      </c>
      <c r="E30" s="12">
        <v>178.3</v>
      </c>
      <c r="F30" s="14">
        <v>44.575</v>
      </c>
    </row>
    <row r="31" ht="21.95" customHeight="1">
      <c r="A31" s="15">
        <v>1935</v>
      </c>
      <c r="B31" s="11">
        <v>59</v>
      </c>
      <c r="C31" s="12">
        <v>569.7</v>
      </c>
      <c r="D31" s="13">
        <v>2</v>
      </c>
      <c r="E31" s="12">
        <v>77.7</v>
      </c>
      <c r="F31" s="14">
        <v>38.85</v>
      </c>
    </row>
    <row r="32" ht="21.95" customHeight="1">
      <c r="A32" s="15">
        <v>1936</v>
      </c>
      <c r="B32" s="11">
        <v>54</v>
      </c>
      <c r="C32" s="12">
        <v>488.2</v>
      </c>
      <c r="D32" s="13">
        <v>1</v>
      </c>
      <c r="E32" s="12">
        <v>38.1</v>
      </c>
      <c r="F32" s="14">
        <v>38.1</v>
      </c>
    </row>
    <row r="33" ht="21.95" customHeight="1">
      <c r="A33" s="15">
        <v>1937</v>
      </c>
      <c r="B33" s="11">
        <v>58</v>
      </c>
      <c r="C33" s="12">
        <v>668.5</v>
      </c>
      <c r="D33" s="13">
        <v>4</v>
      </c>
      <c r="E33" s="12">
        <v>228.1</v>
      </c>
      <c r="F33" s="14">
        <v>57.025</v>
      </c>
    </row>
    <row r="34" ht="21.95" customHeight="1">
      <c r="A34" s="15">
        <v>1938</v>
      </c>
      <c r="B34" s="11">
        <v>73</v>
      </c>
      <c r="C34" s="12">
        <v>683.1</v>
      </c>
      <c r="D34" s="13">
        <v>1</v>
      </c>
      <c r="E34" s="12">
        <v>58.2</v>
      </c>
      <c r="F34" s="14">
        <v>58.2</v>
      </c>
    </row>
    <row r="35" ht="21.95" customHeight="1">
      <c r="A35" s="15">
        <v>1939</v>
      </c>
      <c r="B35" s="11">
        <v>76</v>
      </c>
      <c r="C35" s="12">
        <v>712.5</v>
      </c>
      <c r="D35" s="13">
        <v>3</v>
      </c>
      <c r="E35" s="12">
        <v>174.5</v>
      </c>
      <c r="F35" s="14">
        <v>58.1666666666667</v>
      </c>
    </row>
    <row r="36" ht="21.95" customHeight="1">
      <c r="A36" s="15">
        <v>1940</v>
      </c>
      <c r="B36" s="11">
        <v>71</v>
      </c>
      <c r="C36" s="12">
        <v>754.9</v>
      </c>
      <c r="D36" s="13">
        <v>7</v>
      </c>
      <c r="E36" s="12">
        <v>303.9</v>
      </c>
      <c r="F36" s="14">
        <v>43.4142857142857</v>
      </c>
    </row>
    <row r="37" ht="21.95" customHeight="1">
      <c r="A37" s="15">
        <v>1941</v>
      </c>
      <c r="B37" s="11">
        <v>73</v>
      </c>
      <c r="C37" s="12">
        <v>446.1</v>
      </c>
      <c r="D37" s="13">
        <v>1</v>
      </c>
      <c r="E37" s="12">
        <v>38.1</v>
      </c>
      <c r="F37" s="14">
        <v>38.1</v>
      </c>
    </row>
    <row r="38" ht="21.95" customHeight="1">
      <c r="A38" s="15">
        <v>1942</v>
      </c>
      <c r="B38" s="11">
        <v>86</v>
      </c>
      <c r="C38" s="12">
        <v>1037.2</v>
      </c>
      <c r="D38" s="13">
        <v>8</v>
      </c>
      <c r="E38" s="12">
        <v>532.4</v>
      </c>
      <c r="F38" s="14">
        <v>66.55</v>
      </c>
    </row>
    <row r="39" ht="21.95" customHeight="1">
      <c r="A39" s="15">
        <v>1943</v>
      </c>
      <c r="B39" s="11">
        <v>81</v>
      </c>
      <c r="C39" s="12">
        <v>765.7</v>
      </c>
      <c r="D39" s="13">
        <v>4</v>
      </c>
      <c r="E39" s="12">
        <v>167.4</v>
      </c>
      <c r="F39" s="14">
        <v>41.85</v>
      </c>
    </row>
    <row r="40" ht="21.95" customHeight="1">
      <c r="A40" s="15">
        <v>1944</v>
      </c>
      <c r="B40" s="11">
        <v>66</v>
      </c>
      <c r="C40" s="12">
        <v>554</v>
      </c>
      <c r="D40" s="13">
        <v>2</v>
      </c>
      <c r="E40" s="12">
        <v>87.59999999999999</v>
      </c>
      <c r="F40" s="14">
        <v>43.8</v>
      </c>
    </row>
    <row r="41" ht="21.95" customHeight="1">
      <c r="A41" s="15">
        <v>1945</v>
      </c>
      <c r="B41" s="11">
        <v>68</v>
      </c>
      <c r="C41" s="12">
        <v>827</v>
      </c>
      <c r="D41" s="13">
        <v>7</v>
      </c>
      <c r="E41" s="12">
        <v>334.5</v>
      </c>
      <c r="F41" s="14">
        <v>47.7857142857143</v>
      </c>
    </row>
    <row r="42" ht="21.95" customHeight="1">
      <c r="A42" s="15">
        <v>1946</v>
      </c>
      <c r="B42" s="11">
        <v>53</v>
      </c>
      <c r="C42" s="12">
        <v>515.4</v>
      </c>
      <c r="D42" s="13">
        <v>2</v>
      </c>
      <c r="E42" s="12">
        <v>106.9</v>
      </c>
      <c r="F42" s="14">
        <v>53.45</v>
      </c>
    </row>
    <row r="43" ht="21.95" customHeight="1">
      <c r="A43" s="15">
        <v>1947</v>
      </c>
      <c r="B43" s="11">
        <v>101</v>
      </c>
      <c r="C43" s="12">
        <v>1429.3</v>
      </c>
      <c r="D43" s="13">
        <v>13</v>
      </c>
      <c r="E43" s="12">
        <v>683</v>
      </c>
      <c r="F43" s="14">
        <v>52.5384615384615</v>
      </c>
    </row>
    <row r="44" ht="21.95" customHeight="1">
      <c r="A44" s="15">
        <v>1948</v>
      </c>
      <c r="B44" s="11">
        <v>78</v>
      </c>
      <c r="C44" s="12">
        <v>709.8</v>
      </c>
      <c r="D44" s="13">
        <v>4</v>
      </c>
      <c r="E44" s="12">
        <v>179.9</v>
      </c>
      <c r="F44" s="14">
        <v>44.975</v>
      </c>
    </row>
    <row r="45" ht="21.95" customHeight="1">
      <c r="A45" s="15">
        <v>1949</v>
      </c>
      <c r="B45" s="11">
        <v>89</v>
      </c>
      <c r="C45" s="12">
        <v>888.3</v>
      </c>
      <c r="D45" s="13">
        <v>6</v>
      </c>
      <c r="E45" s="12">
        <v>280.1</v>
      </c>
      <c r="F45" s="14">
        <v>46.6833333333333</v>
      </c>
    </row>
    <row r="46" ht="21.95" customHeight="1">
      <c r="A46" s="15">
        <v>1950</v>
      </c>
      <c r="B46" s="11">
        <v>133</v>
      </c>
      <c r="C46" s="12">
        <v>1030.6</v>
      </c>
      <c r="D46" s="13">
        <v>4</v>
      </c>
      <c r="E46" s="12">
        <v>242.6</v>
      </c>
      <c r="F46" s="14">
        <v>60.65</v>
      </c>
    </row>
    <row r="47" ht="21.95" customHeight="1">
      <c r="A47" s="15">
        <v>1951</v>
      </c>
      <c r="B47" s="11">
        <v>67</v>
      </c>
      <c r="C47" s="12">
        <v>479.8</v>
      </c>
      <c r="D47" s="13">
        <v>2</v>
      </c>
      <c r="E47" s="12">
        <v>130.3</v>
      </c>
      <c r="F47" s="14">
        <v>65.15000000000001</v>
      </c>
    </row>
    <row r="48" ht="21.95" customHeight="1">
      <c r="A48" s="15">
        <v>1952</v>
      </c>
      <c r="B48" s="11">
        <v>88</v>
      </c>
      <c r="C48" s="12">
        <v>657.1</v>
      </c>
      <c r="D48" s="13">
        <v>3</v>
      </c>
      <c r="E48" s="12">
        <v>139.2</v>
      </c>
      <c r="F48" s="14">
        <v>46.4</v>
      </c>
    </row>
    <row r="49" ht="21.95" customHeight="1">
      <c r="A49" s="15">
        <v>1953</v>
      </c>
      <c r="B49" s="11">
        <v>73</v>
      </c>
      <c r="C49" s="12">
        <v>711.4</v>
      </c>
      <c r="D49" s="13">
        <v>4</v>
      </c>
      <c r="E49" s="12">
        <v>189.2</v>
      </c>
      <c r="F49" s="14">
        <v>47.3</v>
      </c>
    </row>
    <row r="50" ht="21.95" customHeight="1">
      <c r="A50" s="15">
        <v>1954</v>
      </c>
      <c r="B50" s="11">
        <v>111</v>
      </c>
      <c r="C50" s="12">
        <v>1149</v>
      </c>
      <c r="D50" s="13">
        <v>8</v>
      </c>
      <c r="E50" s="12">
        <v>451.7</v>
      </c>
      <c r="F50" s="14">
        <v>56.4625</v>
      </c>
    </row>
    <row r="51" ht="21.95" customHeight="1">
      <c r="A51" s="15">
        <v>1955</v>
      </c>
      <c r="B51" s="11">
        <v>110</v>
      </c>
      <c r="C51" s="12">
        <v>1102.4</v>
      </c>
      <c r="D51" s="13">
        <v>6</v>
      </c>
      <c r="E51" s="12">
        <v>381.1</v>
      </c>
      <c r="F51" s="14">
        <v>63.5166666666667</v>
      </c>
    </row>
    <row r="52" ht="21.95" customHeight="1">
      <c r="A52" s="15">
        <v>1956</v>
      </c>
      <c r="B52" s="11">
        <v>119</v>
      </c>
      <c r="C52" s="12">
        <v>1193.3</v>
      </c>
      <c r="D52" s="13">
        <v>8</v>
      </c>
      <c r="E52" s="12">
        <v>502.5</v>
      </c>
      <c r="F52" s="14">
        <v>62.8125</v>
      </c>
    </row>
    <row r="53" ht="21.95" customHeight="1">
      <c r="A53" s="15">
        <v>1957</v>
      </c>
      <c r="B53" s="11">
        <v>72</v>
      </c>
      <c r="C53" s="12">
        <v>409.1</v>
      </c>
      <c r="D53" s="13">
        <v>2</v>
      </c>
      <c r="E53" s="12">
        <v>70.40000000000001</v>
      </c>
      <c r="F53" s="14">
        <v>35.2</v>
      </c>
    </row>
    <row r="54" ht="21.95" customHeight="1">
      <c r="A54" s="15">
        <v>1958</v>
      </c>
      <c r="B54" s="11">
        <v>97</v>
      </c>
      <c r="C54" s="12">
        <v>950.4</v>
      </c>
      <c r="D54" s="13">
        <v>5</v>
      </c>
      <c r="E54" s="12">
        <v>376.6</v>
      </c>
      <c r="F54" s="14">
        <v>75.31999999999999</v>
      </c>
    </row>
    <row r="55" ht="21.95" customHeight="1">
      <c r="A55" s="15">
        <v>1959</v>
      </c>
      <c r="B55" s="11">
        <v>116</v>
      </c>
      <c r="C55" s="12">
        <v>1181.5</v>
      </c>
      <c r="D55" s="13">
        <v>8</v>
      </c>
      <c r="E55" s="12">
        <v>528.9</v>
      </c>
      <c r="F55" s="14">
        <v>66.1125</v>
      </c>
    </row>
    <row r="56" ht="21.95" customHeight="1">
      <c r="A56" s="15">
        <v>1960</v>
      </c>
      <c r="B56" s="11">
        <v>83</v>
      </c>
      <c r="C56" s="12">
        <v>527.1</v>
      </c>
      <c r="D56" s="13">
        <v>0</v>
      </c>
      <c r="E56" s="12">
        <v>0</v>
      </c>
      <c r="F56" s="14"/>
    </row>
    <row r="57" ht="21.95" customHeight="1">
      <c r="A57" s="15">
        <v>1961</v>
      </c>
      <c r="B57" s="11">
        <v>98</v>
      </c>
      <c r="C57" s="12">
        <v>731.9</v>
      </c>
      <c r="D57" s="13">
        <v>2</v>
      </c>
      <c r="E57" s="12">
        <v>97.3</v>
      </c>
      <c r="F57" s="14">
        <v>48.65</v>
      </c>
    </row>
    <row r="58" ht="21.95" customHeight="1">
      <c r="A58" s="15">
        <v>1962</v>
      </c>
      <c r="B58" s="11">
        <v>106</v>
      </c>
      <c r="C58" s="12">
        <v>863.5</v>
      </c>
      <c r="D58" s="13">
        <v>5</v>
      </c>
      <c r="E58" s="12">
        <v>218.4</v>
      </c>
      <c r="F58" s="14">
        <v>43.68</v>
      </c>
    </row>
    <row r="59" ht="21.95" customHeight="1">
      <c r="A59" s="15">
        <v>1963</v>
      </c>
      <c r="B59" s="11">
        <v>96</v>
      </c>
      <c r="C59" s="12">
        <v>699.5</v>
      </c>
      <c r="D59" s="13">
        <v>4</v>
      </c>
      <c r="E59" s="12">
        <v>185.7</v>
      </c>
      <c r="F59" s="14">
        <v>46.425</v>
      </c>
    </row>
    <row r="60" ht="21.95" customHeight="1">
      <c r="A60" s="15">
        <v>1964</v>
      </c>
      <c r="B60" s="11">
        <v>92</v>
      </c>
      <c r="C60" s="12">
        <v>852.9</v>
      </c>
      <c r="D60" s="13">
        <v>5</v>
      </c>
      <c r="E60" s="12">
        <v>238.4</v>
      </c>
      <c r="F60" s="14">
        <v>47.68</v>
      </c>
    </row>
    <row r="61" ht="21.95" customHeight="1">
      <c r="A61" s="15">
        <v>1965</v>
      </c>
      <c r="B61" s="11">
        <v>80</v>
      </c>
      <c r="C61" s="12">
        <v>830.6</v>
      </c>
      <c r="D61" s="13">
        <v>6</v>
      </c>
      <c r="E61" s="12">
        <v>357.8</v>
      </c>
      <c r="F61" s="14">
        <v>59.6333333333333</v>
      </c>
    </row>
    <row r="62" ht="21.95" customHeight="1">
      <c r="A62" s="15">
        <v>1966</v>
      </c>
      <c r="B62" s="11">
        <v>86</v>
      </c>
      <c r="C62" s="12">
        <v>800.8</v>
      </c>
      <c r="D62" s="13">
        <v>6</v>
      </c>
      <c r="E62" s="12">
        <v>288.3</v>
      </c>
      <c r="F62" s="14">
        <v>48.05</v>
      </c>
    </row>
    <row r="63" ht="21.95" customHeight="1">
      <c r="A63" s="15">
        <v>1967</v>
      </c>
      <c r="B63" s="11">
        <v>102</v>
      </c>
      <c r="C63" s="12">
        <v>773.8</v>
      </c>
      <c r="D63" s="13">
        <v>3</v>
      </c>
      <c r="E63" s="12">
        <v>140.9</v>
      </c>
      <c r="F63" s="14">
        <v>46.9666666666667</v>
      </c>
    </row>
    <row r="64" ht="21.95" customHeight="1">
      <c r="A64" s="15">
        <v>1968</v>
      </c>
      <c r="B64" s="11">
        <v>80</v>
      </c>
      <c r="C64" s="12">
        <v>748.8</v>
      </c>
      <c r="D64" s="13">
        <v>2</v>
      </c>
      <c r="E64" s="12">
        <v>80.3</v>
      </c>
      <c r="F64" s="14">
        <v>40.15</v>
      </c>
    </row>
    <row r="65" ht="21.95" customHeight="1">
      <c r="A65" s="15">
        <v>1969</v>
      </c>
      <c r="B65" s="11">
        <v>86</v>
      </c>
      <c r="C65" s="12">
        <v>670.3</v>
      </c>
      <c r="D65" s="13">
        <v>6</v>
      </c>
      <c r="E65" s="12">
        <v>268.5</v>
      </c>
      <c r="F65" s="14">
        <v>44.75</v>
      </c>
    </row>
    <row r="66" ht="21.95" customHeight="1">
      <c r="A66" s="15">
        <v>1970</v>
      </c>
      <c r="B66" s="11">
        <v>87</v>
      </c>
      <c r="C66" s="12">
        <v>1035.5</v>
      </c>
      <c r="D66" s="13">
        <v>7</v>
      </c>
      <c r="E66" s="12">
        <v>413.5</v>
      </c>
      <c r="F66" s="14">
        <v>59.0714285714286</v>
      </c>
    </row>
    <row r="67" ht="21.95" customHeight="1">
      <c r="A67" s="15">
        <v>1971</v>
      </c>
      <c r="B67" s="11">
        <v>99</v>
      </c>
      <c r="C67" s="12">
        <v>922.7</v>
      </c>
      <c r="D67" s="13">
        <v>5</v>
      </c>
      <c r="E67" s="12">
        <v>264.6</v>
      </c>
      <c r="F67" s="14">
        <v>52.92</v>
      </c>
    </row>
    <row r="68" ht="21.95" customHeight="1">
      <c r="A68" s="15">
        <v>1972</v>
      </c>
      <c r="B68" s="11">
        <v>78</v>
      </c>
      <c r="C68" s="12">
        <v>682.2</v>
      </c>
      <c r="D68" s="13">
        <v>3</v>
      </c>
      <c r="E68" s="12">
        <v>196.1</v>
      </c>
      <c r="F68" s="14">
        <v>65.3666666666667</v>
      </c>
    </row>
    <row r="69" ht="21.95" customHeight="1">
      <c r="A69" s="15">
        <v>1973</v>
      </c>
      <c r="B69" s="11">
        <v>97</v>
      </c>
      <c r="C69" s="12">
        <v>884.8</v>
      </c>
      <c r="D69" s="13">
        <v>3</v>
      </c>
      <c r="E69" s="12">
        <v>179.8</v>
      </c>
      <c r="F69" s="14">
        <v>59.9333333333333</v>
      </c>
    </row>
    <row r="70" ht="21.95" customHeight="1">
      <c r="A70" s="15">
        <v>1974</v>
      </c>
      <c r="B70" s="11">
        <v>93</v>
      </c>
      <c r="C70" s="12">
        <v>815.3</v>
      </c>
      <c r="D70" s="13">
        <v>2</v>
      </c>
      <c r="E70" s="12">
        <v>105.2</v>
      </c>
      <c r="F70" s="14">
        <v>52.6</v>
      </c>
    </row>
    <row r="71" ht="21.95" customHeight="1">
      <c r="A71" s="15">
        <v>1975</v>
      </c>
      <c r="B71" s="11">
        <v>91</v>
      </c>
      <c r="C71" s="12">
        <v>885.2</v>
      </c>
      <c r="D71" s="13">
        <v>6</v>
      </c>
      <c r="E71" s="12">
        <v>273.3</v>
      </c>
      <c r="F71" s="14">
        <v>45.55</v>
      </c>
    </row>
    <row r="72" ht="21.95" customHeight="1">
      <c r="A72" s="15">
        <v>1976</v>
      </c>
      <c r="B72" s="11">
        <v>91</v>
      </c>
      <c r="C72" s="12">
        <v>749</v>
      </c>
      <c r="D72" s="13">
        <v>5</v>
      </c>
      <c r="E72" s="12">
        <v>202.2</v>
      </c>
      <c r="F72" s="14">
        <v>40.44</v>
      </c>
    </row>
    <row r="73" ht="21.95" customHeight="1">
      <c r="A73" s="15">
        <v>1977</v>
      </c>
      <c r="B73" s="11">
        <v>65</v>
      </c>
      <c r="C73" s="12">
        <v>338.3</v>
      </c>
      <c r="D73" s="13">
        <v>1</v>
      </c>
      <c r="E73" s="12">
        <v>34.8</v>
      </c>
      <c r="F73" s="14">
        <v>34.8</v>
      </c>
    </row>
    <row r="74" ht="21.95" customHeight="1">
      <c r="A74" s="15">
        <v>1978</v>
      </c>
      <c r="B74" s="11">
        <v>105</v>
      </c>
      <c r="C74" s="12">
        <v>1090.2</v>
      </c>
      <c r="D74" s="13">
        <v>8</v>
      </c>
      <c r="E74" s="12">
        <v>318.2</v>
      </c>
      <c r="F74" s="14">
        <v>39.775</v>
      </c>
    </row>
    <row r="75" ht="21.95" customHeight="1">
      <c r="A75" s="15">
        <v>1979</v>
      </c>
      <c r="B75" s="11">
        <v>95</v>
      </c>
      <c r="C75" s="12">
        <v>765.2</v>
      </c>
      <c r="D75" s="13">
        <v>4</v>
      </c>
      <c r="E75" s="12">
        <v>209.9</v>
      </c>
      <c r="F75" s="14">
        <v>52.475</v>
      </c>
    </row>
    <row r="76" ht="21.95" customHeight="1">
      <c r="A76" s="15">
        <v>1980</v>
      </c>
      <c r="B76" s="11">
        <v>82</v>
      </c>
      <c r="C76" s="12">
        <v>698.5</v>
      </c>
      <c r="D76" s="13">
        <v>3</v>
      </c>
      <c r="E76" s="12">
        <v>113.2</v>
      </c>
      <c r="F76" s="14">
        <v>37.7333333333333</v>
      </c>
    </row>
    <row r="77" ht="21.95" customHeight="1">
      <c r="A77" s="15">
        <v>1981</v>
      </c>
      <c r="B77" s="11">
        <v>95</v>
      </c>
      <c r="C77" s="12">
        <v>934.9</v>
      </c>
      <c r="D77" s="13">
        <v>4</v>
      </c>
      <c r="E77" s="12">
        <v>298.6</v>
      </c>
      <c r="F77" s="14">
        <v>74.65000000000001</v>
      </c>
    </row>
    <row r="78" ht="21.95" customHeight="1">
      <c r="A78" s="15">
        <v>1982</v>
      </c>
      <c r="B78" s="11">
        <v>85</v>
      </c>
      <c r="C78" s="12">
        <v>752.9</v>
      </c>
      <c r="D78" s="13">
        <v>7</v>
      </c>
      <c r="E78" s="12">
        <v>378.8</v>
      </c>
      <c r="F78" s="14">
        <v>54.1142857142857</v>
      </c>
    </row>
    <row r="79" ht="21.95" customHeight="1">
      <c r="A79" s="15">
        <v>1983</v>
      </c>
      <c r="B79" s="11">
        <v>112</v>
      </c>
      <c r="C79" s="12">
        <v>1089.7</v>
      </c>
      <c r="D79" s="13">
        <v>8</v>
      </c>
      <c r="E79" s="12">
        <v>422.4</v>
      </c>
      <c r="F79" s="14">
        <v>52.8</v>
      </c>
    </row>
    <row r="80" ht="21.95" customHeight="1">
      <c r="A80" s="15">
        <v>1984</v>
      </c>
      <c r="B80" s="11">
        <v>109</v>
      </c>
      <c r="C80" s="12">
        <v>888.6</v>
      </c>
      <c r="D80" s="13">
        <v>4</v>
      </c>
      <c r="E80" s="12">
        <v>240</v>
      </c>
      <c r="F80" s="14">
        <v>60</v>
      </c>
    </row>
    <row r="81" ht="21.95" customHeight="1">
      <c r="A81" s="15">
        <v>1985</v>
      </c>
      <c r="B81" s="11">
        <v>105</v>
      </c>
      <c r="C81" s="12">
        <v>746.3</v>
      </c>
      <c r="D81" s="13">
        <v>3</v>
      </c>
      <c r="E81" s="12">
        <v>155.2</v>
      </c>
      <c r="F81" s="14">
        <v>51.7333333333333</v>
      </c>
    </row>
    <row r="82" ht="21.95" customHeight="1">
      <c r="A82" s="15">
        <v>1986</v>
      </c>
      <c r="B82" s="11">
        <v>95</v>
      </c>
      <c r="C82" s="12">
        <v>769.8</v>
      </c>
      <c r="D82" s="13">
        <v>6</v>
      </c>
      <c r="E82" s="12">
        <v>259.2</v>
      </c>
      <c r="F82" s="14">
        <v>43.2</v>
      </c>
    </row>
    <row r="83" ht="21.95" customHeight="1">
      <c r="A83" s="15">
        <v>1987</v>
      </c>
      <c r="B83" s="11">
        <v>104</v>
      </c>
      <c r="C83" s="12">
        <v>750.6</v>
      </c>
      <c r="D83" s="13">
        <v>4</v>
      </c>
      <c r="E83" s="12">
        <v>281.8</v>
      </c>
      <c r="F83" s="14">
        <v>70.45</v>
      </c>
    </row>
    <row r="84" ht="21.95" customHeight="1">
      <c r="A84" s="15">
        <v>1988</v>
      </c>
      <c r="B84" s="11">
        <v>95</v>
      </c>
      <c r="C84" s="12">
        <v>836.6</v>
      </c>
      <c r="D84" s="13">
        <v>8</v>
      </c>
      <c r="E84" s="12">
        <v>368.4</v>
      </c>
      <c r="F84" s="14">
        <v>46.05</v>
      </c>
    </row>
    <row r="85" ht="21.95" customHeight="1">
      <c r="A85" s="15">
        <v>1989</v>
      </c>
      <c r="B85" s="11">
        <v>115</v>
      </c>
      <c r="C85" s="12">
        <v>897.4</v>
      </c>
      <c r="D85" s="13">
        <v>4</v>
      </c>
      <c r="E85" s="12">
        <v>211.4</v>
      </c>
      <c r="F85" s="14">
        <v>52.85</v>
      </c>
    </row>
    <row r="86" ht="21.95" customHeight="1">
      <c r="A86" s="15">
        <v>1990</v>
      </c>
      <c r="B86" s="11">
        <v>92</v>
      </c>
      <c r="C86" s="12">
        <v>766.7</v>
      </c>
      <c r="D86" s="13">
        <v>4</v>
      </c>
      <c r="E86" s="12">
        <v>216.3</v>
      </c>
      <c r="F86" s="14">
        <v>54.075</v>
      </c>
    </row>
    <row r="87" ht="21.95" customHeight="1">
      <c r="A87" s="15">
        <v>1991</v>
      </c>
      <c r="B87" s="11">
        <v>70</v>
      </c>
      <c r="C87" s="12">
        <v>715.2</v>
      </c>
      <c r="D87" s="13">
        <v>4</v>
      </c>
      <c r="E87" s="12">
        <v>250.3</v>
      </c>
      <c r="F87" s="14">
        <v>62.575</v>
      </c>
    </row>
    <row r="88" ht="21.95" customHeight="1">
      <c r="A88" s="15">
        <v>1992</v>
      </c>
      <c r="B88" s="11">
        <v>93</v>
      </c>
      <c r="C88" s="12">
        <v>824.2</v>
      </c>
      <c r="D88" s="13">
        <v>5</v>
      </c>
      <c r="E88" s="12">
        <v>259.6</v>
      </c>
      <c r="F88" s="14">
        <v>51.92</v>
      </c>
    </row>
    <row r="89" ht="21.95" customHeight="1">
      <c r="A89" s="15">
        <v>1993</v>
      </c>
      <c r="B89" s="11">
        <v>83</v>
      </c>
      <c r="C89" s="12">
        <v>642.3</v>
      </c>
      <c r="D89" s="13">
        <v>3</v>
      </c>
      <c r="E89" s="12">
        <v>130</v>
      </c>
      <c r="F89" s="14">
        <v>43.3333333333333</v>
      </c>
    </row>
    <row r="90" ht="21.95" customHeight="1">
      <c r="A90" s="15">
        <v>1994</v>
      </c>
      <c r="B90" s="11">
        <v>82</v>
      </c>
      <c r="C90" s="12">
        <v>498.9</v>
      </c>
      <c r="D90" s="13">
        <v>2</v>
      </c>
      <c r="E90" s="12">
        <v>79.40000000000001</v>
      </c>
      <c r="F90" s="14">
        <v>39.7</v>
      </c>
    </row>
    <row r="91" ht="21.95" customHeight="1">
      <c r="A91" s="15">
        <v>1995</v>
      </c>
      <c r="B91" s="11">
        <v>98</v>
      </c>
      <c r="C91" s="12">
        <v>715.1</v>
      </c>
      <c r="D91" s="13">
        <v>2</v>
      </c>
      <c r="E91" s="12">
        <v>100.2</v>
      </c>
      <c r="F91" s="14">
        <v>50.1</v>
      </c>
    </row>
    <row r="92" ht="21.95" customHeight="1">
      <c r="A92" s="15">
        <v>1996</v>
      </c>
      <c r="B92" s="11">
        <v>91</v>
      </c>
      <c r="C92" s="12">
        <v>974</v>
      </c>
      <c r="D92" s="13">
        <v>8</v>
      </c>
      <c r="E92" s="12">
        <v>460.6</v>
      </c>
      <c r="F92" s="14">
        <v>57.575</v>
      </c>
    </row>
    <row r="93" ht="21.95" customHeight="1">
      <c r="A93" s="15">
        <v>1997</v>
      </c>
      <c r="B93" s="11">
        <v>95</v>
      </c>
      <c r="C93" s="12">
        <v>680.1</v>
      </c>
      <c r="D93" s="13">
        <v>3</v>
      </c>
      <c r="E93" s="12">
        <v>153.4</v>
      </c>
      <c r="F93" s="14">
        <v>51.1333333333333</v>
      </c>
    </row>
    <row r="94" ht="21.95" customHeight="1">
      <c r="A94" s="15">
        <v>1998</v>
      </c>
      <c r="B94" s="11">
        <v>108</v>
      </c>
      <c r="C94" s="12">
        <v>979.4</v>
      </c>
      <c r="D94" s="13">
        <v>5</v>
      </c>
      <c r="E94" s="12">
        <v>253</v>
      </c>
      <c r="F94" s="14">
        <v>50.6</v>
      </c>
    </row>
    <row r="95" ht="21.95" customHeight="1">
      <c r="A95" s="15">
        <v>1999</v>
      </c>
      <c r="B95" s="11">
        <v>114</v>
      </c>
      <c r="C95" s="12">
        <v>814.6</v>
      </c>
      <c r="D95" s="13">
        <v>4</v>
      </c>
      <c r="E95" s="12">
        <v>196.4</v>
      </c>
      <c r="F95" s="14">
        <v>49.1</v>
      </c>
    </row>
    <row r="96" ht="21.95" customHeight="1">
      <c r="A96" s="15">
        <v>2000</v>
      </c>
      <c r="B96" s="11">
        <v>110</v>
      </c>
      <c r="C96" s="12">
        <v>647.3</v>
      </c>
      <c r="D96" s="13">
        <v>3</v>
      </c>
      <c r="E96" s="12">
        <v>117.6</v>
      </c>
      <c r="F96" s="14">
        <v>39.2</v>
      </c>
    </row>
    <row r="97" ht="21.95" customHeight="1">
      <c r="A97" s="15">
        <v>2001</v>
      </c>
      <c r="B97" s="11">
        <v>62</v>
      </c>
      <c r="C97" s="12">
        <v>711.6</v>
      </c>
      <c r="D97" s="13">
        <v>7</v>
      </c>
      <c r="E97" s="12">
        <v>430</v>
      </c>
      <c r="F97" s="14">
        <v>61.4285714285714</v>
      </c>
    </row>
    <row r="98" ht="21.95" customHeight="1">
      <c r="A98" s="15">
        <v>2002</v>
      </c>
      <c r="B98" s="11">
        <v>76</v>
      </c>
      <c r="C98" s="12">
        <v>369</v>
      </c>
      <c r="D98" s="13">
        <v>1</v>
      </c>
      <c r="E98" s="12">
        <v>44</v>
      </c>
      <c r="F98" s="14">
        <v>44</v>
      </c>
    </row>
    <row r="99" ht="21.95" customHeight="1">
      <c r="A99" s="15">
        <v>2003</v>
      </c>
      <c r="B99" s="11">
        <v>113</v>
      </c>
      <c r="C99" s="12">
        <v>566</v>
      </c>
      <c r="D99" s="13">
        <v>5</v>
      </c>
      <c r="E99" s="12">
        <v>218</v>
      </c>
      <c r="F99" s="14">
        <v>43.6</v>
      </c>
    </row>
    <row r="100" ht="21.95" customHeight="1">
      <c r="A100" s="15">
        <v>2004</v>
      </c>
      <c r="B100" s="11">
        <v>87</v>
      </c>
      <c r="C100" s="12">
        <v>774.6</v>
      </c>
      <c r="D100" s="13">
        <v>6</v>
      </c>
      <c r="E100" s="12">
        <v>322.8</v>
      </c>
      <c r="F100" s="14">
        <v>53.8</v>
      </c>
    </row>
    <row r="101" ht="21.95" customHeight="1">
      <c r="A101" s="15">
        <v>2005</v>
      </c>
      <c r="B101" s="11">
        <v>86</v>
      </c>
      <c r="C101" s="12">
        <v>644</v>
      </c>
      <c r="D101" s="13">
        <v>4</v>
      </c>
      <c r="E101" s="12">
        <v>201.6</v>
      </c>
      <c r="F101" s="14">
        <v>50.4</v>
      </c>
    </row>
    <row r="102" ht="21.95" customHeight="1">
      <c r="A102" s="15">
        <v>2006</v>
      </c>
      <c r="B102" s="11">
        <v>80</v>
      </c>
      <c r="C102" s="12">
        <v>387.4</v>
      </c>
      <c r="D102" s="13">
        <v>2</v>
      </c>
      <c r="E102" s="12">
        <v>92.40000000000001</v>
      </c>
      <c r="F102" s="14">
        <v>46.2</v>
      </c>
    </row>
    <row r="103" ht="21.95" customHeight="1">
      <c r="A103" s="15">
        <v>2007</v>
      </c>
      <c r="B103" s="11">
        <v>93</v>
      </c>
      <c r="C103" s="12">
        <v>450.6</v>
      </c>
      <c r="D103" s="13">
        <v>0</v>
      </c>
      <c r="E103" s="12">
        <v>0</v>
      </c>
      <c r="F103" s="14"/>
    </row>
    <row r="104" ht="21.95" customHeight="1">
      <c r="A104" s="15">
        <v>2008</v>
      </c>
      <c r="B104" s="11">
        <v>121</v>
      </c>
      <c r="C104" s="12">
        <v>710.2</v>
      </c>
      <c r="D104" s="13">
        <v>4</v>
      </c>
      <c r="E104" s="12">
        <v>220.2</v>
      </c>
      <c r="F104" s="14">
        <v>55.05</v>
      </c>
    </row>
    <row r="105" ht="21.95" customHeight="1">
      <c r="A105" s="15">
        <v>2009</v>
      </c>
      <c r="B105" s="11">
        <v>103</v>
      </c>
      <c r="C105" s="12">
        <v>624.6</v>
      </c>
      <c r="D105" s="13">
        <v>5</v>
      </c>
      <c r="E105" s="12">
        <v>240.6</v>
      </c>
      <c r="F105" s="14">
        <v>48.12</v>
      </c>
    </row>
    <row r="106" ht="21.95" customHeight="1">
      <c r="A106" s="15">
        <v>2010</v>
      </c>
      <c r="B106" s="11">
        <v>154</v>
      </c>
      <c r="C106" s="12">
        <v>1079</v>
      </c>
      <c r="D106" s="13">
        <v>10</v>
      </c>
      <c r="E106" s="12">
        <v>501.6</v>
      </c>
      <c r="F106" s="14">
        <v>50.16</v>
      </c>
    </row>
    <row r="107" ht="21.95" customHeight="1">
      <c r="A107" s="15">
        <v>2011</v>
      </c>
      <c r="B107" s="11">
        <v>107</v>
      </c>
      <c r="C107" s="12">
        <v>533</v>
      </c>
      <c r="D107" s="13">
        <v>1</v>
      </c>
      <c r="E107" s="12">
        <v>39.8</v>
      </c>
      <c r="F107" s="14">
        <v>39.8</v>
      </c>
    </row>
    <row r="108" ht="21.95" customHeight="1">
      <c r="A108" s="15">
        <v>2012</v>
      </c>
      <c r="B108" s="11">
        <v>108</v>
      </c>
      <c r="C108" s="12">
        <v>769.6</v>
      </c>
      <c r="D108" s="13">
        <v>6</v>
      </c>
      <c r="E108" s="12">
        <v>332</v>
      </c>
      <c r="F108" s="14">
        <v>55.3333333333333</v>
      </c>
    </row>
    <row r="109" ht="21.95" customHeight="1">
      <c r="A109" s="15">
        <v>2013</v>
      </c>
      <c r="B109" s="11">
        <v>115</v>
      </c>
      <c r="C109" s="12">
        <v>946.6</v>
      </c>
      <c r="D109" s="13">
        <v>5</v>
      </c>
      <c r="E109" s="12">
        <v>485.6</v>
      </c>
      <c r="F109" s="14">
        <v>97.12</v>
      </c>
    </row>
    <row r="110" ht="21.95" customHeight="1">
      <c r="A110" s="15">
        <v>2014</v>
      </c>
      <c r="B110" s="11">
        <v>99</v>
      </c>
      <c r="C110" s="12">
        <v>502.8</v>
      </c>
      <c r="D110" s="13">
        <v>4</v>
      </c>
      <c r="E110" s="12">
        <v>174.4</v>
      </c>
      <c r="F110" s="14">
        <v>43.6</v>
      </c>
    </row>
    <row r="111" ht="21.95" customHeight="1">
      <c r="A111" s="15">
        <v>2015</v>
      </c>
      <c r="B111" s="11">
        <v>116</v>
      </c>
      <c r="C111" s="12">
        <v>842.6</v>
      </c>
      <c r="D111" s="13">
        <v>6</v>
      </c>
      <c r="E111" s="12">
        <v>282.6</v>
      </c>
      <c r="F111" s="14">
        <v>47.1</v>
      </c>
    </row>
    <row r="112" ht="21.95" customHeight="1">
      <c r="A112" s="15">
        <v>2016</v>
      </c>
      <c r="B112" s="11">
        <v>97</v>
      </c>
      <c r="C112" s="12">
        <v>576.8</v>
      </c>
      <c r="D112" s="13">
        <v>2</v>
      </c>
      <c r="E112" s="12">
        <v>92.8</v>
      </c>
      <c r="F112" s="14">
        <v>46.4</v>
      </c>
    </row>
    <row r="113" ht="21.95" customHeight="1">
      <c r="A113" s="15">
        <v>2017</v>
      </c>
      <c r="B113" s="11">
        <v>68</v>
      </c>
      <c r="C113" s="12">
        <v>546.4</v>
      </c>
      <c r="D113" s="13">
        <v>3</v>
      </c>
      <c r="E113" s="12">
        <v>168</v>
      </c>
      <c r="F113" s="14">
        <v>56</v>
      </c>
    </row>
    <row r="114" ht="21.95" customHeight="1">
      <c r="A114" s="15">
        <v>2018</v>
      </c>
      <c r="B114" s="11">
        <v>80</v>
      </c>
      <c r="C114" s="12">
        <v>556.6</v>
      </c>
      <c r="D114" s="13">
        <v>3</v>
      </c>
      <c r="E114" s="12">
        <v>126.2</v>
      </c>
      <c r="F114" s="14">
        <v>42.0666666666667</v>
      </c>
    </row>
    <row r="115" ht="21.95" customHeight="1">
      <c r="A115" s="15">
        <v>2019</v>
      </c>
      <c r="B115" s="11">
        <v>81</v>
      </c>
      <c r="C115" s="12">
        <v>295.8</v>
      </c>
      <c r="D115" s="13">
        <v>0</v>
      </c>
      <c r="E115" s="12">
        <v>0</v>
      </c>
      <c r="F115" s="14"/>
    </row>
    <row r="116" ht="21.95" customHeight="1">
      <c r="A116" s="15">
        <v>2020</v>
      </c>
      <c r="B116" s="11">
        <v>87</v>
      </c>
      <c r="C116" s="12">
        <v>566.2</v>
      </c>
      <c r="D116" s="13">
        <v>2</v>
      </c>
      <c r="E116" s="12">
        <v>97.40000000000001</v>
      </c>
      <c r="F116" s="14">
        <v>48.7</v>
      </c>
    </row>
    <row r="117" ht="22.75" customHeight="1">
      <c r="A117" s="16">
        <v>2021</v>
      </c>
      <c r="B117" s="17">
        <v>117</v>
      </c>
      <c r="C117" s="18">
        <v>959.6</v>
      </c>
      <c r="D117" s="19">
        <v>8</v>
      </c>
      <c r="E117" s="18">
        <v>368</v>
      </c>
      <c r="F117" s="20">
        <v>46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11</v>
      </c>
      <c r="C1" t="s" s="22">
        <v>12</v>
      </c>
      <c r="D1" t="s" s="22">
        <v>13</v>
      </c>
      <c r="E1" s="23"/>
      <c r="F1" s="23"/>
      <c r="G1" s="24"/>
    </row>
    <row r="2" ht="22.15" customHeight="1">
      <c r="A2" t="s" s="5">
        <v>5</v>
      </c>
      <c r="B2" s="6">
        <f>'Rainfall tables 95th'!D2</f>
        <v>7</v>
      </c>
      <c r="C2" s="8">
        <f>'Rainfall tables 95th'!E2</f>
        <v>349.5</v>
      </c>
      <c r="D2" s="8">
        <f>'Rainfall tables 95th'!F2</f>
        <v>49.9285714285714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4</v>
      </c>
      <c r="C3" s="13">
        <f>'Rainfall tables 95th'!E3</f>
        <v>181.4</v>
      </c>
      <c r="D3" s="13">
        <f>'Rainfall tables 95th'!F3</f>
        <v>45.35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6</v>
      </c>
      <c r="C4" s="13">
        <f>'Rainfall tables 95th'!E4</f>
        <v>320.7</v>
      </c>
      <c r="D4" s="13">
        <f>'Rainfall tables 95th'!F4</f>
        <v>53.45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4</v>
      </c>
      <c r="C5" s="13">
        <f>'Rainfall tables 95th'!E5</f>
        <v>256.2</v>
      </c>
      <c r="D5" s="13">
        <f>'Rainfall tables 95th'!F5</f>
        <v>64.05</v>
      </c>
      <c r="E5" s="27"/>
      <c r="F5" s="27"/>
      <c r="G5" s="28"/>
    </row>
    <row r="6" ht="21.95" customHeight="1">
      <c r="A6" s="15">
        <v>1910</v>
      </c>
      <c r="B6" s="11">
        <f>'Rainfall tables 95th'!D6</f>
        <v>5</v>
      </c>
      <c r="C6" s="13">
        <f>'Rainfall tables 95th'!E6</f>
        <v>286.4</v>
      </c>
      <c r="D6" s="13">
        <f>'Rainfall tables 95th'!F6</f>
        <v>57.28</v>
      </c>
      <c r="E6" s="27"/>
      <c r="F6" s="27"/>
      <c r="G6" s="28"/>
    </row>
    <row r="7" ht="21.95" customHeight="1">
      <c r="A7" s="15">
        <v>1911</v>
      </c>
      <c r="B7" s="11">
        <f>'Rainfall tables 95th'!D7</f>
        <v>2</v>
      </c>
      <c r="C7" s="13">
        <f>'Rainfall tables 95th'!E7</f>
        <v>141.8</v>
      </c>
      <c r="D7" s="13">
        <f>'Rainfall tables 95th'!F7</f>
        <v>70.90000000000001</v>
      </c>
      <c r="E7" s="27"/>
      <c r="F7" s="27"/>
      <c r="G7" s="28"/>
    </row>
    <row r="8" ht="21.95" customHeight="1">
      <c r="A8" s="15">
        <v>1912</v>
      </c>
      <c r="B8" s="11">
        <f>'Rainfall tables 95th'!D8</f>
        <v>6</v>
      </c>
      <c r="C8" s="13">
        <f>'Rainfall tables 95th'!E8</f>
        <v>255</v>
      </c>
      <c r="D8" s="13">
        <f>'Rainfall tables 95th'!F8</f>
        <v>42.5</v>
      </c>
      <c r="E8" s="27"/>
      <c r="F8" s="27"/>
      <c r="G8" s="28"/>
    </row>
    <row r="9" ht="21.95" customHeight="1">
      <c r="A9" s="15">
        <v>1913</v>
      </c>
      <c r="B9" s="11">
        <f>'Rainfall tables 95th'!D9</f>
        <v>4</v>
      </c>
      <c r="C9" s="13">
        <f>'Rainfall tables 95th'!E9</f>
        <v>181.6</v>
      </c>
      <c r="D9" s="13">
        <f>'Rainfall tables 95th'!F9</f>
        <v>45.4</v>
      </c>
      <c r="E9" s="27"/>
      <c r="F9" s="27"/>
      <c r="G9" s="28"/>
    </row>
    <row r="10" ht="21.95" customHeight="1">
      <c r="A10" s="15">
        <v>1914</v>
      </c>
      <c r="B10" s="11">
        <f>'Rainfall tables 95th'!D10</f>
        <v>1</v>
      </c>
      <c r="C10" s="13">
        <f>'Rainfall tables 95th'!E10</f>
        <v>36.1</v>
      </c>
      <c r="D10" s="13">
        <f>'Rainfall tables 95th'!F10</f>
        <v>36.1</v>
      </c>
      <c r="E10" s="27"/>
      <c r="F10" s="27"/>
      <c r="G10" s="28"/>
    </row>
    <row r="11" ht="21.95" customHeight="1">
      <c r="A11" s="15">
        <v>1915</v>
      </c>
      <c r="B11" s="11">
        <f>'Rainfall tables 95th'!D11</f>
        <v>5</v>
      </c>
      <c r="C11" s="13">
        <f>'Rainfall tables 95th'!E11</f>
        <v>223.2</v>
      </c>
      <c r="D11" s="13">
        <f>'Rainfall tables 95th'!F11</f>
        <v>44.64</v>
      </c>
      <c r="E11" s="27"/>
      <c r="F11" s="27"/>
      <c r="G11" s="28"/>
    </row>
    <row r="12" ht="21.95" customHeight="1">
      <c r="A12" s="15">
        <v>1916</v>
      </c>
      <c r="B12" s="11">
        <f>'Rainfall tables 95th'!D12</f>
        <v>6</v>
      </c>
      <c r="C12" s="13">
        <f>'Rainfall tables 95th'!E12</f>
        <v>312.8</v>
      </c>
      <c r="D12" s="13">
        <f>'Rainfall tables 95th'!F12</f>
        <v>52.1333333333333</v>
      </c>
      <c r="E12" s="27"/>
      <c r="F12" s="27"/>
      <c r="G12" s="28"/>
    </row>
    <row r="13" ht="21.95" customHeight="1">
      <c r="A13" s="15">
        <v>1917</v>
      </c>
      <c r="B13" s="11">
        <f>'Rainfall tables 95th'!D13</f>
        <v>9</v>
      </c>
      <c r="C13" s="13">
        <f>'Rainfall tables 95th'!E13</f>
        <v>460.4</v>
      </c>
      <c r="D13" s="13">
        <f>'Rainfall tables 95th'!F13</f>
        <v>51.1555555555556</v>
      </c>
      <c r="E13" s="27"/>
      <c r="F13" s="27"/>
      <c r="G13" s="28"/>
    </row>
    <row r="14" ht="21.95" customHeight="1">
      <c r="A14" s="15">
        <v>1918</v>
      </c>
      <c r="B14" s="11">
        <f>'Rainfall tables 95th'!D14</f>
        <v>5</v>
      </c>
      <c r="C14" s="13">
        <f>'Rainfall tables 95th'!E14</f>
        <v>236.2</v>
      </c>
      <c r="D14" s="13">
        <f>'Rainfall tables 95th'!F14</f>
        <v>47.24</v>
      </c>
      <c r="E14" s="27"/>
      <c r="F14" s="27"/>
      <c r="G14" s="28"/>
    </row>
    <row r="15" ht="21.95" customHeight="1">
      <c r="A15" s="15">
        <v>1919</v>
      </c>
      <c r="B15" s="11">
        <f>'Rainfall tables 95th'!D15</f>
        <v>2</v>
      </c>
      <c r="C15" s="13">
        <f>'Rainfall tables 95th'!E15</f>
        <v>132.8</v>
      </c>
      <c r="D15" s="13">
        <f>'Rainfall tables 95th'!F15</f>
        <v>66.40000000000001</v>
      </c>
      <c r="E15" s="27"/>
      <c r="F15" s="27"/>
      <c r="G15" s="28"/>
    </row>
    <row r="16" ht="21.95" customHeight="1">
      <c r="A16" s="15">
        <v>1920</v>
      </c>
      <c r="B16" s="11">
        <f>'Rainfall tables 95th'!D16</f>
        <v>4</v>
      </c>
      <c r="C16" s="13">
        <f>'Rainfall tables 95th'!E16</f>
        <v>204</v>
      </c>
      <c r="D16" s="13">
        <f>'Rainfall tables 95th'!F16</f>
        <v>51</v>
      </c>
      <c r="E16" s="27"/>
      <c r="F16" s="27"/>
      <c r="G16" s="28"/>
    </row>
    <row r="17" ht="21.95" customHeight="1">
      <c r="A17" s="15">
        <v>1921</v>
      </c>
      <c r="B17" s="11">
        <f>'Rainfall tables 95th'!D17</f>
        <v>8</v>
      </c>
      <c r="C17" s="13">
        <f>'Rainfall tables 95th'!E17</f>
        <v>446.3</v>
      </c>
      <c r="D17" s="13">
        <f>'Rainfall tables 95th'!F17</f>
        <v>55.7875</v>
      </c>
      <c r="E17" s="27"/>
      <c r="F17" s="27"/>
      <c r="G17" s="28"/>
    </row>
    <row r="18" ht="21.95" customHeight="1">
      <c r="A18" s="15">
        <v>1922</v>
      </c>
      <c r="B18" s="11">
        <f>'Rainfall tables 95th'!D18</f>
        <v>2</v>
      </c>
      <c r="C18" s="13">
        <f>'Rainfall tables 95th'!E18</f>
        <v>110</v>
      </c>
      <c r="D18" s="13">
        <f>'Rainfall tables 95th'!F18</f>
        <v>55</v>
      </c>
      <c r="E18" s="27"/>
      <c r="F18" s="27"/>
      <c r="G18" s="28"/>
    </row>
    <row r="19" ht="21.95" customHeight="1">
      <c r="A19" s="15">
        <v>1923</v>
      </c>
      <c r="B19" s="11">
        <f>'Rainfall tables 95th'!D19</f>
        <v>4</v>
      </c>
      <c r="C19" s="13">
        <f>'Rainfall tables 95th'!E19</f>
        <v>205.4</v>
      </c>
      <c r="D19" s="13">
        <f>'Rainfall tables 95th'!F19</f>
        <v>51.35</v>
      </c>
      <c r="E19" s="27"/>
      <c r="F19" s="27"/>
      <c r="G19" s="28"/>
    </row>
    <row r="20" ht="21.95" customHeight="1">
      <c r="A20" s="15">
        <v>1924</v>
      </c>
      <c r="B20" s="11">
        <f>'Rainfall tables 95th'!D20</f>
        <v>6</v>
      </c>
      <c r="C20" s="13">
        <f>'Rainfall tables 95th'!E20</f>
        <v>344.5</v>
      </c>
      <c r="D20" s="13">
        <f>'Rainfall tables 95th'!F20</f>
        <v>57.4166666666667</v>
      </c>
      <c r="E20" s="27"/>
      <c r="F20" s="27"/>
      <c r="G20" s="28"/>
    </row>
    <row r="21" ht="21.95" customHeight="1">
      <c r="A21" s="15">
        <v>1925</v>
      </c>
      <c r="B21" s="11">
        <f>'Rainfall tables 95th'!D21</f>
        <v>1</v>
      </c>
      <c r="C21" s="13">
        <f>'Rainfall tables 95th'!E21</f>
        <v>46.7</v>
      </c>
      <c r="D21" s="13">
        <f>'Rainfall tables 95th'!F21</f>
        <v>46.7</v>
      </c>
      <c r="E21" s="27"/>
      <c r="F21" s="27"/>
      <c r="G21" s="28"/>
    </row>
    <row r="22" ht="21.95" customHeight="1">
      <c r="A22" s="15">
        <v>1926</v>
      </c>
      <c r="B22" s="11">
        <f>'Rainfall tables 95th'!D22</f>
        <v>1</v>
      </c>
      <c r="C22" s="13">
        <f>'Rainfall tables 95th'!E22</f>
        <v>52.8</v>
      </c>
      <c r="D22" s="13">
        <f>'Rainfall tables 95th'!F22</f>
        <v>52.8</v>
      </c>
      <c r="E22" s="27"/>
      <c r="F22" s="27"/>
      <c r="G22" s="28"/>
    </row>
    <row r="23" ht="21.95" customHeight="1">
      <c r="A23" s="15">
        <v>1927</v>
      </c>
      <c r="B23" s="11">
        <f>'Rainfall tables 95th'!D23</f>
        <v>4</v>
      </c>
      <c r="C23" s="13">
        <f>'Rainfall tables 95th'!E23</f>
        <v>173</v>
      </c>
      <c r="D23" s="13">
        <f>'Rainfall tables 95th'!F23</f>
        <v>43.25</v>
      </c>
      <c r="E23" s="27"/>
      <c r="F23" s="27"/>
      <c r="G23" s="28"/>
    </row>
    <row r="24" ht="21.95" customHeight="1">
      <c r="A24" s="15">
        <v>1928</v>
      </c>
      <c r="B24" s="11">
        <f>'Rainfall tables 95th'!D24</f>
        <v>3</v>
      </c>
      <c r="C24" s="13">
        <f>'Rainfall tables 95th'!E24</f>
        <v>191.8</v>
      </c>
      <c r="D24" s="13">
        <f>'Rainfall tables 95th'!F24</f>
        <v>63.9333333333333</v>
      </c>
      <c r="E24" s="27"/>
      <c r="F24" s="27"/>
      <c r="G24" s="28"/>
    </row>
    <row r="25" ht="21.95" customHeight="1">
      <c r="A25" s="15">
        <v>1929</v>
      </c>
      <c r="B25" s="11">
        <f>'Rainfall tables 95th'!D25</f>
        <v>5</v>
      </c>
      <c r="C25" s="13">
        <f>'Rainfall tables 95th'!E25</f>
        <v>292.6</v>
      </c>
      <c r="D25" s="13">
        <f>'Rainfall tables 95th'!F25</f>
        <v>58.52</v>
      </c>
      <c r="E25" s="27"/>
      <c r="F25" s="27"/>
      <c r="G25" s="28"/>
    </row>
    <row r="26" ht="21.95" customHeight="1">
      <c r="A26" s="15">
        <v>1930</v>
      </c>
      <c r="B26" s="11">
        <f>'Rainfall tables 95th'!D26</f>
        <v>5</v>
      </c>
      <c r="C26" s="13">
        <f>'Rainfall tables 95th'!E26</f>
        <v>252.2</v>
      </c>
      <c r="D26" s="13">
        <f>'Rainfall tables 95th'!F26</f>
        <v>50.44</v>
      </c>
      <c r="E26" s="27"/>
      <c r="F26" s="27"/>
      <c r="G26" s="28"/>
    </row>
    <row r="27" ht="21.95" customHeight="1">
      <c r="A27" s="15">
        <v>1931</v>
      </c>
      <c r="B27" s="11">
        <f>'Rainfall tables 95th'!D27</f>
        <v>3</v>
      </c>
      <c r="C27" s="13">
        <f>'Rainfall tables 95th'!E27</f>
        <v>131.8</v>
      </c>
      <c r="D27" s="13">
        <f>'Rainfall tables 95th'!F27</f>
        <v>43.9333333333333</v>
      </c>
      <c r="E27" s="27"/>
      <c r="F27" s="27"/>
      <c r="G27" s="28"/>
    </row>
    <row r="28" ht="21.95" customHeight="1">
      <c r="A28" s="15">
        <v>1932</v>
      </c>
      <c r="B28" s="11">
        <f>'Rainfall tables 95th'!D28</f>
        <v>2</v>
      </c>
      <c r="C28" s="13">
        <f>'Rainfall tables 95th'!E28</f>
        <v>104.7</v>
      </c>
      <c r="D28" s="13">
        <f>'Rainfall tables 95th'!F28</f>
        <v>52.35</v>
      </c>
      <c r="E28" s="27"/>
      <c r="F28" s="27"/>
      <c r="G28" s="28"/>
    </row>
    <row r="29" ht="21.95" customHeight="1">
      <c r="A29" s="15">
        <v>1933</v>
      </c>
      <c r="B29" s="11">
        <f>'Rainfall tables 95th'!D29</f>
        <v>6</v>
      </c>
      <c r="C29" s="13">
        <f>'Rainfall tables 95th'!E29</f>
        <v>270.4</v>
      </c>
      <c r="D29" s="13">
        <f>'Rainfall tables 95th'!F29</f>
        <v>45.0666666666667</v>
      </c>
      <c r="E29" s="27"/>
      <c r="F29" s="27"/>
      <c r="G29" s="28"/>
    </row>
    <row r="30" ht="21.95" customHeight="1">
      <c r="A30" s="15">
        <v>1934</v>
      </c>
      <c r="B30" s="11">
        <f>'Rainfall tables 95th'!D30</f>
        <v>4</v>
      </c>
      <c r="C30" s="13">
        <f>'Rainfall tables 95th'!E30</f>
        <v>178.3</v>
      </c>
      <c r="D30" s="13">
        <f>'Rainfall tables 95th'!F30</f>
        <v>44.575</v>
      </c>
      <c r="E30" s="27"/>
      <c r="F30" s="27"/>
      <c r="G30" s="28"/>
    </row>
    <row r="31" ht="21.95" customHeight="1">
      <c r="A31" s="15">
        <v>1935</v>
      </c>
      <c r="B31" s="11">
        <f>'Rainfall tables 95th'!D31</f>
        <v>2</v>
      </c>
      <c r="C31" s="13">
        <f>'Rainfall tables 95th'!E31</f>
        <v>77.7</v>
      </c>
      <c r="D31" s="13">
        <f>'Rainfall tables 95th'!F31</f>
        <v>38.85</v>
      </c>
      <c r="E31" s="27"/>
      <c r="F31" s="27"/>
      <c r="G31" s="28"/>
    </row>
    <row r="32" ht="21.95" customHeight="1">
      <c r="A32" s="15">
        <v>1936</v>
      </c>
      <c r="B32" s="11">
        <f>'Rainfall tables 95th'!D32</f>
        <v>1</v>
      </c>
      <c r="C32" s="13">
        <f>'Rainfall tables 95th'!E32</f>
        <v>38.1</v>
      </c>
      <c r="D32" s="13">
        <f>'Rainfall tables 95th'!F32</f>
        <v>38.1</v>
      </c>
      <c r="E32" s="27"/>
      <c r="F32" s="27"/>
      <c r="G32" s="28"/>
    </row>
    <row r="33" ht="21.95" customHeight="1">
      <c r="A33" s="15">
        <v>1937</v>
      </c>
      <c r="B33" s="11">
        <f>'Rainfall tables 95th'!D33</f>
        <v>4</v>
      </c>
      <c r="C33" s="13">
        <f>'Rainfall tables 95th'!E33</f>
        <v>228.1</v>
      </c>
      <c r="D33" s="13">
        <f>'Rainfall tables 95th'!F33</f>
        <v>57.025</v>
      </c>
      <c r="E33" s="27"/>
      <c r="F33" s="27"/>
      <c r="G33" s="28"/>
    </row>
    <row r="34" ht="21.95" customHeight="1">
      <c r="A34" s="15">
        <v>1938</v>
      </c>
      <c r="B34" s="11">
        <f>'Rainfall tables 95th'!D34</f>
        <v>1</v>
      </c>
      <c r="C34" s="13">
        <f>'Rainfall tables 95th'!E34</f>
        <v>58.2</v>
      </c>
      <c r="D34" s="13">
        <f>'Rainfall tables 95th'!F34</f>
        <v>58.2</v>
      </c>
      <c r="E34" s="27"/>
      <c r="F34" s="27"/>
      <c r="G34" s="28"/>
    </row>
    <row r="35" ht="21.95" customHeight="1">
      <c r="A35" s="15">
        <v>1939</v>
      </c>
      <c r="B35" s="11">
        <f>'Rainfall tables 95th'!D35</f>
        <v>3</v>
      </c>
      <c r="C35" s="13">
        <f>'Rainfall tables 95th'!E35</f>
        <v>174.5</v>
      </c>
      <c r="D35" s="13">
        <f>'Rainfall tables 95th'!F35</f>
        <v>58.1666666666667</v>
      </c>
      <c r="E35" s="27"/>
      <c r="F35" s="27"/>
      <c r="G35" s="28"/>
    </row>
    <row r="36" ht="21.95" customHeight="1">
      <c r="A36" s="15">
        <v>1940</v>
      </c>
      <c r="B36" s="11">
        <f>'Rainfall tables 95th'!D36</f>
        <v>7</v>
      </c>
      <c r="C36" s="13">
        <f>'Rainfall tables 95th'!E36</f>
        <v>303.9</v>
      </c>
      <c r="D36" s="13">
        <f>'Rainfall tables 95th'!F36</f>
        <v>43.4142857142857</v>
      </c>
      <c r="E36" s="27"/>
      <c r="F36" s="27"/>
      <c r="G36" s="28"/>
    </row>
    <row r="37" ht="21.95" customHeight="1">
      <c r="A37" s="15">
        <v>1941</v>
      </c>
      <c r="B37" s="11">
        <f>'Rainfall tables 95th'!D37</f>
        <v>1</v>
      </c>
      <c r="C37" s="13">
        <f>'Rainfall tables 95th'!E37</f>
        <v>38.1</v>
      </c>
      <c r="D37" s="13">
        <f>'Rainfall tables 95th'!F37</f>
        <v>38.1</v>
      </c>
      <c r="E37" s="27"/>
      <c r="F37" s="27"/>
      <c r="G37" s="28"/>
    </row>
    <row r="38" ht="21.95" customHeight="1">
      <c r="A38" s="15">
        <v>1942</v>
      </c>
      <c r="B38" s="11">
        <f>'Rainfall tables 95th'!D38</f>
        <v>8</v>
      </c>
      <c r="C38" s="13">
        <f>'Rainfall tables 95th'!E38</f>
        <v>532.4</v>
      </c>
      <c r="D38" s="13">
        <f>'Rainfall tables 95th'!F38</f>
        <v>66.55</v>
      </c>
      <c r="E38" s="27"/>
      <c r="F38" s="27"/>
      <c r="G38" s="28"/>
    </row>
    <row r="39" ht="21.95" customHeight="1">
      <c r="A39" s="15">
        <v>1943</v>
      </c>
      <c r="B39" s="11">
        <f>'Rainfall tables 95th'!D39</f>
        <v>4</v>
      </c>
      <c r="C39" s="13">
        <f>'Rainfall tables 95th'!E39</f>
        <v>167.4</v>
      </c>
      <c r="D39" s="13">
        <f>'Rainfall tables 95th'!F39</f>
        <v>41.85</v>
      </c>
      <c r="E39" s="27"/>
      <c r="F39" s="27"/>
      <c r="G39" s="28"/>
    </row>
    <row r="40" ht="21.95" customHeight="1">
      <c r="A40" s="15">
        <v>1944</v>
      </c>
      <c r="B40" s="11">
        <f>'Rainfall tables 95th'!D40</f>
        <v>2</v>
      </c>
      <c r="C40" s="13">
        <f>'Rainfall tables 95th'!E40</f>
        <v>87.59999999999999</v>
      </c>
      <c r="D40" s="13">
        <f>'Rainfall tables 95th'!F40</f>
        <v>43.8</v>
      </c>
      <c r="E40" s="27"/>
      <c r="F40" s="27"/>
      <c r="G40" s="28"/>
    </row>
    <row r="41" ht="21.95" customHeight="1">
      <c r="A41" s="15">
        <v>1945</v>
      </c>
      <c r="B41" s="11">
        <f>'Rainfall tables 95th'!D41</f>
        <v>7</v>
      </c>
      <c r="C41" s="13">
        <f>'Rainfall tables 95th'!E41</f>
        <v>334.5</v>
      </c>
      <c r="D41" s="13">
        <f>'Rainfall tables 95th'!F41</f>
        <v>47.7857142857143</v>
      </c>
      <c r="E41" s="27"/>
      <c r="F41" s="27"/>
      <c r="G41" s="28"/>
    </row>
    <row r="42" ht="21.95" customHeight="1">
      <c r="A42" s="15">
        <v>1946</v>
      </c>
      <c r="B42" s="11">
        <f>'Rainfall tables 95th'!D42</f>
        <v>2</v>
      </c>
      <c r="C42" s="13">
        <f>'Rainfall tables 95th'!E42</f>
        <v>106.9</v>
      </c>
      <c r="D42" s="13">
        <f>'Rainfall tables 95th'!F42</f>
        <v>53.45</v>
      </c>
      <c r="E42" s="27"/>
      <c r="F42" s="27"/>
      <c r="G42" s="28"/>
    </row>
    <row r="43" ht="21.95" customHeight="1">
      <c r="A43" s="15">
        <v>1947</v>
      </c>
      <c r="B43" s="11">
        <f>'Rainfall tables 95th'!D43</f>
        <v>13</v>
      </c>
      <c r="C43" s="13">
        <f>'Rainfall tables 95th'!E43</f>
        <v>683</v>
      </c>
      <c r="D43" s="13">
        <f>'Rainfall tables 95th'!F43</f>
        <v>52.5384615384615</v>
      </c>
      <c r="E43" s="27"/>
      <c r="F43" s="27"/>
      <c r="G43" s="28"/>
    </row>
    <row r="44" ht="21.95" customHeight="1">
      <c r="A44" s="15">
        <v>1948</v>
      </c>
      <c r="B44" s="11">
        <f>'Rainfall tables 95th'!D44</f>
        <v>4</v>
      </c>
      <c r="C44" s="13">
        <f>'Rainfall tables 95th'!E44</f>
        <v>179.9</v>
      </c>
      <c r="D44" s="13">
        <f>'Rainfall tables 95th'!F44</f>
        <v>44.975</v>
      </c>
      <c r="E44" s="27"/>
      <c r="F44" s="27"/>
      <c r="G44" s="28"/>
    </row>
    <row r="45" ht="21.95" customHeight="1">
      <c r="A45" s="15">
        <v>1949</v>
      </c>
      <c r="B45" s="11">
        <f>'Rainfall tables 95th'!D45</f>
        <v>6</v>
      </c>
      <c r="C45" s="13">
        <f>'Rainfall tables 95th'!E45</f>
        <v>280.1</v>
      </c>
      <c r="D45" s="13">
        <f>'Rainfall tables 95th'!F45</f>
        <v>46.6833333333333</v>
      </c>
      <c r="E45" s="27"/>
      <c r="F45" s="27"/>
      <c r="G45" s="28"/>
    </row>
    <row r="46" ht="21.95" customHeight="1">
      <c r="A46" s="15">
        <v>1950</v>
      </c>
      <c r="B46" s="11">
        <f>'Rainfall tables 95th'!D46</f>
        <v>4</v>
      </c>
      <c r="C46" s="13">
        <f>'Rainfall tables 95th'!E46</f>
        <v>242.6</v>
      </c>
      <c r="D46" s="13">
        <f>'Rainfall tables 95th'!F46</f>
        <v>60.65</v>
      </c>
      <c r="E46" s="27"/>
      <c r="F46" s="27"/>
      <c r="G46" s="28"/>
    </row>
    <row r="47" ht="21.95" customHeight="1">
      <c r="A47" s="15">
        <v>1951</v>
      </c>
      <c r="B47" s="11">
        <f>'Rainfall tables 95th'!D47</f>
        <v>2</v>
      </c>
      <c r="C47" s="13">
        <f>'Rainfall tables 95th'!E47</f>
        <v>130.3</v>
      </c>
      <c r="D47" s="13">
        <f>'Rainfall tables 95th'!F47</f>
        <v>65.15000000000001</v>
      </c>
      <c r="E47" s="27"/>
      <c r="F47" s="27"/>
      <c r="G47" s="28"/>
    </row>
    <row r="48" ht="21.95" customHeight="1">
      <c r="A48" s="15">
        <v>1952</v>
      </c>
      <c r="B48" s="11">
        <f>'Rainfall tables 95th'!D48</f>
        <v>3</v>
      </c>
      <c r="C48" s="13">
        <f>'Rainfall tables 95th'!E48</f>
        <v>139.2</v>
      </c>
      <c r="D48" s="13">
        <f>'Rainfall tables 95th'!F48</f>
        <v>46.4</v>
      </c>
      <c r="E48" s="27"/>
      <c r="F48" s="27"/>
      <c r="G48" s="28"/>
    </row>
    <row r="49" ht="21.95" customHeight="1">
      <c r="A49" s="15">
        <v>1953</v>
      </c>
      <c r="B49" s="11">
        <f>'Rainfall tables 95th'!D49</f>
        <v>4</v>
      </c>
      <c r="C49" s="13">
        <f>'Rainfall tables 95th'!E49</f>
        <v>189.2</v>
      </c>
      <c r="D49" s="13">
        <f>'Rainfall tables 95th'!F49</f>
        <v>47.3</v>
      </c>
      <c r="E49" s="27"/>
      <c r="F49" s="27"/>
      <c r="G49" s="28"/>
    </row>
    <row r="50" ht="21.95" customHeight="1">
      <c r="A50" s="15">
        <v>1954</v>
      </c>
      <c r="B50" s="11">
        <f>'Rainfall tables 95th'!D50</f>
        <v>8</v>
      </c>
      <c r="C50" s="13">
        <f>'Rainfall tables 95th'!E50</f>
        <v>451.7</v>
      </c>
      <c r="D50" s="13">
        <f>'Rainfall tables 95th'!F50</f>
        <v>56.4625</v>
      </c>
      <c r="E50" s="27"/>
      <c r="F50" s="27"/>
      <c r="G50" s="28"/>
    </row>
    <row r="51" ht="21.95" customHeight="1">
      <c r="A51" s="15">
        <v>1955</v>
      </c>
      <c r="B51" s="11">
        <f>'Rainfall tables 95th'!D51</f>
        <v>6</v>
      </c>
      <c r="C51" s="13">
        <f>'Rainfall tables 95th'!E51</f>
        <v>381.1</v>
      </c>
      <c r="D51" s="13">
        <f>'Rainfall tables 95th'!F51</f>
        <v>63.5166666666667</v>
      </c>
      <c r="E51" s="27"/>
      <c r="F51" s="27"/>
      <c r="G51" s="28"/>
    </row>
    <row r="52" ht="21.95" customHeight="1">
      <c r="A52" s="15">
        <v>1956</v>
      </c>
      <c r="B52" s="11">
        <f>'Rainfall tables 95th'!D52</f>
        <v>8</v>
      </c>
      <c r="C52" s="13">
        <f>'Rainfall tables 95th'!E52</f>
        <v>502.5</v>
      </c>
      <c r="D52" s="13">
        <f>'Rainfall tables 95th'!F52</f>
        <v>62.8125</v>
      </c>
      <c r="E52" s="27"/>
      <c r="F52" s="27"/>
      <c r="G52" s="28"/>
    </row>
    <row r="53" ht="21.95" customHeight="1">
      <c r="A53" s="15">
        <v>1957</v>
      </c>
      <c r="B53" s="11">
        <f>'Rainfall tables 95th'!D53</f>
        <v>2</v>
      </c>
      <c r="C53" s="13">
        <f>'Rainfall tables 95th'!E53</f>
        <v>70.40000000000001</v>
      </c>
      <c r="D53" s="13">
        <f>'Rainfall tables 95th'!F53</f>
        <v>35.2</v>
      </c>
      <c r="E53" s="27"/>
      <c r="F53" s="27"/>
      <c r="G53" s="28"/>
    </row>
    <row r="54" ht="21.95" customHeight="1">
      <c r="A54" s="15">
        <v>1958</v>
      </c>
      <c r="B54" s="11">
        <f>'Rainfall tables 95th'!D54</f>
        <v>5</v>
      </c>
      <c r="C54" s="13">
        <f>'Rainfall tables 95th'!E54</f>
        <v>376.6</v>
      </c>
      <c r="D54" s="13">
        <f>'Rainfall tables 95th'!F54</f>
        <v>75.31999999999999</v>
      </c>
      <c r="E54" s="27"/>
      <c r="F54" s="27"/>
      <c r="G54" s="28"/>
    </row>
    <row r="55" ht="21.95" customHeight="1">
      <c r="A55" s="15">
        <v>1959</v>
      </c>
      <c r="B55" s="11">
        <f>'Rainfall tables 95th'!D55</f>
        <v>8</v>
      </c>
      <c r="C55" s="13">
        <f>'Rainfall tables 95th'!E55</f>
        <v>528.9</v>
      </c>
      <c r="D55" s="13">
        <f>'Rainfall tables 95th'!F55</f>
        <v>66.1125</v>
      </c>
      <c r="E55" s="27"/>
      <c r="F55" s="27"/>
      <c r="G55" s="28"/>
    </row>
    <row r="56" ht="21.95" customHeight="1">
      <c r="A56" s="15">
        <v>1960</v>
      </c>
      <c r="B56" s="11">
        <f>'Rainfall tables 95th'!D56</f>
        <v>0</v>
      </c>
      <c r="C56" s="13">
        <f>'Rainfall tables 95th'!E56</f>
        <v>0</v>
      </c>
      <c r="D56" s="13">
        <f>'Rainfall tables 95th'!F56</f>
        <v>0</v>
      </c>
      <c r="E56" s="27"/>
      <c r="F56" s="27"/>
      <c r="G56" s="28"/>
    </row>
    <row r="57" ht="21.95" customHeight="1">
      <c r="A57" s="15">
        <v>1961</v>
      </c>
      <c r="B57" s="11">
        <f>'Rainfall tables 95th'!D57</f>
        <v>2</v>
      </c>
      <c r="C57" s="13">
        <f>'Rainfall tables 95th'!E57</f>
        <v>97.3</v>
      </c>
      <c r="D57" s="13">
        <f>'Rainfall tables 95th'!F57</f>
        <v>48.65</v>
      </c>
      <c r="E57" s="27"/>
      <c r="F57" s="27"/>
      <c r="G57" s="28"/>
    </row>
    <row r="58" ht="21.95" customHeight="1">
      <c r="A58" s="15">
        <v>1962</v>
      </c>
      <c r="B58" s="11">
        <f>'Rainfall tables 95th'!D58</f>
        <v>5</v>
      </c>
      <c r="C58" s="13">
        <f>'Rainfall tables 95th'!E58</f>
        <v>218.4</v>
      </c>
      <c r="D58" s="13">
        <f>'Rainfall tables 95th'!F58</f>
        <v>43.68</v>
      </c>
      <c r="E58" s="27"/>
      <c r="F58" s="27"/>
      <c r="G58" s="28"/>
    </row>
    <row r="59" ht="21.95" customHeight="1">
      <c r="A59" s="15">
        <v>1963</v>
      </c>
      <c r="B59" s="11">
        <f>'Rainfall tables 95th'!D59</f>
        <v>4</v>
      </c>
      <c r="C59" s="13">
        <f>'Rainfall tables 95th'!E59</f>
        <v>185.7</v>
      </c>
      <c r="D59" s="13">
        <f>'Rainfall tables 95th'!F59</f>
        <v>46.425</v>
      </c>
      <c r="E59" s="27"/>
      <c r="F59" s="27"/>
      <c r="G59" s="28"/>
    </row>
    <row r="60" ht="21.95" customHeight="1">
      <c r="A60" s="15">
        <v>1964</v>
      </c>
      <c r="B60" s="11">
        <f>'Rainfall tables 95th'!D60</f>
        <v>5</v>
      </c>
      <c r="C60" s="13">
        <f>'Rainfall tables 95th'!E60</f>
        <v>238.4</v>
      </c>
      <c r="D60" s="13">
        <f>'Rainfall tables 95th'!F60</f>
        <v>47.68</v>
      </c>
      <c r="E60" s="27"/>
      <c r="F60" s="27"/>
      <c r="G60" s="28"/>
    </row>
    <row r="61" ht="21.95" customHeight="1">
      <c r="A61" s="15">
        <v>1965</v>
      </c>
      <c r="B61" s="11">
        <f>'Rainfall tables 95th'!D61</f>
        <v>6</v>
      </c>
      <c r="C61" s="13">
        <f>'Rainfall tables 95th'!E61</f>
        <v>357.8</v>
      </c>
      <c r="D61" s="13">
        <f>'Rainfall tables 95th'!F61</f>
        <v>59.6333333333333</v>
      </c>
      <c r="E61" s="27"/>
      <c r="F61" s="27"/>
      <c r="G61" s="28"/>
    </row>
    <row r="62" ht="21.95" customHeight="1">
      <c r="A62" s="15">
        <v>1966</v>
      </c>
      <c r="B62" s="11">
        <f>'Rainfall tables 95th'!D62</f>
        <v>6</v>
      </c>
      <c r="C62" s="13">
        <f>'Rainfall tables 95th'!E62</f>
        <v>288.3</v>
      </c>
      <c r="D62" s="13">
        <f>'Rainfall tables 95th'!F62</f>
        <v>48.05</v>
      </c>
      <c r="E62" s="27"/>
      <c r="F62" s="27"/>
      <c r="G62" s="28"/>
    </row>
    <row r="63" ht="21.95" customHeight="1">
      <c r="A63" s="15">
        <v>1967</v>
      </c>
      <c r="B63" s="11">
        <f>'Rainfall tables 95th'!D63</f>
        <v>3</v>
      </c>
      <c r="C63" s="13">
        <f>'Rainfall tables 95th'!E63</f>
        <v>140.9</v>
      </c>
      <c r="D63" s="13">
        <f>'Rainfall tables 95th'!F63</f>
        <v>46.9666666666667</v>
      </c>
      <c r="E63" s="27"/>
      <c r="F63" s="27"/>
      <c r="G63" s="28"/>
    </row>
    <row r="64" ht="21.95" customHeight="1">
      <c r="A64" s="15">
        <v>1968</v>
      </c>
      <c r="B64" s="11">
        <f>'Rainfall tables 95th'!D64</f>
        <v>2</v>
      </c>
      <c r="C64" s="13">
        <f>'Rainfall tables 95th'!E64</f>
        <v>80.3</v>
      </c>
      <c r="D64" s="13">
        <f>'Rainfall tables 95th'!F64</f>
        <v>40.15</v>
      </c>
      <c r="E64" s="27"/>
      <c r="F64" s="27"/>
      <c r="G64" s="28"/>
    </row>
    <row r="65" ht="21.95" customHeight="1">
      <c r="A65" s="15">
        <v>1969</v>
      </c>
      <c r="B65" s="11">
        <f>'Rainfall tables 95th'!D65</f>
        <v>6</v>
      </c>
      <c r="C65" s="13">
        <f>'Rainfall tables 95th'!E65</f>
        <v>268.5</v>
      </c>
      <c r="D65" s="13">
        <f>'Rainfall tables 95th'!F65</f>
        <v>44.75</v>
      </c>
      <c r="E65" s="27"/>
      <c r="F65" s="27"/>
      <c r="G65" s="28"/>
    </row>
    <row r="66" ht="21.95" customHeight="1">
      <c r="A66" s="15">
        <v>1970</v>
      </c>
      <c r="B66" s="11">
        <f>'Rainfall tables 95th'!D66</f>
        <v>7</v>
      </c>
      <c r="C66" s="13">
        <f>'Rainfall tables 95th'!E66</f>
        <v>413.5</v>
      </c>
      <c r="D66" s="13">
        <f>'Rainfall tables 95th'!F66</f>
        <v>59.0714285714286</v>
      </c>
      <c r="E66" s="27"/>
      <c r="F66" s="27"/>
      <c r="G66" s="28"/>
    </row>
    <row r="67" ht="21.95" customHeight="1">
      <c r="A67" s="15">
        <v>1971</v>
      </c>
      <c r="B67" s="11">
        <f>'Rainfall tables 95th'!D67</f>
        <v>5</v>
      </c>
      <c r="C67" s="13">
        <f>'Rainfall tables 95th'!E67</f>
        <v>264.6</v>
      </c>
      <c r="D67" s="13">
        <f>'Rainfall tables 95th'!F67</f>
        <v>52.92</v>
      </c>
      <c r="E67" s="27"/>
      <c r="F67" s="27"/>
      <c r="G67" s="28"/>
    </row>
    <row r="68" ht="21.95" customHeight="1">
      <c r="A68" s="15">
        <v>1972</v>
      </c>
      <c r="B68" s="11">
        <f>'Rainfall tables 95th'!D68</f>
        <v>3</v>
      </c>
      <c r="C68" s="13">
        <f>'Rainfall tables 95th'!E68</f>
        <v>196.1</v>
      </c>
      <c r="D68" s="13">
        <f>'Rainfall tables 95th'!F68</f>
        <v>65.3666666666667</v>
      </c>
      <c r="E68" s="27"/>
      <c r="F68" s="27"/>
      <c r="G68" s="28"/>
    </row>
    <row r="69" ht="21.95" customHeight="1">
      <c r="A69" s="15">
        <v>1973</v>
      </c>
      <c r="B69" s="11">
        <f>'Rainfall tables 95th'!D69</f>
        <v>3</v>
      </c>
      <c r="C69" s="13">
        <f>'Rainfall tables 95th'!E69</f>
        <v>179.8</v>
      </c>
      <c r="D69" s="13">
        <f>'Rainfall tables 95th'!F69</f>
        <v>59.9333333333333</v>
      </c>
      <c r="E69" s="27"/>
      <c r="F69" s="27"/>
      <c r="G69" s="28"/>
    </row>
    <row r="70" ht="21.95" customHeight="1">
      <c r="A70" s="15">
        <v>1974</v>
      </c>
      <c r="B70" s="11">
        <f>'Rainfall tables 95th'!D70</f>
        <v>2</v>
      </c>
      <c r="C70" s="13">
        <f>'Rainfall tables 95th'!E70</f>
        <v>105.2</v>
      </c>
      <c r="D70" s="13">
        <f>'Rainfall tables 95th'!F70</f>
        <v>52.6</v>
      </c>
      <c r="E70" s="27"/>
      <c r="F70" s="27"/>
      <c r="G70" s="28"/>
    </row>
    <row r="71" ht="21.95" customHeight="1">
      <c r="A71" s="15">
        <v>1975</v>
      </c>
      <c r="B71" s="11">
        <f>'Rainfall tables 95th'!D71</f>
        <v>6</v>
      </c>
      <c r="C71" s="13">
        <f>'Rainfall tables 95th'!E71</f>
        <v>273.3</v>
      </c>
      <c r="D71" s="13">
        <f>'Rainfall tables 95th'!F71</f>
        <v>45.55</v>
      </c>
      <c r="E71" s="27"/>
      <c r="F71" s="27"/>
      <c r="G71" s="28"/>
    </row>
    <row r="72" ht="21.95" customHeight="1">
      <c r="A72" s="15">
        <v>1976</v>
      </c>
      <c r="B72" s="11">
        <f>'Rainfall tables 95th'!D72</f>
        <v>5</v>
      </c>
      <c r="C72" s="13">
        <f>'Rainfall tables 95th'!E72</f>
        <v>202.2</v>
      </c>
      <c r="D72" s="13">
        <f>'Rainfall tables 95th'!F72</f>
        <v>40.44</v>
      </c>
      <c r="E72" s="27"/>
      <c r="F72" s="27"/>
      <c r="G72" s="28"/>
    </row>
    <row r="73" ht="21.95" customHeight="1">
      <c r="A73" s="15">
        <v>1977</v>
      </c>
      <c r="B73" s="11">
        <f>'Rainfall tables 95th'!D73</f>
        <v>1</v>
      </c>
      <c r="C73" s="13">
        <f>'Rainfall tables 95th'!E73</f>
        <v>34.8</v>
      </c>
      <c r="D73" s="13">
        <f>'Rainfall tables 95th'!F73</f>
        <v>34.8</v>
      </c>
      <c r="E73" s="27"/>
      <c r="F73" s="27"/>
      <c r="G73" s="28"/>
    </row>
    <row r="74" ht="21.95" customHeight="1">
      <c r="A74" s="15">
        <v>1978</v>
      </c>
      <c r="B74" s="11">
        <f>'Rainfall tables 95th'!D74</f>
        <v>8</v>
      </c>
      <c r="C74" s="13">
        <f>'Rainfall tables 95th'!E74</f>
        <v>318.2</v>
      </c>
      <c r="D74" s="13">
        <f>'Rainfall tables 95th'!F74</f>
        <v>39.775</v>
      </c>
      <c r="E74" s="27"/>
      <c r="F74" s="27"/>
      <c r="G74" s="28"/>
    </row>
    <row r="75" ht="21.95" customHeight="1">
      <c r="A75" s="15">
        <v>1979</v>
      </c>
      <c r="B75" s="11">
        <f>'Rainfall tables 95th'!D75</f>
        <v>4</v>
      </c>
      <c r="C75" s="13">
        <f>'Rainfall tables 95th'!E75</f>
        <v>209.9</v>
      </c>
      <c r="D75" s="13">
        <f>'Rainfall tables 95th'!F75</f>
        <v>52.475</v>
      </c>
      <c r="E75" s="27"/>
      <c r="F75" s="27"/>
      <c r="G75" s="28"/>
    </row>
    <row r="76" ht="21.95" customHeight="1">
      <c r="A76" s="15">
        <v>1980</v>
      </c>
      <c r="B76" s="11">
        <f>'Rainfall tables 95th'!D76</f>
        <v>3</v>
      </c>
      <c r="C76" s="13">
        <f>'Rainfall tables 95th'!E76</f>
        <v>113.2</v>
      </c>
      <c r="D76" s="13">
        <f>'Rainfall tables 95th'!F76</f>
        <v>37.7333333333333</v>
      </c>
      <c r="E76" s="27"/>
      <c r="F76" s="27"/>
      <c r="G76" s="28"/>
    </row>
    <row r="77" ht="21.95" customHeight="1">
      <c r="A77" s="15">
        <v>1981</v>
      </c>
      <c r="B77" s="11">
        <f>'Rainfall tables 95th'!D77</f>
        <v>4</v>
      </c>
      <c r="C77" s="13">
        <f>'Rainfall tables 95th'!E77</f>
        <v>298.6</v>
      </c>
      <c r="D77" s="13">
        <f>'Rainfall tables 95th'!F77</f>
        <v>74.65000000000001</v>
      </c>
      <c r="E77" s="27"/>
      <c r="F77" s="27"/>
      <c r="G77" s="28"/>
    </row>
    <row r="78" ht="21.95" customHeight="1">
      <c r="A78" s="15">
        <v>1982</v>
      </c>
      <c r="B78" s="11">
        <f>'Rainfall tables 95th'!D78</f>
        <v>7</v>
      </c>
      <c r="C78" s="13">
        <f>'Rainfall tables 95th'!E78</f>
        <v>378.8</v>
      </c>
      <c r="D78" s="13">
        <f>'Rainfall tables 95th'!F78</f>
        <v>54.1142857142857</v>
      </c>
      <c r="E78" s="27"/>
      <c r="F78" s="27"/>
      <c r="G78" s="28"/>
    </row>
    <row r="79" ht="21.95" customHeight="1">
      <c r="A79" s="15">
        <v>1983</v>
      </c>
      <c r="B79" s="11">
        <f>'Rainfall tables 95th'!D79</f>
        <v>8</v>
      </c>
      <c r="C79" s="13">
        <f>'Rainfall tables 95th'!E79</f>
        <v>422.4</v>
      </c>
      <c r="D79" s="13">
        <f>'Rainfall tables 95th'!F79</f>
        <v>52.8</v>
      </c>
      <c r="E79" s="27"/>
      <c r="F79" s="27"/>
      <c r="G79" s="28"/>
    </row>
    <row r="80" ht="21.95" customHeight="1">
      <c r="A80" s="15">
        <v>1984</v>
      </c>
      <c r="B80" s="11">
        <f>'Rainfall tables 95th'!D80</f>
        <v>4</v>
      </c>
      <c r="C80" s="13">
        <f>'Rainfall tables 95th'!E80</f>
        <v>240</v>
      </c>
      <c r="D80" s="13">
        <f>'Rainfall tables 95th'!F80</f>
        <v>60</v>
      </c>
      <c r="E80" s="27"/>
      <c r="F80" s="27"/>
      <c r="G80" s="28"/>
    </row>
    <row r="81" ht="21.95" customHeight="1">
      <c r="A81" s="15">
        <v>1985</v>
      </c>
      <c r="B81" s="11">
        <f>'Rainfall tables 95th'!D81</f>
        <v>3</v>
      </c>
      <c r="C81" s="13">
        <f>'Rainfall tables 95th'!E81</f>
        <v>155.2</v>
      </c>
      <c r="D81" s="13">
        <f>'Rainfall tables 95th'!F81</f>
        <v>51.7333333333333</v>
      </c>
      <c r="E81" s="27"/>
      <c r="F81" s="27"/>
      <c r="G81" s="28"/>
    </row>
    <row r="82" ht="21.95" customHeight="1">
      <c r="A82" s="15">
        <v>1986</v>
      </c>
      <c r="B82" s="11">
        <f>'Rainfall tables 95th'!D82</f>
        <v>6</v>
      </c>
      <c r="C82" s="13">
        <f>'Rainfall tables 95th'!E82</f>
        <v>259.2</v>
      </c>
      <c r="D82" s="13">
        <f>'Rainfall tables 95th'!F82</f>
        <v>43.2</v>
      </c>
      <c r="E82" s="27"/>
      <c r="F82" s="27"/>
      <c r="G82" s="28"/>
    </row>
    <row r="83" ht="21.95" customHeight="1">
      <c r="A83" s="15">
        <v>1987</v>
      </c>
      <c r="B83" s="11">
        <f>'Rainfall tables 95th'!D83</f>
        <v>4</v>
      </c>
      <c r="C83" s="13">
        <f>'Rainfall tables 95th'!E83</f>
        <v>281.8</v>
      </c>
      <c r="D83" s="13">
        <f>'Rainfall tables 95th'!F83</f>
        <v>70.45</v>
      </c>
      <c r="E83" s="27"/>
      <c r="F83" s="27"/>
      <c r="G83" s="28"/>
    </row>
    <row r="84" ht="21.95" customHeight="1">
      <c r="A84" s="15">
        <v>1988</v>
      </c>
      <c r="B84" s="11">
        <f>'Rainfall tables 95th'!D84</f>
        <v>8</v>
      </c>
      <c r="C84" s="13">
        <f>'Rainfall tables 95th'!E84</f>
        <v>368.4</v>
      </c>
      <c r="D84" s="13">
        <f>'Rainfall tables 95th'!F84</f>
        <v>46.05</v>
      </c>
      <c r="E84" s="27"/>
      <c r="F84" s="27"/>
      <c r="G84" s="28"/>
    </row>
    <row r="85" ht="21.95" customHeight="1">
      <c r="A85" s="15">
        <v>1989</v>
      </c>
      <c r="B85" s="11">
        <f>'Rainfall tables 95th'!D85</f>
        <v>4</v>
      </c>
      <c r="C85" s="13">
        <f>'Rainfall tables 95th'!E85</f>
        <v>211.4</v>
      </c>
      <c r="D85" s="13">
        <f>'Rainfall tables 95th'!F85</f>
        <v>52.85</v>
      </c>
      <c r="E85" s="27"/>
      <c r="F85" s="27"/>
      <c r="G85" s="28"/>
    </row>
    <row r="86" ht="21.95" customHeight="1">
      <c r="A86" s="15">
        <v>1990</v>
      </c>
      <c r="B86" s="11">
        <f>'Rainfall tables 95th'!D86</f>
        <v>4</v>
      </c>
      <c r="C86" s="13">
        <f>'Rainfall tables 95th'!E86</f>
        <v>216.3</v>
      </c>
      <c r="D86" s="13">
        <f>'Rainfall tables 95th'!F86</f>
        <v>54.075</v>
      </c>
      <c r="E86" s="27"/>
      <c r="F86" s="27"/>
      <c r="G86" s="28"/>
    </row>
    <row r="87" ht="21.95" customHeight="1">
      <c r="A87" s="15">
        <v>1991</v>
      </c>
      <c r="B87" s="11">
        <f>'Rainfall tables 95th'!D87</f>
        <v>4</v>
      </c>
      <c r="C87" s="13">
        <f>'Rainfall tables 95th'!E87</f>
        <v>250.3</v>
      </c>
      <c r="D87" s="13">
        <f>'Rainfall tables 95th'!F87</f>
        <v>62.575</v>
      </c>
      <c r="E87" s="27"/>
      <c r="F87" s="27"/>
      <c r="G87" s="28"/>
    </row>
    <row r="88" ht="21.95" customHeight="1">
      <c r="A88" s="15">
        <v>1992</v>
      </c>
      <c r="B88" s="11">
        <f>'Rainfall tables 95th'!D88</f>
        <v>5</v>
      </c>
      <c r="C88" s="13">
        <f>'Rainfall tables 95th'!E88</f>
        <v>259.6</v>
      </c>
      <c r="D88" s="13">
        <f>'Rainfall tables 95th'!F88</f>
        <v>51.92</v>
      </c>
      <c r="E88" s="27"/>
      <c r="F88" s="27"/>
      <c r="G88" s="28"/>
    </row>
    <row r="89" ht="21.95" customHeight="1">
      <c r="A89" s="15">
        <v>1993</v>
      </c>
      <c r="B89" s="11">
        <f>'Rainfall tables 95th'!D89</f>
        <v>3</v>
      </c>
      <c r="C89" s="13">
        <f>'Rainfall tables 95th'!E89</f>
        <v>130</v>
      </c>
      <c r="D89" s="13">
        <f>'Rainfall tables 95th'!F89</f>
        <v>43.3333333333333</v>
      </c>
      <c r="E89" s="27"/>
      <c r="F89" s="27"/>
      <c r="G89" s="28"/>
    </row>
    <row r="90" ht="21.95" customHeight="1">
      <c r="A90" s="15">
        <v>1994</v>
      </c>
      <c r="B90" s="11">
        <f>'Rainfall tables 95th'!D90</f>
        <v>2</v>
      </c>
      <c r="C90" s="13">
        <f>'Rainfall tables 95th'!E90</f>
        <v>79.40000000000001</v>
      </c>
      <c r="D90" s="13">
        <f>'Rainfall tables 95th'!F90</f>
        <v>39.7</v>
      </c>
      <c r="E90" s="27"/>
      <c r="F90" s="27"/>
      <c r="G90" s="28"/>
    </row>
    <row r="91" ht="21.95" customHeight="1">
      <c r="A91" s="15">
        <v>1995</v>
      </c>
      <c r="B91" s="11">
        <f>'Rainfall tables 95th'!D91</f>
        <v>2</v>
      </c>
      <c r="C91" s="13">
        <f>'Rainfall tables 95th'!E91</f>
        <v>100.2</v>
      </c>
      <c r="D91" s="13">
        <f>'Rainfall tables 95th'!F91</f>
        <v>50.1</v>
      </c>
      <c r="E91" s="27"/>
      <c r="F91" s="27"/>
      <c r="G91" s="28"/>
    </row>
    <row r="92" ht="21.95" customHeight="1">
      <c r="A92" s="15">
        <v>1996</v>
      </c>
      <c r="B92" s="11">
        <f>'Rainfall tables 95th'!D92</f>
        <v>8</v>
      </c>
      <c r="C92" s="13">
        <f>'Rainfall tables 95th'!E92</f>
        <v>460.6</v>
      </c>
      <c r="D92" s="13">
        <f>'Rainfall tables 95th'!F92</f>
        <v>57.575</v>
      </c>
      <c r="E92" s="27"/>
      <c r="F92" s="27"/>
      <c r="G92" s="28"/>
    </row>
    <row r="93" ht="21.95" customHeight="1">
      <c r="A93" s="15">
        <v>1997</v>
      </c>
      <c r="B93" s="11">
        <f>'Rainfall tables 95th'!D93</f>
        <v>3</v>
      </c>
      <c r="C93" s="13">
        <f>'Rainfall tables 95th'!E93</f>
        <v>153.4</v>
      </c>
      <c r="D93" s="13">
        <f>'Rainfall tables 95th'!F93</f>
        <v>51.1333333333333</v>
      </c>
      <c r="E93" s="29"/>
      <c r="F93" s="29"/>
      <c r="G93" s="30"/>
    </row>
    <row r="94" ht="21.95" customHeight="1">
      <c r="A94" s="15">
        <v>1998</v>
      </c>
      <c r="B94" s="11">
        <f>'Rainfall tables 95th'!D94</f>
        <v>5</v>
      </c>
      <c r="C94" s="13">
        <f>'Rainfall tables 95th'!E94</f>
        <v>253</v>
      </c>
      <c r="D94" s="13">
        <f>'Rainfall tables 95th'!F94</f>
        <v>50.6</v>
      </c>
      <c r="E94" t="s" s="31">
        <v>9</v>
      </c>
      <c r="F94" t="s" s="31">
        <v>9</v>
      </c>
      <c r="G94" t="s" s="32">
        <v>9</v>
      </c>
    </row>
    <row r="95" ht="21.95" customHeight="1">
      <c r="A95" s="15">
        <v>1999</v>
      </c>
      <c r="B95" s="11">
        <f>'Rainfall tables 95th'!D95</f>
        <v>4</v>
      </c>
      <c r="C95" s="13">
        <f>'Rainfall tables 95th'!E95</f>
        <v>196.4</v>
      </c>
      <c r="D95" s="13">
        <f>'Rainfall tables 95th'!F95</f>
        <v>49.1</v>
      </c>
      <c r="E95" s="33">
        <f>_xlfn.AVERAGEIF(B2:B95,"&gt;0")</f>
        <v>4.44086021505376</v>
      </c>
      <c r="F95" s="33">
        <f>_xlfn.AVERAGEIF(C2:C95,"&gt;0")</f>
        <v>232.074193548387</v>
      </c>
      <c r="G95" s="34">
        <f>_xlfn.AVERAGEIF(D2:D95,"&gt;0")</f>
        <v>51.5018455499101</v>
      </c>
    </row>
    <row r="96" ht="21.95" customHeight="1">
      <c r="A96" s="15">
        <v>2000</v>
      </c>
      <c r="B96" s="11">
        <f>'Rainfall tables 95th'!D96</f>
        <v>3</v>
      </c>
      <c r="C96" s="13">
        <f>'Rainfall tables 95th'!E96</f>
        <v>117.6</v>
      </c>
      <c r="D96" s="13">
        <f>'Rainfall tables 95th'!F96</f>
        <v>39.2</v>
      </c>
      <c r="E96" s="35"/>
      <c r="F96" s="35"/>
      <c r="G96" s="36"/>
    </row>
    <row r="97" ht="21.95" customHeight="1">
      <c r="A97" s="15">
        <v>2001</v>
      </c>
      <c r="B97" s="11">
        <f>'Rainfall tables 95th'!D97</f>
        <v>7</v>
      </c>
      <c r="C97" s="13">
        <f>'Rainfall tables 95th'!E97</f>
        <v>430</v>
      </c>
      <c r="D97" s="13">
        <f>'Rainfall tables 95th'!F97</f>
        <v>61.4285714285714</v>
      </c>
      <c r="E97" s="35"/>
      <c r="F97" s="35"/>
      <c r="G97" s="36"/>
    </row>
    <row r="98" ht="21.95" customHeight="1">
      <c r="A98" s="15">
        <v>2002</v>
      </c>
      <c r="B98" s="11">
        <f>'Rainfall tables 95th'!D98</f>
        <v>1</v>
      </c>
      <c r="C98" s="13">
        <f>'Rainfall tables 95th'!E98</f>
        <v>44</v>
      </c>
      <c r="D98" s="13">
        <f>'Rainfall tables 95th'!F98</f>
        <v>44</v>
      </c>
      <c r="E98" s="35"/>
      <c r="F98" s="35"/>
      <c r="G98" s="36"/>
    </row>
    <row r="99" ht="21.95" customHeight="1">
      <c r="A99" s="15">
        <v>2003</v>
      </c>
      <c r="B99" s="11">
        <f>'Rainfall tables 95th'!D99</f>
        <v>5</v>
      </c>
      <c r="C99" s="13">
        <f>'Rainfall tables 95th'!E99</f>
        <v>218</v>
      </c>
      <c r="D99" s="13">
        <f>'Rainfall tables 95th'!F99</f>
        <v>43.6</v>
      </c>
      <c r="E99" s="35"/>
      <c r="F99" s="35"/>
      <c r="G99" s="36"/>
    </row>
    <row r="100" ht="21.95" customHeight="1">
      <c r="A100" s="15">
        <v>2004</v>
      </c>
      <c r="B100" s="11">
        <f>'Rainfall tables 95th'!D100</f>
        <v>6</v>
      </c>
      <c r="C100" s="13">
        <f>'Rainfall tables 95th'!E100</f>
        <v>322.8</v>
      </c>
      <c r="D100" s="13">
        <f>'Rainfall tables 95th'!F100</f>
        <v>53.8</v>
      </c>
      <c r="E100" s="35"/>
      <c r="F100" s="35"/>
      <c r="G100" s="36"/>
    </row>
    <row r="101" ht="21.95" customHeight="1">
      <c r="A101" s="15">
        <v>2005</v>
      </c>
      <c r="B101" s="11">
        <f>'Rainfall tables 95th'!D101</f>
        <v>4</v>
      </c>
      <c r="C101" s="13">
        <f>'Rainfall tables 95th'!E101</f>
        <v>201.6</v>
      </c>
      <c r="D101" s="13">
        <f>'Rainfall tables 95th'!F101</f>
        <v>50.4</v>
      </c>
      <c r="E101" s="35"/>
      <c r="F101" s="35"/>
      <c r="G101" s="36"/>
    </row>
    <row r="102" ht="21.95" customHeight="1">
      <c r="A102" s="15">
        <v>2006</v>
      </c>
      <c r="B102" s="11">
        <f>'Rainfall tables 95th'!D102</f>
        <v>2</v>
      </c>
      <c r="C102" s="13">
        <f>'Rainfall tables 95th'!E102</f>
        <v>92.40000000000001</v>
      </c>
      <c r="D102" s="13">
        <f>'Rainfall tables 95th'!F102</f>
        <v>46.2</v>
      </c>
      <c r="E102" s="35"/>
      <c r="F102" s="35"/>
      <c r="G102" s="36"/>
    </row>
    <row r="103" ht="21.95" customHeight="1">
      <c r="A103" s="15">
        <v>2007</v>
      </c>
      <c r="B103" s="11">
        <f>'Rainfall tables 95th'!D103</f>
        <v>0</v>
      </c>
      <c r="C103" s="13">
        <f>'Rainfall tables 95th'!E103</f>
        <v>0</v>
      </c>
      <c r="D103" s="13">
        <f>'Rainfall tables 95th'!F103</f>
        <v>0</v>
      </c>
      <c r="E103" s="35"/>
      <c r="F103" s="35"/>
      <c r="G103" s="36"/>
    </row>
    <row r="104" ht="21.95" customHeight="1">
      <c r="A104" s="15">
        <v>2008</v>
      </c>
      <c r="B104" s="11">
        <f>'Rainfall tables 95th'!D104</f>
        <v>4</v>
      </c>
      <c r="C104" s="13">
        <f>'Rainfall tables 95th'!E104</f>
        <v>220.2</v>
      </c>
      <c r="D104" s="13">
        <f>'Rainfall tables 95th'!F104</f>
        <v>55.05</v>
      </c>
      <c r="E104" s="35"/>
      <c r="F104" s="35"/>
      <c r="G104" s="36"/>
    </row>
    <row r="105" ht="21.95" customHeight="1">
      <c r="A105" s="15">
        <v>2009</v>
      </c>
      <c r="B105" s="11">
        <f>'Rainfall tables 95th'!D105</f>
        <v>5</v>
      </c>
      <c r="C105" s="13">
        <f>'Rainfall tables 95th'!E105</f>
        <v>240.6</v>
      </c>
      <c r="D105" s="13">
        <f>'Rainfall tables 95th'!F105</f>
        <v>48.12</v>
      </c>
      <c r="E105" s="35"/>
      <c r="F105" s="35"/>
      <c r="G105" s="36"/>
    </row>
    <row r="106" ht="21.95" customHeight="1">
      <c r="A106" s="15">
        <v>2010</v>
      </c>
      <c r="B106" s="11">
        <f>'Rainfall tables 95th'!D106</f>
        <v>10</v>
      </c>
      <c r="C106" s="13">
        <f>'Rainfall tables 95th'!E106</f>
        <v>501.6</v>
      </c>
      <c r="D106" s="13">
        <f>'Rainfall tables 95th'!F106</f>
        <v>50.16</v>
      </c>
      <c r="E106" s="35"/>
      <c r="F106" s="35"/>
      <c r="G106" s="36"/>
    </row>
    <row r="107" ht="21.95" customHeight="1">
      <c r="A107" s="15">
        <v>2011</v>
      </c>
      <c r="B107" s="11">
        <f>'Rainfall tables 95th'!D107</f>
        <v>1</v>
      </c>
      <c r="C107" s="13">
        <f>'Rainfall tables 95th'!E107</f>
        <v>39.8</v>
      </c>
      <c r="D107" s="13">
        <f>'Rainfall tables 95th'!F107</f>
        <v>39.8</v>
      </c>
      <c r="E107" s="35"/>
      <c r="F107" s="35"/>
      <c r="G107" s="36"/>
    </row>
    <row r="108" ht="21.95" customHeight="1">
      <c r="A108" s="15">
        <v>2012</v>
      </c>
      <c r="B108" s="11">
        <f>'Rainfall tables 95th'!D108</f>
        <v>6</v>
      </c>
      <c r="C108" s="13">
        <f>'Rainfall tables 95th'!E108</f>
        <v>332</v>
      </c>
      <c r="D108" s="13">
        <f>'Rainfall tables 95th'!F108</f>
        <v>55.3333333333333</v>
      </c>
      <c r="E108" s="35"/>
      <c r="F108" s="35"/>
      <c r="G108" s="36"/>
    </row>
    <row r="109" ht="21.95" customHeight="1">
      <c r="A109" s="15">
        <v>2013</v>
      </c>
      <c r="B109" s="11">
        <f>'Rainfall tables 95th'!D109</f>
        <v>5</v>
      </c>
      <c r="C109" s="13">
        <f>'Rainfall tables 95th'!E109</f>
        <v>485.6</v>
      </c>
      <c r="D109" s="13">
        <f>'Rainfall tables 95th'!F109</f>
        <v>97.12</v>
      </c>
      <c r="E109" s="35"/>
      <c r="F109" s="35"/>
      <c r="G109" s="36"/>
    </row>
    <row r="110" ht="21.95" customHeight="1">
      <c r="A110" s="15">
        <v>2014</v>
      </c>
      <c r="B110" s="11">
        <f>'Rainfall tables 95th'!D110</f>
        <v>4</v>
      </c>
      <c r="C110" s="13">
        <f>'Rainfall tables 95th'!E110</f>
        <v>174.4</v>
      </c>
      <c r="D110" s="13">
        <f>'Rainfall tables 95th'!F110</f>
        <v>43.6</v>
      </c>
      <c r="E110" s="35"/>
      <c r="F110" s="35"/>
      <c r="G110" s="36"/>
    </row>
    <row r="111" ht="21.95" customHeight="1">
      <c r="A111" s="15">
        <v>2015</v>
      </c>
      <c r="B111" s="11">
        <f>'Rainfall tables 95th'!D111</f>
        <v>6</v>
      </c>
      <c r="C111" s="13">
        <f>'Rainfall tables 95th'!E111</f>
        <v>282.6</v>
      </c>
      <c r="D111" s="13">
        <f>'Rainfall tables 95th'!F111</f>
        <v>47.1</v>
      </c>
      <c r="E111" s="35"/>
      <c r="F111" s="35"/>
      <c r="G111" s="36"/>
    </row>
    <row r="112" ht="21.95" customHeight="1">
      <c r="A112" s="15">
        <v>2016</v>
      </c>
      <c r="B112" s="11">
        <f>'Rainfall tables 95th'!D112</f>
        <v>2</v>
      </c>
      <c r="C112" s="13">
        <f>'Rainfall tables 95th'!E112</f>
        <v>92.8</v>
      </c>
      <c r="D112" s="13">
        <f>'Rainfall tables 95th'!F112</f>
        <v>46.4</v>
      </c>
      <c r="E112" s="35"/>
      <c r="F112" s="35"/>
      <c r="G112" s="36"/>
    </row>
    <row r="113" ht="21.95" customHeight="1">
      <c r="A113" s="15">
        <v>2017</v>
      </c>
      <c r="B113" s="11">
        <f>'Rainfall tables 95th'!D113</f>
        <v>3</v>
      </c>
      <c r="C113" s="13">
        <f>'Rainfall tables 95th'!E113</f>
        <v>168</v>
      </c>
      <c r="D113" s="13">
        <f>'Rainfall tables 95th'!F113</f>
        <v>56</v>
      </c>
      <c r="E113" s="35"/>
      <c r="F113" s="35"/>
      <c r="G113" s="36"/>
    </row>
    <row r="114" ht="21.95" customHeight="1">
      <c r="A114" s="15">
        <v>2018</v>
      </c>
      <c r="B114" s="11">
        <f>'Rainfall tables 95th'!D114</f>
        <v>3</v>
      </c>
      <c r="C114" s="13">
        <f>'Rainfall tables 95th'!E114</f>
        <v>126.2</v>
      </c>
      <c r="D114" s="13">
        <f>'Rainfall tables 95th'!F114</f>
        <v>42.0666666666667</v>
      </c>
      <c r="E114" s="35"/>
      <c r="F114" s="35"/>
      <c r="G114" s="36"/>
    </row>
    <row r="115" ht="21.95" customHeight="1">
      <c r="A115" s="15">
        <v>2019</v>
      </c>
      <c r="B115" s="11">
        <f>'Rainfall tables 95th'!D115</f>
        <v>0</v>
      </c>
      <c r="C115" s="13">
        <f>'Rainfall tables 95th'!E115</f>
        <v>0</v>
      </c>
      <c r="D115" s="13">
        <f>'Rainfall tables 95th'!F115</f>
        <v>0</v>
      </c>
      <c r="E115" s="35"/>
      <c r="F115" s="35"/>
      <c r="G115" s="36"/>
    </row>
    <row r="116" ht="21.95" customHeight="1">
      <c r="A116" s="15">
        <v>2020</v>
      </c>
      <c r="B116" s="11">
        <f>'Rainfall tables 95th'!D116</f>
        <v>2</v>
      </c>
      <c r="C116" s="13">
        <f>'Rainfall tables 95th'!E116</f>
        <v>97.40000000000001</v>
      </c>
      <c r="D116" s="13">
        <f>'Rainfall tables 95th'!F116</f>
        <v>48.7</v>
      </c>
      <c r="E116" t="s" s="31">
        <v>10</v>
      </c>
      <c r="F116" t="s" s="31">
        <v>10</v>
      </c>
      <c r="G116" t="s" s="32">
        <v>10</v>
      </c>
    </row>
    <row r="117" ht="22.75" customHeight="1">
      <c r="A117" s="16">
        <v>2021</v>
      </c>
      <c r="B117" s="17">
        <f>'Rainfall tables 95th'!D117</f>
        <v>8</v>
      </c>
      <c r="C117" s="19">
        <f>'Rainfall tables 95th'!E117</f>
        <v>368</v>
      </c>
      <c r="D117" s="19">
        <f>'Rainfall tables 95th'!F117</f>
        <v>46</v>
      </c>
      <c r="E117" s="37">
        <f>_xlfn.AVERAGEIF(B96:B117,"&gt;0")</f>
        <v>4.35</v>
      </c>
      <c r="F117" s="37">
        <f>_xlfn.AVERAGEIF(C96:C117,"&gt;0")</f>
        <v>227.78</v>
      </c>
      <c r="G117" s="38">
        <f>_xlfn.AVERAGEIF(D96:D117,"&gt;0")</f>
        <v>50.7039285714286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14</v>
      </c>
      <c r="E1" t="s" s="3">
        <v>15</v>
      </c>
      <c r="F1" t="s" s="4">
        <v>16</v>
      </c>
    </row>
    <row r="2" ht="22.15" customHeight="1">
      <c r="A2" t="s" s="5">
        <v>5</v>
      </c>
      <c r="B2" s="6">
        <v>93</v>
      </c>
      <c r="C2" s="7">
        <v>1032.8</v>
      </c>
      <c r="D2" s="8">
        <v>1</v>
      </c>
      <c r="E2" s="7">
        <v>71.90000000000001</v>
      </c>
      <c r="F2" s="9">
        <v>71.90000000000001</v>
      </c>
    </row>
    <row r="3" ht="21.95" customHeight="1">
      <c r="A3" t="s" s="10">
        <v>6</v>
      </c>
      <c r="B3" s="11">
        <v>61</v>
      </c>
      <c r="C3" s="12">
        <v>736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71</v>
      </c>
      <c r="C4" s="12">
        <v>885.4</v>
      </c>
      <c r="D4" s="13">
        <v>1</v>
      </c>
      <c r="E4" s="12">
        <v>103.1</v>
      </c>
      <c r="F4" s="14">
        <v>103.1</v>
      </c>
    </row>
    <row r="5" ht="21.95" customHeight="1">
      <c r="A5" t="s" s="10">
        <v>8</v>
      </c>
      <c r="B5" s="11">
        <v>64</v>
      </c>
      <c r="C5" s="12">
        <v>762.2</v>
      </c>
      <c r="D5" s="13">
        <v>2</v>
      </c>
      <c r="E5" s="12">
        <v>157.7</v>
      </c>
      <c r="F5" s="14">
        <v>78.84999999999999</v>
      </c>
    </row>
    <row r="6" ht="21.95" customHeight="1">
      <c r="A6" s="15">
        <v>1910</v>
      </c>
      <c r="B6" s="11">
        <v>63</v>
      </c>
      <c r="C6" s="12">
        <v>795.7</v>
      </c>
      <c r="D6" s="13">
        <v>3</v>
      </c>
      <c r="E6" s="12">
        <v>203.8</v>
      </c>
      <c r="F6" s="14">
        <v>67.93333333333329</v>
      </c>
    </row>
    <row r="7" ht="21.95" customHeight="1">
      <c r="A7" s="15">
        <v>1911</v>
      </c>
      <c r="B7" s="11">
        <v>57</v>
      </c>
      <c r="C7" s="12">
        <v>685.4</v>
      </c>
      <c r="D7" s="13">
        <v>1</v>
      </c>
      <c r="E7" s="12">
        <v>102.4</v>
      </c>
      <c r="F7" s="14">
        <v>102.4</v>
      </c>
    </row>
    <row r="8" ht="21.95" customHeight="1">
      <c r="A8" s="15">
        <v>1912</v>
      </c>
      <c r="B8" s="11">
        <v>58</v>
      </c>
      <c r="C8" s="12">
        <v>747.2</v>
      </c>
      <c r="D8" s="13">
        <v>0</v>
      </c>
      <c r="E8" s="12">
        <v>0</v>
      </c>
      <c r="F8" s="14"/>
    </row>
    <row r="9" ht="21.95" customHeight="1">
      <c r="A9" s="15">
        <v>1913</v>
      </c>
      <c r="B9" s="11">
        <v>75</v>
      </c>
      <c r="C9" s="12">
        <v>622.8</v>
      </c>
      <c r="D9" s="13">
        <v>0</v>
      </c>
      <c r="E9" s="12">
        <v>0</v>
      </c>
      <c r="F9" s="14"/>
    </row>
    <row r="10" ht="21.95" customHeight="1">
      <c r="A10" s="15">
        <v>1914</v>
      </c>
      <c r="B10" s="11">
        <v>69</v>
      </c>
      <c r="C10" s="12">
        <v>638.6</v>
      </c>
      <c r="D10" s="13">
        <v>0</v>
      </c>
      <c r="E10" s="12">
        <v>0</v>
      </c>
      <c r="F10" s="14"/>
    </row>
    <row r="11" ht="21.95" customHeight="1">
      <c r="A11" s="15">
        <v>1915</v>
      </c>
      <c r="B11" s="11">
        <v>57</v>
      </c>
      <c r="C11" s="12">
        <v>642.7</v>
      </c>
      <c r="D11" s="13">
        <v>0</v>
      </c>
      <c r="E11" s="12">
        <v>0</v>
      </c>
      <c r="F11" s="14"/>
    </row>
    <row r="12" ht="21.95" customHeight="1">
      <c r="A12" s="15">
        <v>1916</v>
      </c>
      <c r="B12" s="11">
        <v>75</v>
      </c>
      <c r="C12" s="12">
        <v>844.5</v>
      </c>
      <c r="D12" s="13">
        <v>2</v>
      </c>
      <c r="E12" s="12">
        <v>138.5</v>
      </c>
      <c r="F12" s="14">
        <v>69.25</v>
      </c>
    </row>
    <row r="13" ht="21.95" customHeight="1">
      <c r="A13" s="15">
        <v>1917</v>
      </c>
      <c r="B13" s="11">
        <v>76</v>
      </c>
      <c r="C13" s="12">
        <v>1123.9</v>
      </c>
      <c r="D13" s="13">
        <v>1</v>
      </c>
      <c r="E13" s="12">
        <v>113.5</v>
      </c>
      <c r="F13" s="14">
        <v>113.5</v>
      </c>
    </row>
    <row r="14" ht="21.95" customHeight="1">
      <c r="A14" s="15">
        <v>1918</v>
      </c>
      <c r="B14" s="11">
        <v>65</v>
      </c>
      <c r="C14" s="12">
        <v>575.5</v>
      </c>
      <c r="D14" s="13">
        <v>0</v>
      </c>
      <c r="E14" s="12">
        <v>0</v>
      </c>
      <c r="F14" s="14"/>
    </row>
    <row r="15" ht="21.95" customHeight="1">
      <c r="A15" s="15">
        <v>1919</v>
      </c>
      <c r="B15" s="11">
        <v>52</v>
      </c>
      <c r="C15" s="12">
        <v>481.6</v>
      </c>
      <c r="D15" s="13">
        <v>1</v>
      </c>
      <c r="E15" s="12">
        <v>94.7</v>
      </c>
      <c r="F15" s="14">
        <v>94.7</v>
      </c>
    </row>
    <row r="16" ht="21.95" customHeight="1">
      <c r="A16" s="15">
        <v>1920</v>
      </c>
      <c r="B16" s="11">
        <v>82</v>
      </c>
      <c r="C16" s="12">
        <v>788.4</v>
      </c>
      <c r="D16" s="13">
        <v>1</v>
      </c>
      <c r="E16" s="12">
        <v>75.7</v>
      </c>
      <c r="F16" s="14">
        <v>75.7</v>
      </c>
    </row>
    <row r="17" ht="21.95" customHeight="1">
      <c r="A17" s="15">
        <v>1921</v>
      </c>
      <c r="B17" s="11">
        <v>85</v>
      </c>
      <c r="C17" s="12">
        <v>950.4</v>
      </c>
      <c r="D17" s="13">
        <v>2</v>
      </c>
      <c r="E17" s="12">
        <v>195.6</v>
      </c>
      <c r="F17" s="14">
        <v>97.8</v>
      </c>
    </row>
    <row r="18" ht="21.95" customHeight="1">
      <c r="A18" s="15">
        <v>1922</v>
      </c>
      <c r="B18" s="11">
        <v>55</v>
      </c>
      <c r="C18" s="12">
        <v>506.9</v>
      </c>
      <c r="D18" s="13">
        <v>1</v>
      </c>
      <c r="E18" s="12">
        <v>63.5</v>
      </c>
      <c r="F18" s="14">
        <v>63.5</v>
      </c>
    </row>
    <row r="19" ht="21.95" customHeight="1">
      <c r="A19" s="15">
        <v>1923</v>
      </c>
      <c r="B19" s="11">
        <v>59</v>
      </c>
      <c r="C19" s="12">
        <v>581.3</v>
      </c>
      <c r="D19" s="13">
        <v>1</v>
      </c>
      <c r="E19" s="12">
        <v>62.7</v>
      </c>
      <c r="F19" s="14">
        <v>62.7</v>
      </c>
    </row>
    <row r="20" ht="21.95" customHeight="1">
      <c r="A20" s="15">
        <v>1924</v>
      </c>
      <c r="B20" s="11">
        <v>73</v>
      </c>
      <c r="C20" s="12">
        <v>874.6</v>
      </c>
      <c r="D20" s="13">
        <v>2</v>
      </c>
      <c r="E20" s="12">
        <v>142.3</v>
      </c>
      <c r="F20" s="14">
        <v>71.15000000000001</v>
      </c>
    </row>
    <row r="21" ht="21.95" customHeight="1">
      <c r="A21" s="15">
        <v>1925</v>
      </c>
      <c r="B21" s="11">
        <v>60</v>
      </c>
      <c r="C21" s="12">
        <v>644.9</v>
      </c>
      <c r="D21" s="13">
        <v>0</v>
      </c>
      <c r="E21" s="12">
        <v>0</v>
      </c>
      <c r="F21" s="14"/>
    </row>
    <row r="22" ht="21.95" customHeight="1">
      <c r="A22" s="15">
        <v>1926</v>
      </c>
      <c r="B22" s="11">
        <v>47</v>
      </c>
      <c r="C22" s="12">
        <v>458.5</v>
      </c>
      <c r="D22" s="13">
        <v>0</v>
      </c>
      <c r="E22" s="12">
        <v>0</v>
      </c>
      <c r="F22" s="14"/>
    </row>
    <row r="23" ht="21.95" customHeight="1">
      <c r="A23" s="15">
        <v>1927</v>
      </c>
      <c r="B23" s="11">
        <v>76</v>
      </c>
      <c r="C23" s="12">
        <v>879.8</v>
      </c>
      <c r="D23" s="13">
        <v>0</v>
      </c>
      <c r="E23" s="12">
        <v>0</v>
      </c>
      <c r="F23" s="14"/>
    </row>
    <row r="24" ht="21.95" customHeight="1">
      <c r="A24" s="15">
        <v>1928</v>
      </c>
      <c r="B24" s="11">
        <v>68</v>
      </c>
      <c r="C24" s="12">
        <v>879.4</v>
      </c>
      <c r="D24" s="13">
        <v>2</v>
      </c>
      <c r="E24" s="12">
        <v>156.7</v>
      </c>
      <c r="F24" s="14">
        <v>78.34999999999999</v>
      </c>
    </row>
    <row r="25" ht="21.95" customHeight="1">
      <c r="A25" s="15">
        <v>1929</v>
      </c>
      <c r="B25" s="11">
        <v>50</v>
      </c>
      <c r="C25" s="12">
        <v>712.8</v>
      </c>
      <c r="D25" s="13">
        <v>1</v>
      </c>
      <c r="E25" s="12">
        <v>126.5</v>
      </c>
      <c r="F25" s="14">
        <v>126.5</v>
      </c>
    </row>
    <row r="26" ht="21.95" customHeight="1">
      <c r="A26" s="15">
        <v>1930</v>
      </c>
      <c r="B26" s="11">
        <v>69</v>
      </c>
      <c r="C26" s="12">
        <v>740</v>
      </c>
      <c r="D26" s="13">
        <v>1</v>
      </c>
      <c r="E26" s="12">
        <v>69.3</v>
      </c>
      <c r="F26" s="14">
        <v>69.3</v>
      </c>
    </row>
    <row r="27" ht="21.95" customHeight="1">
      <c r="A27" s="15">
        <v>1931</v>
      </c>
      <c r="B27" s="11">
        <v>76</v>
      </c>
      <c r="C27" s="12">
        <v>786.3</v>
      </c>
      <c r="D27" s="13">
        <v>0</v>
      </c>
      <c r="E27" s="12">
        <v>0</v>
      </c>
      <c r="F27" s="14"/>
    </row>
    <row r="28" ht="21.95" customHeight="1">
      <c r="A28" s="15">
        <v>1932</v>
      </c>
      <c r="B28" s="11">
        <v>64</v>
      </c>
      <c r="C28" s="12">
        <v>566.7</v>
      </c>
      <c r="D28" s="13">
        <v>0</v>
      </c>
      <c r="E28" s="12">
        <v>0</v>
      </c>
      <c r="F28" s="14"/>
    </row>
    <row r="29" ht="21.95" customHeight="1">
      <c r="A29" s="15">
        <v>1933</v>
      </c>
      <c r="B29" s="11">
        <v>79</v>
      </c>
      <c r="C29" s="12">
        <v>922.5</v>
      </c>
      <c r="D29" s="13">
        <v>0</v>
      </c>
      <c r="E29" s="12">
        <v>0</v>
      </c>
      <c r="F29" s="14"/>
    </row>
    <row r="30" ht="21.95" customHeight="1">
      <c r="A30" s="15">
        <v>1934</v>
      </c>
      <c r="B30" s="11">
        <v>80</v>
      </c>
      <c r="C30" s="12">
        <v>864.3</v>
      </c>
      <c r="D30" s="13">
        <v>0</v>
      </c>
      <c r="E30" s="12">
        <v>0</v>
      </c>
      <c r="F30" s="14"/>
    </row>
    <row r="31" ht="21.95" customHeight="1">
      <c r="A31" s="15">
        <v>1935</v>
      </c>
      <c r="B31" s="11">
        <v>59</v>
      </c>
      <c r="C31" s="12">
        <v>569.7</v>
      </c>
      <c r="D31" s="13">
        <v>0</v>
      </c>
      <c r="E31" s="12">
        <v>0</v>
      </c>
      <c r="F31" s="14"/>
    </row>
    <row r="32" ht="21.95" customHeight="1">
      <c r="A32" s="15">
        <v>1936</v>
      </c>
      <c r="B32" s="11">
        <v>54</v>
      </c>
      <c r="C32" s="12">
        <v>488.2</v>
      </c>
      <c r="D32" s="13">
        <v>0</v>
      </c>
      <c r="E32" s="12">
        <v>0</v>
      </c>
      <c r="F32" s="14"/>
    </row>
    <row r="33" ht="21.95" customHeight="1">
      <c r="A33" s="15">
        <v>1937</v>
      </c>
      <c r="B33" s="11">
        <v>58</v>
      </c>
      <c r="C33" s="12">
        <v>668.5</v>
      </c>
      <c r="D33" s="13">
        <v>1</v>
      </c>
      <c r="E33" s="12">
        <v>96</v>
      </c>
      <c r="F33" s="14">
        <v>96</v>
      </c>
    </row>
    <row r="34" ht="21.95" customHeight="1">
      <c r="A34" s="15">
        <v>1938</v>
      </c>
      <c r="B34" s="11">
        <v>73</v>
      </c>
      <c r="C34" s="12">
        <v>683.1</v>
      </c>
      <c r="D34" s="13">
        <v>0</v>
      </c>
      <c r="E34" s="12">
        <v>0</v>
      </c>
      <c r="F34" s="14"/>
    </row>
    <row r="35" ht="21.95" customHeight="1">
      <c r="A35" s="15">
        <v>1939</v>
      </c>
      <c r="B35" s="11">
        <v>76</v>
      </c>
      <c r="C35" s="12">
        <v>712.5</v>
      </c>
      <c r="D35" s="13">
        <v>1</v>
      </c>
      <c r="E35" s="12">
        <v>69.09999999999999</v>
      </c>
      <c r="F35" s="14">
        <v>69.09999999999999</v>
      </c>
    </row>
    <row r="36" ht="21.95" customHeight="1">
      <c r="A36" s="15">
        <v>1940</v>
      </c>
      <c r="B36" s="11">
        <v>71</v>
      </c>
      <c r="C36" s="12">
        <v>754.9</v>
      </c>
      <c r="D36" s="13">
        <v>1</v>
      </c>
      <c r="E36" s="12">
        <v>70.59999999999999</v>
      </c>
      <c r="F36" s="14">
        <v>70.59999999999999</v>
      </c>
    </row>
    <row r="37" ht="21.95" customHeight="1">
      <c r="A37" s="15">
        <v>1941</v>
      </c>
      <c r="B37" s="11">
        <v>73</v>
      </c>
      <c r="C37" s="12">
        <v>446.1</v>
      </c>
      <c r="D37" s="13">
        <v>0</v>
      </c>
      <c r="E37" s="12">
        <v>0</v>
      </c>
      <c r="F37" s="14"/>
    </row>
    <row r="38" ht="21.95" customHeight="1">
      <c r="A38" s="15">
        <v>1942</v>
      </c>
      <c r="B38" s="11">
        <v>86</v>
      </c>
      <c r="C38" s="12">
        <v>1037.2</v>
      </c>
      <c r="D38" s="13">
        <v>4</v>
      </c>
      <c r="E38" s="12">
        <v>329.2</v>
      </c>
      <c r="F38" s="14">
        <v>82.3</v>
      </c>
    </row>
    <row r="39" ht="21.95" customHeight="1">
      <c r="A39" s="15">
        <v>1943</v>
      </c>
      <c r="B39" s="11">
        <v>81</v>
      </c>
      <c r="C39" s="12">
        <v>765.7</v>
      </c>
      <c r="D39" s="13">
        <v>0</v>
      </c>
      <c r="E39" s="12">
        <v>0</v>
      </c>
      <c r="F39" s="14"/>
    </row>
    <row r="40" ht="21.95" customHeight="1">
      <c r="A40" s="15">
        <v>1944</v>
      </c>
      <c r="B40" s="11">
        <v>66</v>
      </c>
      <c r="C40" s="12">
        <v>554</v>
      </c>
      <c r="D40" s="13">
        <v>0</v>
      </c>
      <c r="E40" s="12">
        <v>0</v>
      </c>
      <c r="F40" s="14"/>
    </row>
    <row r="41" ht="21.95" customHeight="1">
      <c r="A41" s="15">
        <v>1945</v>
      </c>
      <c r="B41" s="11">
        <v>68</v>
      </c>
      <c r="C41" s="12">
        <v>827</v>
      </c>
      <c r="D41" s="13">
        <v>1</v>
      </c>
      <c r="E41" s="12">
        <v>78.5</v>
      </c>
      <c r="F41" s="14">
        <v>78.5</v>
      </c>
    </row>
    <row r="42" ht="21.95" customHeight="1">
      <c r="A42" s="15">
        <v>1946</v>
      </c>
      <c r="B42" s="11">
        <v>53</v>
      </c>
      <c r="C42" s="12">
        <v>515.4</v>
      </c>
      <c r="D42" s="13">
        <v>1</v>
      </c>
      <c r="E42" s="12">
        <v>63</v>
      </c>
      <c r="F42" s="14">
        <v>63</v>
      </c>
    </row>
    <row r="43" ht="21.95" customHeight="1">
      <c r="A43" s="15">
        <v>1947</v>
      </c>
      <c r="B43" s="11">
        <v>101</v>
      </c>
      <c r="C43" s="12">
        <v>1429.3</v>
      </c>
      <c r="D43" s="13">
        <v>3</v>
      </c>
      <c r="E43" s="12">
        <v>228.9</v>
      </c>
      <c r="F43" s="14">
        <v>76.3</v>
      </c>
    </row>
    <row r="44" ht="21.95" customHeight="1">
      <c r="A44" s="15">
        <v>1948</v>
      </c>
      <c r="B44" s="11">
        <v>78</v>
      </c>
      <c r="C44" s="12">
        <v>709.8</v>
      </c>
      <c r="D44" s="13">
        <v>1</v>
      </c>
      <c r="E44" s="12">
        <v>65.3</v>
      </c>
      <c r="F44" s="14">
        <v>65.3</v>
      </c>
    </row>
    <row r="45" ht="21.95" customHeight="1">
      <c r="A45" s="15">
        <v>1949</v>
      </c>
      <c r="B45" s="11">
        <v>89</v>
      </c>
      <c r="C45" s="12">
        <v>888.3</v>
      </c>
      <c r="D45" s="13">
        <v>1</v>
      </c>
      <c r="E45" s="12">
        <v>79.5</v>
      </c>
      <c r="F45" s="14">
        <v>79.5</v>
      </c>
    </row>
    <row r="46" ht="21.95" customHeight="1">
      <c r="A46" s="15">
        <v>1950</v>
      </c>
      <c r="B46" s="11">
        <v>133</v>
      </c>
      <c r="C46" s="12">
        <v>1030.6</v>
      </c>
      <c r="D46" s="13">
        <v>1</v>
      </c>
      <c r="E46" s="12">
        <v>91.90000000000001</v>
      </c>
      <c r="F46" s="14">
        <v>91.90000000000001</v>
      </c>
    </row>
    <row r="47" ht="21.95" customHeight="1">
      <c r="A47" s="15">
        <v>1951</v>
      </c>
      <c r="B47" s="11">
        <v>67</v>
      </c>
      <c r="C47" s="12">
        <v>479.8</v>
      </c>
      <c r="D47" s="13">
        <v>1</v>
      </c>
      <c r="E47" s="12">
        <v>82.3</v>
      </c>
      <c r="F47" s="14">
        <v>82.3</v>
      </c>
    </row>
    <row r="48" ht="21.95" customHeight="1">
      <c r="A48" s="15">
        <v>1952</v>
      </c>
      <c r="B48" s="11">
        <v>88</v>
      </c>
      <c r="C48" s="12">
        <v>657.1</v>
      </c>
      <c r="D48" s="13">
        <v>0</v>
      </c>
      <c r="E48" s="12">
        <v>0</v>
      </c>
      <c r="F48" s="14"/>
    </row>
    <row r="49" ht="21.95" customHeight="1">
      <c r="A49" s="15">
        <v>1953</v>
      </c>
      <c r="B49" s="11">
        <v>73</v>
      </c>
      <c r="C49" s="12">
        <v>711.4</v>
      </c>
      <c r="D49" s="13">
        <v>1</v>
      </c>
      <c r="E49" s="12">
        <v>69.09999999999999</v>
      </c>
      <c r="F49" s="14">
        <v>69.09999999999999</v>
      </c>
    </row>
    <row r="50" ht="21.95" customHeight="1">
      <c r="A50" s="15">
        <v>1954</v>
      </c>
      <c r="B50" s="11">
        <v>111</v>
      </c>
      <c r="C50" s="12">
        <v>1149</v>
      </c>
      <c r="D50" s="13">
        <v>2</v>
      </c>
      <c r="E50" s="12">
        <v>179.6</v>
      </c>
      <c r="F50" s="14">
        <v>89.8</v>
      </c>
    </row>
    <row r="51" ht="21.95" customHeight="1">
      <c r="A51" s="15">
        <v>1955</v>
      </c>
      <c r="B51" s="11">
        <v>110</v>
      </c>
      <c r="C51" s="12">
        <v>1102.4</v>
      </c>
      <c r="D51" s="13">
        <v>2</v>
      </c>
      <c r="E51" s="12">
        <v>193.2</v>
      </c>
      <c r="F51" s="14">
        <v>96.59999999999999</v>
      </c>
    </row>
    <row r="52" ht="21.95" customHeight="1">
      <c r="A52" s="15">
        <v>1956</v>
      </c>
      <c r="B52" s="11">
        <v>119</v>
      </c>
      <c r="C52" s="12">
        <v>1193.3</v>
      </c>
      <c r="D52" s="13">
        <v>3</v>
      </c>
      <c r="E52" s="12">
        <v>267.3</v>
      </c>
      <c r="F52" s="14">
        <v>89.09999999999999</v>
      </c>
    </row>
    <row r="53" ht="21.95" customHeight="1">
      <c r="A53" s="15">
        <v>1957</v>
      </c>
      <c r="B53" s="11">
        <v>72</v>
      </c>
      <c r="C53" s="12">
        <v>409.1</v>
      </c>
      <c r="D53" s="13">
        <v>0</v>
      </c>
      <c r="E53" s="12">
        <v>0</v>
      </c>
      <c r="F53" s="14"/>
    </row>
    <row r="54" ht="21.95" customHeight="1">
      <c r="A54" s="15">
        <v>1958</v>
      </c>
      <c r="B54" s="11">
        <v>97</v>
      </c>
      <c r="C54" s="12">
        <v>950.4</v>
      </c>
      <c r="D54" s="13">
        <v>4</v>
      </c>
      <c r="E54" s="12">
        <v>330.6</v>
      </c>
      <c r="F54" s="14">
        <v>82.65000000000001</v>
      </c>
    </row>
    <row r="55" ht="21.95" customHeight="1">
      <c r="A55" s="15">
        <v>1959</v>
      </c>
      <c r="B55" s="11">
        <v>116</v>
      </c>
      <c r="C55" s="12">
        <v>1181.5</v>
      </c>
      <c r="D55" s="13">
        <v>3</v>
      </c>
      <c r="E55" s="12">
        <v>255.5</v>
      </c>
      <c r="F55" s="14">
        <v>85.1666666666667</v>
      </c>
    </row>
    <row r="56" ht="21.95" customHeight="1">
      <c r="A56" s="15">
        <v>1960</v>
      </c>
      <c r="B56" s="11">
        <v>83</v>
      </c>
      <c r="C56" s="12">
        <v>527.1</v>
      </c>
      <c r="D56" s="13">
        <v>0</v>
      </c>
      <c r="E56" s="12">
        <v>0</v>
      </c>
      <c r="F56" s="14"/>
    </row>
    <row r="57" ht="21.95" customHeight="1">
      <c r="A57" s="15">
        <v>1961</v>
      </c>
      <c r="B57" s="11">
        <v>98</v>
      </c>
      <c r="C57" s="12">
        <v>731.9</v>
      </c>
      <c r="D57" s="13">
        <v>0</v>
      </c>
      <c r="E57" s="12">
        <v>0</v>
      </c>
      <c r="F57" s="14"/>
    </row>
    <row r="58" ht="21.95" customHeight="1">
      <c r="A58" s="15">
        <v>1962</v>
      </c>
      <c r="B58" s="11">
        <v>106</v>
      </c>
      <c r="C58" s="12">
        <v>863.5</v>
      </c>
      <c r="D58" s="13">
        <v>0</v>
      </c>
      <c r="E58" s="12">
        <v>0</v>
      </c>
      <c r="F58" s="14"/>
    </row>
    <row r="59" ht="21.95" customHeight="1">
      <c r="A59" s="15">
        <v>1963</v>
      </c>
      <c r="B59" s="11">
        <v>96</v>
      </c>
      <c r="C59" s="12">
        <v>699.5</v>
      </c>
      <c r="D59" s="13">
        <v>0</v>
      </c>
      <c r="E59" s="12">
        <v>0</v>
      </c>
      <c r="F59" s="14"/>
    </row>
    <row r="60" ht="21.95" customHeight="1">
      <c r="A60" s="15">
        <v>1964</v>
      </c>
      <c r="B60" s="11">
        <v>92</v>
      </c>
      <c r="C60" s="12">
        <v>852.9</v>
      </c>
      <c r="D60" s="13">
        <v>0</v>
      </c>
      <c r="E60" s="12">
        <v>0</v>
      </c>
      <c r="F60" s="14"/>
    </row>
    <row r="61" ht="21.95" customHeight="1">
      <c r="A61" s="15">
        <v>1965</v>
      </c>
      <c r="B61" s="11">
        <v>80</v>
      </c>
      <c r="C61" s="12">
        <v>830.6</v>
      </c>
      <c r="D61" s="13">
        <v>2</v>
      </c>
      <c r="E61" s="12">
        <v>188.7</v>
      </c>
      <c r="F61" s="14">
        <v>94.34999999999999</v>
      </c>
    </row>
    <row r="62" ht="21.95" customHeight="1">
      <c r="A62" s="15">
        <v>1966</v>
      </c>
      <c r="B62" s="11">
        <v>86</v>
      </c>
      <c r="C62" s="12">
        <v>800.8</v>
      </c>
      <c r="D62" s="13">
        <v>0</v>
      </c>
      <c r="E62" s="12">
        <v>0</v>
      </c>
      <c r="F62" s="14"/>
    </row>
    <row r="63" ht="21.95" customHeight="1">
      <c r="A63" s="15">
        <v>1967</v>
      </c>
      <c r="B63" s="11">
        <v>102</v>
      </c>
      <c r="C63" s="12">
        <v>773.8</v>
      </c>
      <c r="D63" s="13">
        <v>0</v>
      </c>
      <c r="E63" s="12">
        <v>0</v>
      </c>
      <c r="F63" s="14"/>
    </row>
    <row r="64" ht="21.95" customHeight="1">
      <c r="A64" s="15">
        <v>1968</v>
      </c>
      <c r="B64" s="11">
        <v>80</v>
      </c>
      <c r="C64" s="12">
        <v>748.8</v>
      </c>
      <c r="D64" s="13">
        <v>0</v>
      </c>
      <c r="E64" s="12">
        <v>0</v>
      </c>
      <c r="F64" s="14"/>
    </row>
    <row r="65" ht="21.95" customHeight="1">
      <c r="A65" s="15">
        <v>1969</v>
      </c>
      <c r="B65" s="11">
        <v>86</v>
      </c>
      <c r="C65" s="12">
        <v>670.3</v>
      </c>
      <c r="D65" s="13">
        <v>1</v>
      </c>
      <c r="E65" s="12">
        <v>67.09999999999999</v>
      </c>
      <c r="F65" s="14">
        <v>67.09999999999999</v>
      </c>
    </row>
    <row r="66" ht="21.95" customHeight="1">
      <c r="A66" s="15">
        <v>1970</v>
      </c>
      <c r="B66" s="11">
        <v>87</v>
      </c>
      <c r="C66" s="12">
        <v>1035.5</v>
      </c>
      <c r="D66" s="13">
        <v>4</v>
      </c>
      <c r="E66" s="12">
        <v>289.1</v>
      </c>
      <c r="F66" s="14">
        <v>72.27500000000001</v>
      </c>
    </row>
    <row r="67" ht="21.95" customHeight="1">
      <c r="A67" s="15">
        <v>1971</v>
      </c>
      <c r="B67" s="11">
        <v>99</v>
      </c>
      <c r="C67" s="12">
        <v>922.7</v>
      </c>
      <c r="D67" s="13">
        <v>1</v>
      </c>
      <c r="E67" s="12">
        <v>79.2</v>
      </c>
      <c r="F67" s="14">
        <v>79.2</v>
      </c>
    </row>
    <row r="68" ht="21.95" customHeight="1">
      <c r="A68" s="15">
        <v>1972</v>
      </c>
      <c r="B68" s="11">
        <v>78</v>
      </c>
      <c r="C68" s="12">
        <v>682.2</v>
      </c>
      <c r="D68" s="13">
        <v>2</v>
      </c>
      <c r="E68" s="12">
        <v>159</v>
      </c>
      <c r="F68" s="14">
        <v>79.5</v>
      </c>
    </row>
    <row r="69" ht="21.95" customHeight="1">
      <c r="A69" s="15">
        <v>1973</v>
      </c>
      <c r="B69" s="11">
        <v>97</v>
      </c>
      <c r="C69" s="12">
        <v>884.8</v>
      </c>
      <c r="D69" s="13">
        <v>1</v>
      </c>
      <c r="E69" s="12">
        <v>104.6</v>
      </c>
      <c r="F69" s="14">
        <v>104.6</v>
      </c>
    </row>
    <row r="70" ht="21.95" customHeight="1">
      <c r="A70" s="15">
        <v>1974</v>
      </c>
      <c r="B70" s="11">
        <v>93</v>
      </c>
      <c r="C70" s="12">
        <v>815.3</v>
      </c>
      <c r="D70" s="13">
        <v>1</v>
      </c>
      <c r="E70" s="12">
        <v>68.8</v>
      </c>
      <c r="F70" s="14">
        <v>68.8</v>
      </c>
    </row>
    <row r="71" ht="21.95" customHeight="1">
      <c r="A71" s="15">
        <v>1975</v>
      </c>
      <c r="B71" s="11">
        <v>91</v>
      </c>
      <c r="C71" s="12">
        <v>885.2</v>
      </c>
      <c r="D71" s="13">
        <v>1</v>
      </c>
      <c r="E71" s="12">
        <v>80.59999999999999</v>
      </c>
      <c r="F71" s="14">
        <v>80.59999999999999</v>
      </c>
    </row>
    <row r="72" ht="21.95" customHeight="1">
      <c r="A72" s="15">
        <v>1976</v>
      </c>
      <c r="B72" s="11">
        <v>91</v>
      </c>
      <c r="C72" s="12">
        <v>749</v>
      </c>
      <c r="D72" s="13">
        <v>0</v>
      </c>
      <c r="E72" s="12">
        <v>0</v>
      </c>
      <c r="F72" s="14"/>
    </row>
    <row r="73" ht="21.95" customHeight="1">
      <c r="A73" s="15">
        <v>1977</v>
      </c>
      <c r="B73" s="11">
        <v>65</v>
      </c>
      <c r="C73" s="12">
        <v>338.3</v>
      </c>
      <c r="D73" s="13">
        <v>0</v>
      </c>
      <c r="E73" s="12">
        <v>0</v>
      </c>
      <c r="F73" s="14"/>
    </row>
    <row r="74" ht="21.95" customHeight="1">
      <c r="A74" s="15">
        <v>1978</v>
      </c>
      <c r="B74" s="11">
        <v>105</v>
      </c>
      <c r="C74" s="12">
        <v>1090.2</v>
      </c>
      <c r="D74" s="13">
        <v>0</v>
      </c>
      <c r="E74" s="12">
        <v>0</v>
      </c>
      <c r="F74" s="14"/>
    </row>
    <row r="75" ht="21.95" customHeight="1">
      <c r="A75" s="15">
        <v>1979</v>
      </c>
      <c r="B75" s="11">
        <v>95</v>
      </c>
      <c r="C75" s="12">
        <v>765.2</v>
      </c>
      <c r="D75" s="13">
        <v>1</v>
      </c>
      <c r="E75" s="12">
        <v>67.2</v>
      </c>
      <c r="F75" s="14">
        <v>67.2</v>
      </c>
    </row>
    <row r="76" ht="21.95" customHeight="1">
      <c r="A76" s="15">
        <v>1980</v>
      </c>
      <c r="B76" s="11">
        <v>82</v>
      </c>
      <c r="C76" s="12">
        <v>698.5</v>
      </c>
      <c r="D76" s="13">
        <v>0</v>
      </c>
      <c r="E76" s="12">
        <v>0</v>
      </c>
      <c r="F76" s="14"/>
    </row>
    <row r="77" ht="21.95" customHeight="1">
      <c r="A77" s="15">
        <v>1981</v>
      </c>
      <c r="B77" s="11">
        <v>95</v>
      </c>
      <c r="C77" s="12">
        <v>934.9</v>
      </c>
      <c r="D77" s="13">
        <v>1</v>
      </c>
      <c r="E77" s="12">
        <v>169</v>
      </c>
      <c r="F77" s="14">
        <v>169</v>
      </c>
    </row>
    <row r="78" ht="21.95" customHeight="1">
      <c r="A78" s="15">
        <v>1982</v>
      </c>
      <c r="B78" s="11">
        <v>85</v>
      </c>
      <c r="C78" s="12">
        <v>752.9</v>
      </c>
      <c r="D78" s="13">
        <v>1</v>
      </c>
      <c r="E78" s="12">
        <v>108.2</v>
      </c>
      <c r="F78" s="14">
        <v>108.2</v>
      </c>
    </row>
    <row r="79" ht="21.95" customHeight="1">
      <c r="A79" s="15">
        <v>1983</v>
      </c>
      <c r="B79" s="11">
        <v>112</v>
      </c>
      <c r="C79" s="12">
        <v>1089.7</v>
      </c>
      <c r="D79" s="13">
        <v>1</v>
      </c>
      <c r="E79" s="12">
        <v>96.8</v>
      </c>
      <c r="F79" s="14">
        <v>96.8</v>
      </c>
    </row>
    <row r="80" ht="21.95" customHeight="1">
      <c r="A80" s="15">
        <v>1984</v>
      </c>
      <c r="B80" s="11">
        <v>109</v>
      </c>
      <c r="C80" s="12">
        <v>888.6</v>
      </c>
      <c r="D80" s="13">
        <v>2</v>
      </c>
      <c r="E80" s="12">
        <v>143</v>
      </c>
      <c r="F80" s="14">
        <v>71.5</v>
      </c>
    </row>
    <row r="81" ht="21.95" customHeight="1">
      <c r="A81" s="15">
        <v>1985</v>
      </c>
      <c r="B81" s="11">
        <v>105</v>
      </c>
      <c r="C81" s="12">
        <v>746.3</v>
      </c>
      <c r="D81" s="13">
        <v>0</v>
      </c>
      <c r="E81" s="12">
        <v>0</v>
      </c>
      <c r="F81" s="14"/>
    </row>
    <row r="82" ht="21.95" customHeight="1">
      <c r="A82" s="15">
        <v>1986</v>
      </c>
      <c r="B82" s="11">
        <v>95</v>
      </c>
      <c r="C82" s="12">
        <v>769.8</v>
      </c>
      <c r="D82" s="13">
        <v>0</v>
      </c>
      <c r="E82" s="12">
        <v>0</v>
      </c>
      <c r="F82" s="14"/>
    </row>
    <row r="83" ht="21.95" customHeight="1">
      <c r="A83" s="15">
        <v>1987</v>
      </c>
      <c r="B83" s="11">
        <v>104</v>
      </c>
      <c r="C83" s="12">
        <v>750.6</v>
      </c>
      <c r="D83" s="13">
        <v>3</v>
      </c>
      <c r="E83" s="12">
        <v>238.8</v>
      </c>
      <c r="F83" s="14">
        <v>79.59999999999999</v>
      </c>
    </row>
    <row r="84" ht="21.95" customHeight="1">
      <c r="A84" s="15">
        <v>1988</v>
      </c>
      <c r="B84" s="11">
        <v>95</v>
      </c>
      <c r="C84" s="12">
        <v>836.6</v>
      </c>
      <c r="D84" s="13">
        <v>1</v>
      </c>
      <c r="E84" s="12">
        <v>64.59999999999999</v>
      </c>
      <c r="F84" s="14">
        <v>64.59999999999999</v>
      </c>
    </row>
    <row r="85" ht="21.95" customHeight="1">
      <c r="A85" s="15">
        <v>1989</v>
      </c>
      <c r="B85" s="11">
        <v>115</v>
      </c>
      <c r="C85" s="12">
        <v>897.4</v>
      </c>
      <c r="D85" s="13">
        <v>1</v>
      </c>
      <c r="E85" s="12">
        <v>75</v>
      </c>
      <c r="F85" s="14">
        <v>75</v>
      </c>
    </row>
    <row r="86" ht="21.95" customHeight="1">
      <c r="A86" s="15">
        <v>1990</v>
      </c>
      <c r="B86" s="11">
        <v>92</v>
      </c>
      <c r="C86" s="12">
        <v>766.7</v>
      </c>
      <c r="D86" s="13">
        <v>1</v>
      </c>
      <c r="E86" s="12">
        <v>68.8</v>
      </c>
      <c r="F86" s="14">
        <v>68.8</v>
      </c>
    </row>
    <row r="87" ht="21.95" customHeight="1">
      <c r="A87" s="15">
        <v>1991</v>
      </c>
      <c r="B87" s="11">
        <v>70</v>
      </c>
      <c r="C87" s="12">
        <v>715.2</v>
      </c>
      <c r="D87" s="13">
        <v>2</v>
      </c>
      <c r="E87" s="12">
        <v>152.4</v>
      </c>
      <c r="F87" s="14">
        <v>76.2</v>
      </c>
    </row>
    <row r="88" ht="21.95" customHeight="1">
      <c r="A88" s="15">
        <v>1992</v>
      </c>
      <c r="B88" s="11">
        <v>93</v>
      </c>
      <c r="C88" s="12">
        <v>824.2</v>
      </c>
      <c r="D88" s="13">
        <v>0</v>
      </c>
      <c r="E88" s="12">
        <v>0</v>
      </c>
      <c r="F88" s="14"/>
    </row>
    <row r="89" ht="21.95" customHeight="1">
      <c r="A89" s="15">
        <v>1993</v>
      </c>
      <c r="B89" s="11">
        <v>83</v>
      </c>
      <c r="C89" s="12">
        <v>642.3</v>
      </c>
      <c r="D89" s="13">
        <v>0</v>
      </c>
      <c r="E89" s="12">
        <v>0</v>
      </c>
      <c r="F89" s="14"/>
    </row>
    <row r="90" ht="21.95" customHeight="1">
      <c r="A90" s="15">
        <v>1994</v>
      </c>
      <c r="B90" s="11">
        <v>82</v>
      </c>
      <c r="C90" s="12">
        <v>498.9</v>
      </c>
      <c r="D90" s="13">
        <v>0</v>
      </c>
      <c r="E90" s="12">
        <v>0</v>
      </c>
      <c r="F90" s="14"/>
    </row>
    <row r="91" ht="21.95" customHeight="1">
      <c r="A91" s="15">
        <v>1995</v>
      </c>
      <c r="B91" s="11">
        <v>98</v>
      </c>
      <c r="C91" s="12">
        <v>715.1</v>
      </c>
      <c r="D91" s="13">
        <v>0</v>
      </c>
      <c r="E91" s="12">
        <v>0</v>
      </c>
      <c r="F91" s="14"/>
    </row>
    <row r="92" ht="21.95" customHeight="1">
      <c r="A92" s="15">
        <v>1996</v>
      </c>
      <c r="B92" s="11">
        <v>91</v>
      </c>
      <c r="C92" s="12">
        <v>974</v>
      </c>
      <c r="D92" s="13">
        <v>3</v>
      </c>
      <c r="E92" s="12">
        <v>263.2</v>
      </c>
      <c r="F92" s="14">
        <v>87.73333333333331</v>
      </c>
    </row>
    <row r="93" ht="21.95" customHeight="1">
      <c r="A93" s="15">
        <v>1997</v>
      </c>
      <c r="B93" s="11">
        <v>95</v>
      </c>
      <c r="C93" s="12">
        <v>680.1</v>
      </c>
      <c r="D93" s="13">
        <v>0</v>
      </c>
      <c r="E93" s="12">
        <v>0</v>
      </c>
      <c r="F93" s="14"/>
    </row>
    <row r="94" ht="21.95" customHeight="1">
      <c r="A94" s="15">
        <v>1998</v>
      </c>
      <c r="B94" s="11">
        <v>108</v>
      </c>
      <c r="C94" s="12">
        <v>979.4</v>
      </c>
      <c r="D94" s="13">
        <v>1</v>
      </c>
      <c r="E94" s="12">
        <v>75.2</v>
      </c>
      <c r="F94" s="14">
        <v>75.2</v>
      </c>
    </row>
    <row r="95" ht="21.95" customHeight="1">
      <c r="A95" s="15">
        <v>1999</v>
      </c>
      <c r="B95" s="11">
        <v>114</v>
      </c>
      <c r="C95" s="12">
        <v>814.6</v>
      </c>
      <c r="D95" s="13">
        <v>0</v>
      </c>
      <c r="E95" s="12">
        <v>0</v>
      </c>
      <c r="F95" s="14"/>
    </row>
    <row r="96" ht="21.95" customHeight="1">
      <c r="A96" s="15">
        <v>2000</v>
      </c>
      <c r="B96" s="11">
        <v>110</v>
      </c>
      <c r="C96" s="12">
        <v>647.3</v>
      </c>
      <c r="D96" s="13">
        <v>0</v>
      </c>
      <c r="E96" s="12">
        <v>0</v>
      </c>
      <c r="F96" s="14"/>
    </row>
    <row r="97" ht="21.95" customHeight="1">
      <c r="A97" s="15">
        <v>2001</v>
      </c>
      <c r="B97" s="11">
        <v>62</v>
      </c>
      <c r="C97" s="12">
        <v>711.6</v>
      </c>
      <c r="D97" s="13">
        <v>4</v>
      </c>
      <c r="E97" s="12">
        <v>300</v>
      </c>
      <c r="F97" s="14">
        <v>75</v>
      </c>
    </row>
    <row r="98" ht="21.95" customHeight="1">
      <c r="A98" s="15">
        <v>2002</v>
      </c>
      <c r="B98" s="11">
        <v>76</v>
      </c>
      <c r="C98" s="12">
        <v>369</v>
      </c>
      <c r="D98" s="13">
        <v>0</v>
      </c>
      <c r="E98" s="12">
        <v>0</v>
      </c>
      <c r="F98" s="14"/>
    </row>
    <row r="99" ht="21.95" customHeight="1">
      <c r="A99" s="15">
        <v>2003</v>
      </c>
      <c r="B99" s="11">
        <v>113</v>
      </c>
      <c r="C99" s="12">
        <v>566</v>
      </c>
      <c r="D99" s="13">
        <v>0</v>
      </c>
      <c r="E99" s="12">
        <v>0</v>
      </c>
      <c r="F99" s="14"/>
    </row>
    <row r="100" ht="21.95" customHeight="1">
      <c r="A100" s="15">
        <v>2004</v>
      </c>
      <c r="B100" s="11">
        <v>87</v>
      </c>
      <c r="C100" s="12">
        <v>774.6</v>
      </c>
      <c r="D100" s="13">
        <v>1</v>
      </c>
      <c r="E100" s="12">
        <v>77.40000000000001</v>
      </c>
      <c r="F100" s="14">
        <v>77.40000000000001</v>
      </c>
    </row>
    <row r="101" ht="21.95" customHeight="1">
      <c r="A101" s="15">
        <v>2005</v>
      </c>
      <c r="B101" s="11">
        <v>86</v>
      </c>
      <c r="C101" s="12">
        <v>644</v>
      </c>
      <c r="D101" s="13">
        <v>0</v>
      </c>
      <c r="E101" s="12">
        <v>0</v>
      </c>
      <c r="F101" s="14"/>
    </row>
    <row r="102" ht="21.95" customHeight="1">
      <c r="A102" s="15">
        <v>2006</v>
      </c>
      <c r="B102" s="11">
        <v>80</v>
      </c>
      <c r="C102" s="12">
        <v>387.4</v>
      </c>
      <c r="D102" s="13">
        <v>0</v>
      </c>
      <c r="E102" s="12">
        <v>0</v>
      </c>
      <c r="F102" s="14"/>
    </row>
    <row r="103" ht="21.95" customHeight="1">
      <c r="A103" s="15">
        <v>2007</v>
      </c>
      <c r="B103" s="11">
        <v>93</v>
      </c>
      <c r="C103" s="12">
        <v>450.6</v>
      </c>
      <c r="D103" s="13">
        <v>0</v>
      </c>
      <c r="E103" s="12">
        <v>0</v>
      </c>
      <c r="F103" s="14"/>
    </row>
    <row r="104" ht="21.95" customHeight="1">
      <c r="A104" s="15">
        <v>2008</v>
      </c>
      <c r="B104" s="11">
        <v>121</v>
      </c>
      <c r="C104" s="12">
        <v>710.2</v>
      </c>
      <c r="D104" s="13">
        <v>1</v>
      </c>
      <c r="E104" s="12">
        <v>75.8</v>
      </c>
      <c r="F104" s="14">
        <v>75.8</v>
      </c>
    </row>
    <row r="105" ht="21.95" customHeight="1">
      <c r="A105" s="15">
        <v>2009</v>
      </c>
      <c r="B105" s="11">
        <v>103</v>
      </c>
      <c r="C105" s="12">
        <v>624.6</v>
      </c>
      <c r="D105" s="13">
        <v>0</v>
      </c>
      <c r="E105" s="12">
        <v>0</v>
      </c>
      <c r="F105" s="14"/>
    </row>
    <row r="106" ht="21.95" customHeight="1">
      <c r="A106" s="15">
        <v>2010</v>
      </c>
      <c r="B106" s="11">
        <v>154</v>
      </c>
      <c r="C106" s="12">
        <v>1079</v>
      </c>
      <c r="D106" s="13">
        <v>2</v>
      </c>
      <c r="E106" s="12">
        <v>135.2</v>
      </c>
      <c r="F106" s="14">
        <v>67.59999999999999</v>
      </c>
    </row>
    <row r="107" ht="21.95" customHeight="1">
      <c r="A107" s="15">
        <v>2011</v>
      </c>
      <c r="B107" s="11">
        <v>107</v>
      </c>
      <c r="C107" s="12">
        <v>533</v>
      </c>
      <c r="D107" s="13">
        <v>0</v>
      </c>
      <c r="E107" s="12">
        <v>0</v>
      </c>
      <c r="F107" s="14"/>
    </row>
    <row r="108" ht="21.95" customHeight="1">
      <c r="A108" s="15">
        <v>2012</v>
      </c>
      <c r="B108" s="11">
        <v>108</v>
      </c>
      <c r="C108" s="12">
        <v>769.6</v>
      </c>
      <c r="D108" s="13">
        <v>2</v>
      </c>
      <c r="E108" s="12">
        <v>149.8</v>
      </c>
      <c r="F108" s="14">
        <v>74.90000000000001</v>
      </c>
    </row>
    <row r="109" ht="21.95" customHeight="1">
      <c r="A109" s="15">
        <v>2013</v>
      </c>
      <c r="B109" s="11">
        <v>115</v>
      </c>
      <c r="C109" s="12">
        <v>946.6</v>
      </c>
      <c r="D109" s="13">
        <v>4</v>
      </c>
      <c r="E109" s="12">
        <v>448</v>
      </c>
      <c r="F109" s="14">
        <v>112</v>
      </c>
    </row>
    <row r="110" ht="21.95" customHeight="1">
      <c r="A110" s="15">
        <v>2014</v>
      </c>
      <c r="B110" s="11">
        <v>99</v>
      </c>
      <c r="C110" s="12">
        <v>502.8</v>
      </c>
      <c r="D110" s="13">
        <v>0</v>
      </c>
      <c r="E110" s="12">
        <v>0</v>
      </c>
      <c r="F110" s="14"/>
    </row>
    <row r="111" ht="21.95" customHeight="1">
      <c r="A111" s="15">
        <v>2015</v>
      </c>
      <c r="B111" s="11">
        <v>116</v>
      </c>
      <c r="C111" s="12">
        <v>842.6</v>
      </c>
      <c r="D111" s="13">
        <v>0</v>
      </c>
      <c r="E111" s="12">
        <v>0</v>
      </c>
      <c r="F111" s="14"/>
    </row>
    <row r="112" ht="21.95" customHeight="1">
      <c r="A112" s="15">
        <v>2016</v>
      </c>
      <c r="B112" s="11">
        <v>97</v>
      </c>
      <c r="C112" s="12">
        <v>576.8</v>
      </c>
      <c r="D112" s="13">
        <v>0</v>
      </c>
      <c r="E112" s="12">
        <v>0</v>
      </c>
      <c r="F112" s="14"/>
    </row>
    <row r="113" ht="21.95" customHeight="1">
      <c r="A113" s="15">
        <v>2017</v>
      </c>
      <c r="B113" s="11">
        <v>68</v>
      </c>
      <c r="C113" s="12">
        <v>546.4</v>
      </c>
      <c r="D113" s="13">
        <v>1</v>
      </c>
      <c r="E113" s="12">
        <v>87.40000000000001</v>
      </c>
      <c r="F113" s="14">
        <v>87.40000000000001</v>
      </c>
    </row>
    <row r="114" ht="21.95" customHeight="1">
      <c r="A114" s="15">
        <v>2018</v>
      </c>
      <c r="B114" s="11">
        <v>80</v>
      </c>
      <c r="C114" s="12">
        <v>556.6</v>
      </c>
      <c r="D114" s="13">
        <v>0</v>
      </c>
      <c r="E114" s="12">
        <v>0</v>
      </c>
      <c r="F114" s="14"/>
    </row>
    <row r="115" ht="21.95" customHeight="1">
      <c r="A115" s="15">
        <v>2019</v>
      </c>
      <c r="B115" s="11">
        <v>81</v>
      </c>
      <c r="C115" s="12">
        <v>295.8</v>
      </c>
      <c r="D115" s="13">
        <v>0</v>
      </c>
      <c r="E115" s="12">
        <v>0</v>
      </c>
      <c r="F115" s="14"/>
    </row>
    <row r="116" ht="21.95" customHeight="1">
      <c r="A116" s="15">
        <v>2020</v>
      </c>
      <c r="B116" s="11">
        <v>87</v>
      </c>
      <c r="C116" s="12">
        <v>566.2</v>
      </c>
      <c r="D116" s="13">
        <v>0</v>
      </c>
      <c r="E116" s="12">
        <v>0</v>
      </c>
      <c r="F116" s="14"/>
    </row>
    <row r="117" ht="22.75" customHeight="1">
      <c r="A117" s="16">
        <v>2021</v>
      </c>
      <c r="B117" s="17">
        <v>117</v>
      </c>
      <c r="C117" s="18">
        <v>959.6</v>
      </c>
      <c r="D117" s="19">
        <v>0</v>
      </c>
      <c r="E117" s="18">
        <v>0</v>
      </c>
      <c r="F117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14</v>
      </c>
      <c r="C1" t="s" s="22">
        <v>15</v>
      </c>
      <c r="D1" t="s" s="22">
        <v>16</v>
      </c>
      <c r="E1" s="23"/>
      <c r="F1" s="23"/>
      <c r="G1" s="24"/>
    </row>
    <row r="2" ht="22.15" customHeight="1">
      <c r="A2" t="s" s="5">
        <v>5</v>
      </c>
      <c r="B2" s="6">
        <f>'Rainfall tables 99th'!D2</f>
        <v>1</v>
      </c>
      <c r="C2" s="8">
        <f>'Rainfall tables 99th'!E2</f>
        <v>71.90000000000001</v>
      </c>
      <c r="D2" s="8">
        <f>'Rainfall tables 99th'!F2</f>
        <v>71.90000000000001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0</v>
      </c>
      <c r="C3" s="13">
        <f>'Rainfall tables 99th'!E3</f>
        <v>0</v>
      </c>
      <c r="D3" s="13">
        <f>'Rainfall tables 99th'!F3</f>
        <v>0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1</v>
      </c>
      <c r="C4" s="13">
        <f>'Rainfall tables 99th'!E4</f>
        <v>103.1</v>
      </c>
      <c r="D4" s="13">
        <f>'Rainfall tables 99th'!F4</f>
        <v>103.1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2</v>
      </c>
      <c r="C5" s="13">
        <f>'Rainfall tables 99th'!E5</f>
        <v>157.7</v>
      </c>
      <c r="D5" s="13">
        <f>'Rainfall tables 99th'!F5</f>
        <v>78.84999999999999</v>
      </c>
      <c r="E5" s="27"/>
      <c r="F5" s="27"/>
      <c r="G5" s="28"/>
    </row>
    <row r="6" ht="21.95" customHeight="1">
      <c r="A6" s="15">
        <v>1910</v>
      </c>
      <c r="B6" s="11">
        <f>'Rainfall tables 99th'!D6</f>
        <v>3</v>
      </c>
      <c r="C6" s="13">
        <f>'Rainfall tables 99th'!E6</f>
        <v>203.8</v>
      </c>
      <c r="D6" s="13">
        <f>'Rainfall tables 99th'!F6</f>
        <v>67.93333333333329</v>
      </c>
      <c r="E6" s="27"/>
      <c r="F6" s="27"/>
      <c r="G6" s="28"/>
    </row>
    <row r="7" ht="21.95" customHeight="1">
      <c r="A7" s="15">
        <v>1911</v>
      </c>
      <c r="B7" s="11">
        <f>'Rainfall tables 99th'!D7</f>
        <v>1</v>
      </c>
      <c r="C7" s="13">
        <f>'Rainfall tables 99th'!E7</f>
        <v>102.4</v>
      </c>
      <c r="D7" s="13">
        <f>'Rainfall tables 99th'!F7</f>
        <v>102.4</v>
      </c>
      <c r="E7" s="27"/>
      <c r="F7" s="27"/>
      <c r="G7" s="28"/>
    </row>
    <row r="8" ht="21.95" customHeight="1">
      <c r="A8" s="15">
        <v>1912</v>
      </c>
      <c r="B8" s="11">
        <f>'Rainfall tables 99th'!D8</f>
        <v>0</v>
      </c>
      <c r="C8" s="13">
        <f>'Rainfall tables 99th'!E8</f>
        <v>0</v>
      </c>
      <c r="D8" s="13">
        <f>'Rainfall tables 99th'!F8</f>
        <v>0</v>
      </c>
      <c r="E8" s="27"/>
      <c r="F8" s="27"/>
      <c r="G8" s="28"/>
    </row>
    <row r="9" ht="21.95" customHeight="1">
      <c r="A9" s="15">
        <v>1913</v>
      </c>
      <c r="B9" s="11">
        <f>'Rainfall tables 99th'!D9</f>
        <v>0</v>
      </c>
      <c r="C9" s="13">
        <f>'Rainfall tables 99th'!E9</f>
        <v>0</v>
      </c>
      <c r="D9" s="13">
        <f>'Rainfall tables 99th'!F9</f>
        <v>0</v>
      </c>
      <c r="E9" s="27"/>
      <c r="F9" s="27"/>
      <c r="G9" s="28"/>
    </row>
    <row r="10" ht="21.95" customHeight="1">
      <c r="A10" s="15">
        <v>1914</v>
      </c>
      <c r="B10" s="11">
        <f>'Rainfall tables 99th'!D10</f>
        <v>0</v>
      </c>
      <c r="C10" s="13">
        <f>'Rainfall tables 99th'!E10</f>
        <v>0</v>
      </c>
      <c r="D10" s="13">
        <f>'Rainfall tables 99th'!F10</f>
        <v>0</v>
      </c>
      <c r="E10" s="27"/>
      <c r="F10" s="27"/>
      <c r="G10" s="28"/>
    </row>
    <row r="11" ht="21.95" customHeight="1">
      <c r="A11" s="15">
        <v>1915</v>
      </c>
      <c r="B11" s="11">
        <f>'Rainfall tables 99th'!D11</f>
        <v>0</v>
      </c>
      <c r="C11" s="13">
        <f>'Rainfall tables 99th'!E11</f>
        <v>0</v>
      </c>
      <c r="D11" s="13">
        <f>'Rainfall tables 99th'!F11</f>
        <v>0</v>
      </c>
      <c r="E11" s="27"/>
      <c r="F11" s="27"/>
      <c r="G11" s="28"/>
    </row>
    <row r="12" ht="21.95" customHeight="1">
      <c r="A12" s="15">
        <v>1916</v>
      </c>
      <c r="B12" s="11">
        <f>'Rainfall tables 99th'!D12</f>
        <v>2</v>
      </c>
      <c r="C12" s="13">
        <f>'Rainfall tables 99th'!E12</f>
        <v>138.5</v>
      </c>
      <c r="D12" s="13">
        <f>'Rainfall tables 99th'!F12</f>
        <v>69.25</v>
      </c>
      <c r="E12" s="27"/>
      <c r="F12" s="27"/>
      <c r="G12" s="28"/>
    </row>
    <row r="13" ht="21.95" customHeight="1">
      <c r="A13" s="15">
        <v>1917</v>
      </c>
      <c r="B13" s="11">
        <f>'Rainfall tables 99th'!D13</f>
        <v>1</v>
      </c>
      <c r="C13" s="13">
        <f>'Rainfall tables 99th'!E13</f>
        <v>113.5</v>
      </c>
      <c r="D13" s="13">
        <f>'Rainfall tables 99th'!F13</f>
        <v>113.5</v>
      </c>
      <c r="E13" s="27"/>
      <c r="F13" s="27"/>
      <c r="G13" s="28"/>
    </row>
    <row r="14" ht="21.95" customHeight="1">
      <c r="A14" s="15">
        <v>1918</v>
      </c>
      <c r="B14" s="11">
        <f>'Rainfall tables 99th'!D14</f>
        <v>0</v>
      </c>
      <c r="C14" s="13">
        <f>'Rainfall tables 99th'!E14</f>
        <v>0</v>
      </c>
      <c r="D14" s="13">
        <f>'Rainfall tables 99th'!F14</f>
        <v>0</v>
      </c>
      <c r="E14" s="27"/>
      <c r="F14" s="27"/>
      <c r="G14" s="28"/>
    </row>
    <row r="15" ht="21.95" customHeight="1">
      <c r="A15" s="15">
        <v>1919</v>
      </c>
      <c r="B15" s="11">
        <f>'Rainfall tables 99th'!D15</f>
        <v>1</v>
      </c>
      <c r="C15" s="13">
        <f>'Rainfall tables 99th'!E15</f>
        <v>94.7</v>
      </c>
      <c r="D15" s="13">
        <f>'Rainfall tables 99th'!F15</f>
        <v>94.7</v>
      </c>
      <c r="E15" s="27"/>
      <c r="F15" s="27"/>
      <c r="G15" s="28"/>
    </row>
    <row r="16" ht="21.95" customHeight="1">
      <c r="A16" s="15">
        <v>1920</v>
      </c>
      <c r="B16" s="11">
        <f>'Rainfall tables 99th'!D16</f>
        <v>1</v>
      </c>
      <c r="C16" s="13">
        <f>'Rainfall tables 99th'!E16</f>
        <v>75.7</v>
      </c>
      <c r="D16" s="13">
        <f>'Rainfall tables 99th'!F16</f>
        <v>75.7</v>
      </c>
      <c r="E16" s="27"/>
      <c r="F16" s="27"/>
      <c r="G16" s="28"/>
    </row>
    <row r="17" ht="21.95" customHeight="1">
      <c r="A17" s="15">
        <v>1921</v>
      </c>
      <c r="B17" s="11">
        <f>'Rainfall tables 99th'!D17</f>
        <v>2</v>
      </c>
      <c r="C17" s="13">
        <f>'Rainfall tables 99th'!E17</f>
        <v>195.6</v>
      </c>
      <c r="D17" s="13">
        <f>'Rainfall tables 99th'!F17</f>
        <v>97.8</v>
      </c>
      <c r="E17" s="27"/>
      <c r="F17" s="27"/>
      <c r="G17" s="28"/>
    </row>
    <row r="18" ht="21.95" customHeight="1">
      <c r="A18" s="15">
        <v>1922</v>
      </c>
      <c r="B18" s="11">
        <f>'Rainfall tables 99th'!D18</f>
        <v>1</v>
      </c>
      <c r="C18" s="13">
        <f>'Rainfall tables 99th'!E18</f>
        <v>63.5</v>
      </c>
      <c r="D18" s="13">
        <f>'Rainfall tables 99th'!F18</f>
        <v>63.5</v>
      </c>
      <c r="E18" s="27"/>
      <c r="F18" s="27"/>
      <c r="G18" s="28"/>
    </row>
    <row r="19" ht="21.95" customHeight="1">
      <c r="A19" s="15">
        <v>1923</v>
      </c>
      <c r="B19" s="11">
        <f>'Rainfall tables 99th'!D19</f>
        <v>1</v>
      </c>
      <c r="C19" s="13">
        <f>'Rainfall tables 99th'!E19</f>
        <v>62.7</v>
      </c>
      <c r="D19" s="13">
        <f>'Rainfall tables 99th'!F19</f>
        <v>62.7</v>
      </c>
      <c r="E19" s="27"/>
      <c r="F19" s="27"/>
      <c r="G19" s="28"/>
    </row>
    <row r="20" ht="21.95" customHeight="1">
      <c r="A20" s="15">
        <v>1924</v>
      </c>
      <c r="B20" s="11">
        <f>'Rainfall tables 99th'!D20</f>
        <v>2</v>
      </c>
      <c r="C20" s="13">
        <f>'Rainfall tables 99th'!E20</f>
        <v>142.3</v>
      </c>
      <c r="D20" s="13">
        <f>'Rainfall tables 99th'!F20</f>
        <v>71.15000000000001</v>
      </c>
      <c r="E20" s="27"/>
      <c r="F20" s="27"/>
      <c r="G20" s="28"/>
    </row>
    <row r="21" ht="21.95" customHeight="1">
      <c r="A21" s="15">
        <v>1925</v>
      </c>
      <c r="B21" s="11">
        <f>'Rainfall tables 99th'!D21</f>
        <v>0</v>
      </c>
      <c r="C21" s="13">
        <f>'Rainfall tables 99th'!E21</f>
        <v>0</v>
      </c>
      <c r="D21" s="13">
        <f>'Rainfall tables 99th'!F21</f>
        <v>0</v>
      </c>
      <c r="E21" s="27"/>
      <c r="F21" s="27"/>
      <c r="G21" s="28"/>
    </row>
    <row r="22" ht="21.95" customHeight="1">
      <c r="A22" s="15">
        <v>1926</v>
      </c>
      <c r="B22" s="11">
        <f>'Rainfall tables 99th'!D22</f>
        <v>0</v>
      </c>
      <c r="C22" s="13">
        <f>'Rainfall tables 99th'!E22</f>
        <v>0</v>
      </c>
      <c r="D22" s="13">
        <f>'Rainfall tables 99th'!F22</f>
        <v>0</v>
      </c>
      <c r="E22" s="27"/>
      <c r="F22" s="27"/>
      <c r="G22" s="28"/>
    </row>
    <row r="23" ht="21.95" customHeight="1">
      <c r="A23" s="15">
        <v>1927</v>
      </c>
      <c r="B23" s="11">
        <f>'Rainfall tables 99th'!D23</f>
        <v>0</v>
      </c>
      <c r="C23" s="13">
        <f>'Rainfall tables 99th'!E23</f>
        <v>0</v>
      </c>
      <c r="D23" s="13">
        <f>'Rainfall tables 99th'!F23</f>
        <v>0</v>
      </c>
      <c r="E23" s="27"/>
      <c r="F23" s="27"/>
      <c r="G23" s="28"/>
    </row>
    <row r="24" ht="21.95" customHeight="1">
      <c r="A24" s="15">
        <v>1928</v>
      </c>
      <c r="B24" s="11">
        <f>'Rainfall tables 99th'!D24</f>
        <v>2</v>
      </c>
      <c r="C24" s="13">
        <f>'Rainfall tables 99th'!E24</f>
        <v>156.7</v>
      </c>
      <c r="D24" s="13">
        <f>'Rainfall tables 99th'!F24</f>
        <v>78.34999999999999</v>
      </c>
      <c r="E24" s="27"/>
      <c r="F24" s="27"/>
      <c r="G24" s="28"/>
    </row>
    <row r="25" ht="21.95" customHeight="1">
      <c r="A25" s="15">
        <v>1929</v>
      </c>
      <c r="B25" s="11">
        <f>'Rainfall tables 99th'!D25</f>
        <v>1</v>
      </c>
      <c r="C25" s="13">
        <f>'Rainfall tables 99th'!E25</f>
        <v>126.5</v>
      </c>
      <c r="D25" s="13">
        <f>'Rainfall tables 99th'!F25</f>
        <v>126.5</v>
      </c>
      <c r="E25" s="27"/>
      <c r="F25" s="27"/>
      <c r="G25" s="28"/>
    </row>
    <row r="26" ht="21.95" customHeight="1">
      <c r="A26" s="15">
        <v>1930</v>
      </c>
      <c r="B26" s="11">
        <f>'Rainfall tables 99th'!D26</f>
        <v>1</v>
      </c>
      <c r="C26" s="13">
        <f>'Rainfall tables 99th'!E26</f>
        <v>69.3</v>
      </c>
      <c r="D26" s="13">
        <f>'Rainfall tables 99th'!F26</f>
        <v>69.3</v>
      </c>
      <c r="E26" s="27"/>
      <c r="F26" s="27"/>
      <c r="G26" s="28"/>
    </row>
    <row r="27" ht="21.95" customHeight="1">
      <c r="A27" s="15">
        <v>1931</v>
      </c>
      <c r="B27" s="11">
        <f>'Rainfall tables 99th'!D27</f>
        <v>0</v>
      </c>
      <c r="C27" s="13">
        <f>'Rainfall tables 99th'!E27</f>
        <v>0</v>
      </c>
      <c r="D27" s="13">
        <f>'Rainfall tables 99th'!F27</f>
        <v>0</v>
      </c>
      <c r="E27" s="27"/>
      <c r="F27" s="27"/>
      <c r="G27" s="28"/>
    </row>
    <row r="28" ht="21.95" customHeight="1">
      <c r="A28" s="15">
        <v>1932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7"/>
      <c r="F28" s="27"/>
      <c r="G28" s="28"/>
    </row>
    <row r="29" ht="21.95" customHeight="1">
      <c r="A29" s="15">
        <v>1933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s="15">
        <v>1934</v>
      </c>
      <c r="B30" s="11">
        <f>'Rainfall tables 99th'!D30</f>
        <v>0</v>
      </c>
      <c r="C30" s="13">
        <f>'Rainfall tables 99th'!E30</f>
        <v>0</v>
      </c>
      <c r="D30" s="13">
        <f>'Rainfall tables 99th'!F30</f>
        <v>0</v>
      </c>
      <c r="E30" s="27"/>
      <c r="F30" s="27"/>
      <c r="G30" s="28"/>
    </row>
    <row r="31" ht="21.95" customHeight="1">
      <c r="A31" s="15">
        <v>1935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7"/>
      <c r="F31" s="27"/>
      <c r="G31" s="28"/>
    </row>
    <row r="32" ht="21.95" customHeight="1">
      <c r="A32" s="15">
        <v>1936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s="15">
        <v>1937</v>
      </c>
      <c r="B33" s="11">
        <f>'Rainfall tables 99th'!D33</f>
        <v>1</v>
      </c>
      <c r="C33" s="13">
        <f>'Rainfall tables 99th'!E33</f>
        <v>96</v>
      </c>
      <c r="D33" s="13">
        <f>'Rainfall tables 99th'!F33</f>
        <v>96</v>
      </c>
      <c r="E33" s="27"/>
      <c r="F33" s="27"/>
      <c r="G33" s="28"/>
    </row>
    <row r="34" ht="21.95" customHeight="1">
      <c r="A34" s="15">
        <v>1938</v>
      </c>
      <c r="B34" s="11">
        <f>'Rainfall tables 99th'!D34</f>
        <v>0</v>
      </c>
      <c r="C34" s="13">
        <f>'Rainfall tables 99th'!E34</f>
        <v>0</v>
      </c>
      <c r="D34" s="13">
        <f>'Rainfall tables 99th'!F34</f>
        <v>0</v>
      </c>
      <c r="E34" s="27"/>
      <c r="F34" s="27"/>
      <c r="G34" s="28"/>
    </row>
    <row r="35" ht="21.95" customHeight="1">
      <c r="A35" s="15">
        <v>1939</v>
      </c>
      <c r="B35" s="11">
        <f>'Rainfall tables 99th'!D35</f>
        <v>1</v>
      </c>
      <c r="C35" s="13">
        <f>'Rainfall tables 99th'!E35</f>
        <v>69.09999999999999</v>
      </c>
      <c r="D35" s="13">
        <f>'Rainfall tables 99th'!F35</f>
        <v>69.09999999999999</v>
      </c>
      <c r="E35" s="27"/>
      <c r="F35" s="27"/>
      <c r="G35" s="28"/>
    </row>
    <row r="36" ht="21.95" customHeight="1">
      <c r="A36" s="15">
        <v>1940</v>
      </c>
      <c r="B36" s="11">
        <f>'Rainfall tables 99th'!D36</f>
        <v>1</v>
      </c>
      <c r="C36" s="13">
        <f>'Rainfall tables 99th'!E36</f>
        <v>70.59999999999999</v>
      </c>
      <c r="D36" s="13">
        <f>'Rainfall tables 99th'!F36</f>
        <v>70.59999999999999</v>
      </c>
      <c r="E36" s="27"/>
      <c r="F36" s="27"/>
      <c r="G36" s="28"/>
    </row>
    <row r="37" ht="21.95" customHeight="1">
      <c r="A37" s="15">
        <v>1941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7"/>
      <c r="F37" s="27"/>
      <c r="G37" s="28"/>
    </row>
    <row r="38" ht="21.95" customHeight="1">
      <c r="A38" s="15">
        <v>1942</v>
      </c>
      <c r="B38" s="11">
        <f>'Rainfall tables 99th'!D38</f>
        <v>4</v>
      </c>
      <c r="C38" s="13">
        <f>'Rainfall tables 99th'!E38</f>
        <v>329.2</v>
      </c>
      <c r="D38" s="13">
        <f>'Rainfall tables 99th'!F38</f>
        <v>82.3</v>
      </c>
      <c r="E38" s="27"/>
      <c r="F38" s="27"/>
      <c r="G38" s="28"/>
    </row>
    <row r="39" ht="21.95" customHeight="1">
      <c r="A39" s="15">
        <v>1943</v>
      </c>
      <c r="B39" s="11">
        <f>'Rainfall tables 99th'!D39</f>
        <v>0</v>
      </c>
      <c r="C39" s="13">
        <f>'Rainfall tables 99th'!E39</f>
        <v>0</v>
      </c>
      <c r="D39" s="13">
        <f>'Rainfall tables 99th'!F39</f>
        <v>0</v>
      </c>
      <c r="E39" s="27"/>
      <c r="F39" s="27"/>
      <c r="G39" s="28"/>
    </row>
    <row r="40" ht="21.95" customHeight="1">
      <c r="A40" s="15">
        <v>1944</v>
      </c>
      <c r="B40" s="11">
        <f>'Rainfall tables 99th'!D40</f>
        <v>0</v>
      </c>
      <c r="C40" s="13">
        <f>'Rainfall tables 99th'!E40</f>
        <v>0</v>
      </c>
      <c r="D40" s="13">
        <f>'Rainfall tables 99th'!F40</f>
        <v>0</v>
      </c>
      <c r="E40" s="27"/>
      <c r="F40" s="27"/>
      <c r="G40" s="28"/>
    </row>
    <row r="41" ht="21.95" customHeight="1">
      <c r="A41" s="15">
        <v>1945</v>
      </c>
      <c r="B41" s="11">
        <f>'Rainfall tables 99th'!D41</f>
        <v>1</v>
      </c>
      <c r="C41" s="13">
        <f>'Rainfall tables 99th'!E41</f>
        <v>78.5</v>
      </c>
      <c r="D41" s="13">
        <f>'Rainfall tables 99th'!F41</f>
        <v>78.5</v>
      </c>
      <c r="E41" s="27"/>
      <c r="F41" s="27"/>
      <c r="G41" s="28"/>
    </row>
    <row r="42" ht="21.95" customHeight="1">
      <c r="A42" s="15">
        <v>1946</v>
      </c>
      <c r="B42" s="11">
        <f>'Rainfall tables 99th'!D42</f>
        <v>1</v>
      </c>
      <c r="C42" s="13">
        <f>'Rainfall tables 99th'!E42</f>
        <v>63</v>
      </c>
      <c r="D42" s="13">
        <f>'Rainfall tables 99th'!F42</f>
        <v>63</v>
      </c>
      <c r="E42" s="27"/>
      <c r="F42" s="27"/>
      <c r="G42" s="28"/>
    </row>
    <row r="43" ht="21.95" customHeight="1">
      <c r="A43" s="15">
        <v>1947</v>
      </c>
      <c r="B43" s="11">
        <f>'Rainfall tables 99th'!D43</f>
        <v>3</v>
      </c>
      <c r="C43" s="13">
        <f>'Rainfall tables 99th'!E43</f>
        <v>228.9</v>
      </c>
      <c r="D43" s="13">
        <f>'Rainfall tables 99th'!F43</f>
        <v>76.3</v>
      </c>
      <c r="E43" s="27"/>
      <c r="F43" s="27"/>
      <c r="G43" s="28"/>
    </row>
    <row r="44" ht="21.95" customHeight="1">
      <c r="A44" s="15">
        <v>1948</v>
      </c>
      <c r="B44" s="11">
        <f>'Rainfall tables 99th'!D44</f>
        <v>1</v>
      </c>
      <c r="C44" s="13">
        <f>'Rainfall tables 99th'!E44</f>
        <v>65.3</v>
      </c>
      <c r="D44" s="13">
        <f>'Rainfall tables 99th'!F44</f>
        <v>65.3</v>
      </c>
      <c r="E44" s="27"/>
      <c r="F44" s="27"/>
      <c r="G44" s="28"/>
    </row>
    <row r="45" ht="21.95" customHeight="1">
      <c r="A45" s="15">
        <v>1949</v>
      </c>
      <c r="B45" s="11">
        <f>'Rainfall tables 99th'!D45</f>
        <v>1</v>
      </c>
      <c r="C45" s="13">
        <f>'Rainfall tables 99th'!E45</f>
        <v>79.5</v>
      </c>
      <c r="D45" s="13">
        <f>'Rainfall tables 99th'!F45</f>
        <v>79.5</v>
      </c>
      <c r="E45" s="27"/>
      <c r="F45" s="27"/>
      <c r="G45" s="28"/>
    </row>
    <row r="46" ht="21.95" customHeight="1">
      <c r="A46" s="15">
        <v>1950</v>
      </c>
      <c r="B46" s="11">
        <f>'Rainfall tables 99th'!D46</f>
        <v>1</v>
      </c>
      <c r="C46" s="13">
        <f>'Rainfall tables 99th'!E46</f>
        <v>91.90000000000001</v>
      </c>
      <c r="D46" s="13">
        <f>'Rainfall tables 99th'!F46</f>
        <v>91.90000000000001</v>
      </c>
      <c r="E46" s="27"/>
      <c r="F46" s="27"/>
      <c r="G46" s="28"/>
    </row>
    <row r="47" ht="21.95" customHeight="1">
      <c r="A47" s="15">
        <v>1951</v>
      </c>
      <c r="B47" s="11">
        <f>'Rainfall tables 99th'!D47</f>
        <v>1</v>
      </c>
      <c r="C47" s="13">
        <f>'Rainfall tables 99th'!E47</f>
        <v>82.3</v>
      </c>
      <c r="D47" s="13">
        <f>'Rainfall tables 99th'!F47</f>
        <v>82.3</v>
      </c>
      <c r="E47" s="27"/>
      <c r="F47" s="27"/>
      <c r="G47" s="28"/>
    </row>
    <row r="48" ht="21.95" customHeight="1">
      <c r="A48" s="15">
        <v>1952</v>
      </c>
      <c r="B48" s="11">
        <f>'Rainfall tables 99th'!D48</f>
        <v>0</v>
      </c>
      <c r="C48" s="13">
        <f>'Rainfall tables 99th'!E48</f>
        <v>0</v>
      </c>
      <c r="D48" s="13">
        <f>'Rainfall tables 99th'!F48</f>
        <v>0</v>
      </c>
      <c r="E48" s="27"/>
      <c r="F48" s="27"/>
      <c r="G48" s="28"/>
    </row>
    <row r="49" ht="21.95" customHeight="1">
      <c r="A49" s="15">
        <v>1953</v>
      </c>
      <c r="B49" s="11">
        <f>'Rainfall tables 99th'!D49</f>
        <v>1</v>
      </c>
      <c r="C49" s="13">
        <f>'Rainfall tables 99th'!E49</f>
        <v>69.09999999999999</v>
      </c>
      <c r="D49" s="13">
        <f>'Rainfall tables 99th'!F49</f>
        <v>69.09999999999999</v>
      </c>
      <c r="E49" s="27"/>
      <c r="F49" s="27"/>
      <c r="G49" s="28"/>
    </row>
    <row r="50" ht="21.95" customHeight="1">
      <c r="A50" s="15">
        <v>1954</v>
      </c>
      <c r="B50" s="11">
        <f>'Rainfall tables 99th'!D50</f>
        <v>2</v>
      </c>
      <c r="C50" s="13">
        <f>'Rainfall tables 99th'!E50</f>
        <v>179.6</v>
      </c>
      <c r="D50" s="13">
        <f>'Rainfall tables 99th'!F50</f>
        <v>89.8</v>
      </c>
      <c r="E50" s="27"/>
      <c r="F50" s="27"/>
      <c r="G50" s="28"/>
    </row>
    <row r="51" ht="21.95" customHeight="1">
      <c r="A51" s="15">
        <v>1955</v>
      </c>
      <c r="B51" s="11">
        <f>'Rainfall tables 99th'!D51</f>
        <v>2</v>
      </c>
      <c r="C51" s="13">
        <f>'Rainfall tables 99th'!E51</f>
        <v>193.2</v>
      </c>
      <c r="D51" s="13">
        <f>'Rainfall tables 99th'!F51</f>
        <v>96.59999999999999</v>
      </c>
      <c r="E51" s="27"/>
      <c r="F51" s="27"/>
      <c r="G51" s="28"/>
    </row>
    <row r="52" ht="21.95" customHeight="1">
      <c r="A52" s="15">
        <v>1956</v>
      </c>
      <c r="B52" s="11">
        <f>'Rainfall tables 99th'!D52</f>
        <v>3</v>
      </c>
      <c r="C52" s="13">
        <f>'Rainfall tables 99th'!E52</f>
        <v>267.3</v>
      </c>
      <c r="D52" s="13">
        <f>'Rainfall tables 99th'!F52</f>
        <v>89.09999999999999</v>
      </c>
      <c r="E52" s="27"/>
      <c r="F52" s="27"/>
      <c r="G52" s="28"/>
    </row>
    <row r="53" ht="21.95" customHeight="1">
      <c r="A53" s="15">
        <v>1957</v>
      </c>
      <c r="B53" s="11">
        <f>'Rainfall tables 99th'!D53</f>
        <v>0</v>
      </c>
      <c r="C53" s="13">
        <f>'Rainfall tables 99th'!E53</f>
        <v>0</v>
      </c>
      <c r="D53" s="13">
        <f>'Rainfall tables 99th'!F53</f>
        <v>0</v>
      </c>
      <c r="E53" s="27"/>
      <c r="F53" s="27"/>
      <c r="G53" s="28"/>
    </row>
    <row r="54" ht="21.95" customHeight="1">
      <c r="A54" s="15">
        <v>1958</v>
      </c>
      <c r="B54" s="11">
        <f>'Rainfall tables 99th'!D54</f>
        <v>4</v>
      </c>
      <c r="C54" s="13">
        <f>'Rainfall tables 99th'!E54</f>
        <v>330.6</v>
      </c>
      <c r="D54" s="13">
        <f>'Rainfall tables 99th'!F54</f>
        <v>82.65000000000001</v>
      </c>
      <c r="E54" s="27"/>
      <c r="F54" s="27"/>
      <c r="G54" s="28"/>
    </row>
    <row r="55" ht="21.95" customHeight="1">
      <c r="A55" s="15">
        <v>1959</v>
      </c>
      <c r="B55" s="11">
        <f>'Rainfall tables 99th'!D55</f>
        <v>3</v>
      </c>
      <c r="C55" s="13">
        <f>'Rainfall tables 99th'!E55</f>
        <v>255.5</v>
      </c>
      <c r="D55" s="13">
        <f>'Rainfall tables 99th'!F55</f>
        <v>85.1666666666667</v>
      </c>
      <c r="E55" s="27"/>
      <c r="F55" s="27"/>
      <c r="G55" s="28"/>
    </row>
    <row r="56" ht="21.95" customHeight="1">
      <c r="A56" s="15">
        <v>1960</v>
      </c>
      <c r="B56" s="11">
        <f>'Rainfall tables 99th'!D56</f>
        <v>0</v>
      </c>
      <c r="C56" s="13">
        <f>'Rainfall tables 99th'!E56</f>
        <v>0</v>
      </c>
      <c r="D56" s="13">
        <f>'Rainfall tables 99th'!F56</f>
        <v>0</v>
      </c>
      <c r="E56" s="27"/>
      <c r="F56" s="27"/>
      <c r="G56" s="28"/>
    </row>
    <row r="57" ht="21.95" customHeight="1">
      <c r="A57" s="15">
        <v>1961</v>
      </c>
      <c r="B57" s="11">
        <f>'Rainfall tables 99th'!D57</f>
        <v>0</v>
      </c>
      <c r="C57" s="13">
        <f>'Rainfall tables 99th'!E57</f>
        <v>0</v>
      </c>
      <c r="D57" s="13">
        <f>'Rainfall tables 99th'!F57</f>
        <v>0</v>
      </c>
      <c r="E57" s="27"/>
      <c r="F57" s="27"/>
      <c r="G57" s="28"/>
    </row>
    <row r="58" ht="21.95" customHeight="1">
      <c r="A58" s="15">
        <v>1962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1963</v>
      </c>
      <c r="B59" s="11">
        <f>'Rainfall tables 99th'!D59</f>
        <v>0</v>
      </c>
      <c r="C59" s="13">
        <f>'Rainfall tables 99th'!E59</f>
        <v>0</v>
      </c>
      <c r="D59" s="13">
        <f>'Rainfall tables 99th'!F59</f>
        <v>0</v>
      </c>
      <c r="E59" s="27"/>
      <c r="F59" s="27"/>
      <c r="G59" s="28"/>
    </row>
    <row r="60" ht="21.95" customHeight="1">
      <c r="A60" s="15">
        <v>1964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1965</v>
      </c>
      <c r="B61" s="11">
        <f>'Rainfall tables 99th'!D61</f>
        <v>2</v>
      </c>
      <c r="C61" s="13">
        <f>'Rainfall tables 99th'!E61</f>
        <v>188.7</v>
      </c>
      <c r="D61" s="13">
        <f>'Rainfall tables 99th'!F61</f>
        <v>94.34999999999999</v>
      </c>
      <c r="E61" s="27"/>
      <c r="F61" s="27"/>
      <c r="G61" s="28"/>
    </row>
    <row r="62" ht="21.95" customHeight="1">
      <c r="A62" s="15">
        <v>1966</v>
      </c>
      <c r="B62" s="11">
        <f>'Rainfall tables 99th'!D62</f>
        <v>0</v>
      </c>
      <c r="C62" s="13">
        <f>'Rainfall tables 99th'!E62</f>
        <v>0</v>
      </c>
      <c r="D62" s="13">
        <f>'Rainfall tables 99th'!F62</f>
        <v>0</v>
      </c>
      <c r="E62" s="27"/>
      <c r="F62" s="27"/>
      <c r="G62" s="28"/>
    </row>
    <row r="63" ht="21.95" customHeight="1">
      <c r="A63" s="15">
        <v>1967</v>
      </c>
      <c r="B63" s="11">
        <f>'Rainfall tables 99th'!D63</f>
        <v>0</v>
      </c>
      <c r="C63" s="13">
        <f>'Rainfall tables 99th'!E63</f>
        <v>0</v>
      </c>
      <c r="D63" s="13">
        <f>'Rainfall tables 99th'!F63</f>
        <v>0</v>
      </c>
      <c r="E63" s="27"/>
      <c r="F63" s="27"/>
      <c r="G63" s="28"/>
    </row>
    <row r="64" ht="21.95" customHeight="1">
      <c r="A64" s="15">
        <v>1968</v>
      </c>
      <c r="B64" s="11">
        <f>'Rainfall tables 99th'!D64</f>
        <v>0</v>
      </c>
      <c r="C64" s="13">
        <f>'Rainfall tables 99th'!E64</f>
        <v>0</v>
      </c>
      <c r="D64" s="13">
        <f>'Rainfall tables 99th'!F64</f>
        <v>0</v>
      </c>
      <c r="E64" s="27"/>
      <c r="F64" s="27"/>
      <c r="G64" s="28"/>
    </row>
    <row r="65" ht="21.95" customHeight="1">
      <c r="A65" s="15">
        <v>1969</v>
      </c>
      <c r="B65" s="11">
        <f>'Rainfall tables 99th'!D65</f>
        <v>1</v>
      </c>
      <c r="C65" s="13">
        <f>'Rainfall tables 99th'!E65</f>
        <v>67.09999999999999</v>
      </c>
      <c r="D65" s="13">
        <f>'Rainfall tables 99th'!F65</f>
        <v>67.09999999999999</v>
      </c>
      <c r="E65" s="27"/>
      <c r="F65" s="27"/>
      <c r="G65" s="28"/>
    </row>
    <row r="66" ht="21.95" customHeight="1">
      <c r="A66" s="15">
        <v>1970</v>
      </c>
      <c r="B66" s="11">
        <f>'Rainfall tables 99th'!D66</f>
        <v>4</v>
      </c>
      <c r="C66" s="13">
        <f>'Rainfall tables 99th'!E66</f>
        <v>289.1</v>
      </c>
      <c r="D66" s="13">
        <f>'Rainfall tables 99th'!F66</f>
        <v>72.27500000000001</v>
      </c>
      <c r="E66" s="27"/>
      <c r="F66" s="27"/>
      <c r="G66" s="28"/>
    </row>
    <row r="67" ht="21.95" customHeight="1">
      <c r="A67" s="15">
        <v>1971</v>
      </c>
      <c r="B67" s="11">
        <f>'Rainfall tables 99th'!D67</f>
        <v>1</v>
      </c>
      <c r="C67" s="13">
        <f>'Rainfall tables 99th'!E67</f>
        <v>79.2</v>
      </c>
      <c r="D67" s="13">
        <f>'Rainfall tables 99th'!F67</f>
        <v>79.2</v>
      </c>
      <c r="E67" s="27"/>
      <c r="F67" s="27"/>
      <c r="G67" s="28"/>
    </row>
    <row r="68" ht="21.95" customHeight="1">
      <c r="A68" s="15">
        <v>1972</v>
      </c>
      <c r="B68" s="11">
        <f>'Rainfall tables 99th'!D68</f>
        <v>2</v>
      </c>
      <c r="C68" s="13">
        <f>'Rainfall tables 99th'!E68</f>
        <v>159</v>
      </c>
      <c r="D68" s="13">
        <f>'Rainfall tables 99th'!F68</f>
        <v>79.5</v>
      </c>
      <c r="E68" s="27"/>
      <c r="F68" s="27"/>
      <c r="G68" s="28"/>
    </row>
    <row r="69" ht="21.95" customHeight="1">
      <c r="A69" s="15">
        <v>1973</v>
      </c>
      <c r="B69" s="11">
        <f>'Rainfall tables 99th'!D69</f>
        <v>1</v>
      </c>
      <c r="C69" s="13">
        <f>'Rainfall tables 99th'!E69</f>
        <v>104.6</v>
      </c>
      <c r="D69" s="13">
        <f>'Rainfall tables 99th'!F69</f>
        <v>104.6</v>
      </c>
      <c r="E69" s="27"/>
      <c r="F69" s="27"/>
      <c r="G69" s="28"/>
    </row>
    <row r="70" ht="21.95" customHeight="1">
      <c r="A70" s="15">
        <v>1974</v>
      </c>
      <c r="B70" s="11">
        <f>'Rainfall tables 99th'!D70</f>
        <v>1</v>
      </c>
      <c r="C70" s="13">
        <f>'Rainfall tables 99th'!E70</f>
        <v>68.8</v>
      </c>
      <c r="D70" s="13">
        <f>'Rainfall tables 99th'!F70</f>
        <v>68.8</v>
      </c>
      <c r="E70" s="27"/>
      <c r="F70" s="27"/>
      <c r="G70" s="28"/>
    </row>
    <row r="71" ht="21.95" customHeight="1">
      <c r="A71" s="15">
        <v>1975</v>
      </c>
      <c r="B71" s="11">
        <f>'Rainfall tables 99th'!D71</f>
        <v>1</v>
      </c>
      <c r="C71" s="13">
        <f>'Rainfall tables 99th'!E71</f>
        <v>80.59999999999999</v>
      </c>
      <c r="D71" s="13">
        <f>'Rainfall tables 99th'!F71</f>
        <v>80.59999999999999</v>
      </c>
      <c r="E71" s="27"/>
      <c r="F71" s="27"/>
      <c r="G71" s="28"/>
    </row>
    <row r="72" ht="21.95" customHeight="1">
      <c r="A72" s="15">
        <v>1976</v>
      </c>
      <c r="B72" s="11">
        <f>'Rainfall tables 99th'!D72</f>
        <v>0</v>
      </c>
      <c r="C72" s="13">
        <f>'Rainfall tables 99th'!E72</f>
        <v>0</v>
      </c>
      <c r="D72" s="13">
        <f>'Rainfall tables 99th'!F72</f>
        <v>0</v>
      </c>
      <c r="E72" s="27"/>
      <c r="F72" s="27"/>
      <c r="G72" s="28"/>
    </row>
    <row r="73" ht="21.95" customHeight="1">
      <c r="A73" s="15">
        <v>1977</v>
      </c>
      <c r="B73" s="11">
        <f>'Rainfall tables 99th'!D73</f>
        <v>0</v>
      </c>
      <c r="C73" s="13">
        <f>'Rainfall tables 99th'!E73</f>
        <v>0</v>
      </c>
      <c r="D73" s="13">
        <f>'Rainfall tables 99th'!F73</f>
        <v>0</v>
      </c>
      <c r="E73" s="27"/>
      <c r="F73" s="27"/>
      <c r="G73" s="28"/>
    </row>
    <row r="74" ht="21.95" customHeight="1">
      <c r="A74" s="15">
        <v>1978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27"/>
      <c r="F74" s="27"/>
      <c r="G74" s="28"/>
    </row>
    <row r="75" ht="21.95" customHeight="1">
      <c r="A75" s="15">
        <v>1979</v>
      </c>
      <c r="B75" s="11">
        <f>'Rainfall tables 99th'!D75</f>
        <v>1</v>
      </c>
      <c r="C75" s="13">
        <f>'Rainfall tables 99th'!E75</f>
        <v>67.2</v>
      </c>
      <c r="D75" s="13">
        <f>'Rainfall tables 99th'!F75</f>
        <v>67.2</v>
      </c>
      <c r="E75" s="27"/>
      <c r="F75" s="27"/>
      <c r="G75" s="28"/>
    </row>
    <row r="76" ht="21.95" customHeight="1">
      <c r="A76" s="15">
        <v>1980</v>
      </c>
      <c r="B76" s="11">
        <f>'Rainfall tables 99th'!D76</f>
        <v>0</v>
      </c>
      <c r="C76" s="13">
        <f>'Rainfall tables 99th'!E76</f>
        <v>0</v>
      </c>
      <c r="D76" s="13">
        <f>'Rainfall tables 99th'!F76</f>
        <v>0</v>
      </c>
      <c r="E76" s="27"/>
      <c r="F76" s="27"/>
      <c r="G76" s="28"/>
    </row>
    <row r="77" ht="21.95" customHeight="1">
      <c r="A77" s="15">
        <v>1981</v>
      </c>
      <c r="B77" s="11">
        <f>'Rainfall tables 99th'!D77</f>
        <v>1</v>
      </c>
      <c r="C77" s="13">
        <f>'Rainfall tables 99th'!E77</f>
        <v>169</v>
      </c>
      <c r="D77" s="13">
        <f>'Rainfall tables 99th'!F77</f>
        <v>169</v>
      </c>
      <c r="E77" s="27"/>
      <c r="F77" s="27"/>
      <c r="G77" s="28"/>
    </row>
    <row r="78" ht="21.95" customHeight="1">
      <c r="A78" s="15">
        <v>1982</v>
      </c>
      <c r="B78" s="11">
        <f>'Rainfall tables 99th'!D78</f>
        <v>1</v>
      </c>
      <c r="C78" s="13">
        <f>'Rainfall tables 99th'!E78</f>
        <v>108.2</v>
      </c>
      <c r="D78" s="13">
        <f>'Rainfall tables 99th'!F78</f>
        <v>108.2</v>
      </c>
      <c r="E78" s="27"/>
      <c r="F78" s="27"/>
      <c r="G78" s="28"/>
    </row>
    <row r="79" ht="21.95" customHeight="1">
      <c r="A79" s="15">
        <v>1983</v>
      </c>
      <c r="B79" s="11">
        <f>'Rainfall tables 99th'!D79</f>
        <v>1</v>
      </c>
      <c r="C79" s="13">
        <f>'Rainfall tables 99th'!E79</f>
        <v>96.8</v>
      </c>
      <c r="D79" s="13">
        <f>'Rainfall tables 99th'!F79</f>
        <v>96.8</v>
      </c>
      <c r="E79" s="27"/>
      <c r="F79" s="27"/>
      <c r="G79" s="28"/>
    </row>
    <row r="80" ht="21.95" customHeight="1">
      <c r="A80" s="15">
        <v>1984</v>
      </c>
      <c r="B80" s="11">
        <f>'Rainfall tables 99th'!D80</f>
        <v>2</v>
      </c>
      <c r="C80" s="13">
        <f>'Rainfall tables 99th'!E80</f>
        <v>143</v>
      </c>
      <c r="D80" s="13">
        <f>'Rainfall tables 99th'!F80</f>
        <v>71.5</v>
      </c>
      <c r="E80" s="27"/>
      <c r="F80" s="27"/>
      <c r="G80" s="28"/>
    </row>
    <row r="81" ht="21.95" customHeight="1">
      <c r="A81" s="15">
        <v>1985</v>
      </c>
      <c r="B81" s="11">
        <f>'Rainfall tables 99th'!D81</f>
        <v>0</v>
      </c>
      <c r="C81" s="13">
        <f>'Rainfall tables 99th'!E81</f>
        <v>0</v>
      </c>
      <c r="D81" s="13">
        <f>'Rainfall tables 99th'!F81</f>
        <v>0</v>
      </c>
      <c r="E81" s="27"/>
      <c r="F81" s="27"/>
      <c r="G81" s="28"/>
    </row>
    <row r="82" ht="21.95" customHeight="1">
      <c r="A82" s="15">
        <v>1986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27"/>
      <c r="F82" s="27"/>
      <c r="G82" s="28"/>
    </row>
    <row r="83" ht="21.95" customHeight="1">
      <c r="A83" s="15">
        <v>1987</v>
      </c>
      <c r="B83" s="11">
        <f>'Rainfall tables 99th'!D83</f>
        <v>3</v>
      </c>
      <c r="C83" s="13">
        <f>'Rainfall tables 99th'!E83</f>
        <v>238.8</v>
      </c>
      <c r="D83" s="13">
        <f>'Rainfall tables 99th'!F83</f>
        <v>79.59999999999999</v>
      </c>
      <c r="E83" s="27"/>
      <c r="F83" s="27"/>
      <c r="G83" s="28"/>
    </row>
    <row r="84" ht="21.95" customHeight="1">
      <c r="A84" s="15">
        <v>1988</v>
      </c>
      <c r="B84" s="11">
        <f>'Rainfall tables 99th'!D84</f>
        <v>1</v>
      </c>
      <c r="C84" s="13">
        <f>'Rainfall tables 99th'!E84</f>
        <v>64.59999999999999</v>
      </c>
      <c r="D84" s="13">
        <f>'Rainfall tables 99th'!F84</f>
        <v>64.59999999999999</v>
      </c>
      <c r="E84" s="27"/>
      <c r="F84" s="27"/>
      <c r="G84" s="28"/>
    </row>
    <row r="85" ht="21.95" customHeight="1">
      <c r="A85" s="15">
        <v>1989</v>
      </c>
      <c r="B85" s="11">
        <f>'Rainfall tables 99th'!D85</f>
        <v>1</v>
      </c>
      <c r="C85" s="13">
        <f>'Rainfall tables 99th'!E85</f>
        <v>75</v>
      </c>
      <c r="D85" s="13">
        <f>'Rainfall tables 99th'!F85</f>
        <v>75</v>
      </c>
      <c r="E85" s="27"/>
      <c r="F85" s="27"/>
      <c r="G85" s="28"/>
    </row>
    <row r="86" ht="21.95" customHeight="1">
      <c r="A86" s="15">
        <v>1990</v>
      </c>
      <c r="B86" s="11">
        <f>'Rainfall tables 99th'!D86</f>
        <v>1</v>
      </c>
      <c r="C86" s="13">
        <f>'Rainfall tables 99th'!E86</f>
        <v>68.8</v>
      </c>
      <c r="D86" s="13">
        <f>'Rainfall tables 99th'!F86</f>
        <v>68.8</v>
      </c>
      <c r="E86" s="27"/>
      <c r="F86" s="27"/>
      <c r="G86" s="28"/>
    </row>
    <row r="87" ht="21.95" customHeight="1">
      <c r="A87" s="15">
        <v>1991</v>
      </c>
      <c r="B87" s="11">
        <f>'Rainfall tables 99th'!D87</f>
        <v>2</v>
      </c>
      <c r="C87" s="13">
        <f>'Rainfall tables 99th'!E87</f>
        <v>152.4</v>
      </c>
      <c r="D87" s="13">
        <f>'Rainfall tables 99th'!F87</f>
        <v>76.2</v>
      </c>
      <c r="E87" s="27"/>
      <c r="F87" s="27"/>
      <c r="G87" s="28"/>
    </row>
    <row r="88" ht="21.95" customHeight="1">
      <c r="A88" s="15">
        <v>1992</v>
      </c>
      <c r="B88" s="11">
        <f>'Rainfall tables 99th'!D88</f>
        <v>0</v>
      </c>
      <c r="C88" s="13">
        <f>'Rainfall tables 99th'!E88</f>
        <v>0</v>
      </c>
      <c r="D88" s="13">
        <f>'Rainfall tables 99th'!F88</f>
        <v>0</v>
      </c>
      <c r="E88" s="27"/>
      <c r="F88" s="27"/>
      <c r="G88" s="28"/>
    </row>
    <row r="89" ht="21.95" customHeight="1">
      <c r="A89" s="15">
        <v>1993</v>
      </c>
      <c r="B89" s="11">
        <f>'Rainfall tables 99th'!D89</f>
        <v>0</v>
      </c>
      <c r="C89" s="13">
        <f>'Rainfall tables 99th'!E89</f>
        <v>0</v>
      </c>
      <c r="D89" s="13">
        <f>'Rainfall tables 99th'!F89</f>
        <v>0</v>
      </c>
      <c r="E89" s="27"/>
      <c r="F89" s="27"/>
      <c r="G89" s="28"/>
    </row>
    <row r="90" ht="21.95" customHeight="1">
      <c r="A90" s="15">
        <v>1994</v>
      </c>
      <c r="B90" s="11">
        <f>'Rainfall tables 99th'!D90</f>
        <v>0</v>
      </c>
      <c r="C90" s="13">
        <f>'Rainfall tables 99th'!E90</f>
        <v>0</v>
      </c>
      <c r="D90" s="13">
        <f>'Rainfall tables 99th'!F90</f>
        <v>0</v>
      </c>
      <c r="E90" s="27"/>
      <c r="F90" s="27"/>
      <c r="G90" s="28"/>
    </row>
    <row r="91" ht="21.95" customHeight="1">
      <c r="A91" s="15">
        <v>1995</v>
      </c>
      <c r="B91" s="11">
        <f>'Rainfall tables 99th'!D91</f>
        <v>0</v>
      </c>
      <c r="C91" s="13">
        <f>'Rainfall tables 99th'!E91</f>
        <v>0</v>
      </c>
      <c r="D91" s="13">
        <f>'Rainfall tables 99th'!F91</f>
        <v>0</v>
      </c>
      <c r="E91" s="27"/>
      <c r="F91" s="27"/>
      <c r="G91" s="28"/>
    </row>
    <row r="92" ht="21.95" customHeight="1">
      <c r="A92" s="15">
        <v>1996</v>
      </c>
      <c r="B92" s="11">
        <f>'Rainfall tables 99th'!D92</f>
        <v>3</v>
      </c>
      <c r="C92" s="13">
        <f>'Rainfall tables 99th'!E92</f>
        <v>263.2</v>
      </c>
      <c r="D92" s="13">
        <f>'Rainfall tables 99th'!F92</f>
        <v>87.73333333333331</v>
      </c>
      <c r="E92" s="27"/>
      <c r="F92" s="27"/>
      <c r="G92" s="28"/>
    </row>
    <row r="93" ht="21.95" customHeight="1">
      <c r="A93" s="15">
        <v>1997</v>
      </c>
      <c r="B93" s="11">
        <f>'Rainfall tables 99th'!D93</f>
        <v>0</v>
      </c>
      <c r="C93" s="13">
        <f>'Rainfall tables 99th'!E93</f>
        <v>0</v>
      </c>
      <c r="D93" s="13">
        <f>'Rainfall tables 99th'!F93</f>
        <v>0</v>
      </c>
      <c r="E93" s="29"/>
      <c r="F93" s="29"/>
      <c r="G93" s="30"/>
    </row>
    <row r="94" ht="21.95" customHeight="1">
      <c r="A94" s="15">
        <v>1998</v>
      </c>
      <c r="B94" s="11">
        <f>'Rainfall tables 99th'!D94</f>
        <v>1</v>
      </c>
      <c r="C94" s="13">
        <f>'Rainfall tables 99th'!E94</f>
        <v>75.2</v>
      </c>
      <c r="D94" s="13">
        <f>'Rainfall tables 99th'!F94</f>
        <v>75.2</v>
      </c>
      <c r="E94" t="s" s="31">
        <v>9</v>
      </c>
      <c r="F94" t="s" s="31">
        <v>9</v>
      </c>
      <c r="G94" t="s" s="32">
        <v>9</v>
      </c>
    </row>
    <row r="95" ht="21.95" customHeight="1">
      <c r="A95" s="15">
        <v>1999</v>
      </c>
      <c r="B95" s="11">
        <f>'Rainfall tables 99th'!D95</f>
        <v>0</v>
      </c>
      <c r="C95" s="13">
        <f>'Rainfall tables 99th'!E95</f>
        <v>0</v>
      </c>
      <c r="D95" s="13">
        <f>'Rainfall tables 99th'!F95</f>
        <v>0</v>
      </c>
      <c r="E95" s="33">
        <f>_xlfn.AVERAGEIF(B2:B95,"&gt;0")</f>
        <v>1.60377358490566</v>
      </c>
      <c r="F95" s="33">
        <f>_xlfn.AVERAGEIF(C2:C95,"&gt;0")</f>
        <v>131.826415094340</v>
      </c>
      <c r="G95" s="34">
        <f>_xlfn.AVERAGEIF(D2:D95,"&gt;0")</f>
        <v>83.0209119496855</v>
      </c>
    </row>
    <row r="96" ht="21.95" customHeight="1">
      <c r="A96" s="15">
        <v>2000</v>
      </c>
      <c r="B96" s="11">
        <f>'Rainfall tables 99th'!D96</f>
        <v>0</v>
      </c>
      <c r="C96" s="13">
        <f>'Rainfall tables 99th'!E96</f>
        <v>0</v>
      </c>
      <c r="D96" s="13">
        <f>'Rainfall tables 99th'!F96</f>
        <v>0</v>
      </c>
      <c r="E96" s="35"/>
      <c r="F96" s="35"/>
      <c r="G96" s="36"/>
    </row>
    <row r="97" ht="21.95" customHeight="1">
      <c r="A97" s="15">
        <v>2001</v>
      </c>
      <c r="B97" s="11">
        <f>'Rainfall tables 99th'!D97</f>
        <v>4</v>
      </c>
      <c r="C97" s="13">
        <f>'Rainfall tables 99th'!E97</f>
        <v>300</v>
      </c>
      <c r="D97" s="13">
        <f>'Rainfall tables 99th'!F97</f>
        <v>75</v>
      </c>
      <c r="E97" s="35"/>
      <c r="F97" s="35"/>
      <c r="G97" s="36"/>
    </row>
    <row r="98" ht="21.95" customHeight="1">
      <c r="A98" s="15">
        <v>2002</v>
      </c>
      <c r="B98" s="11">
        <f>'Rainfall tables 99th'!D98</f>
        <v>0</v>
      </c>
      <c r="C98" s="13">
        <f>'Rainfall tables 99th'!E98</f>
        <v>0</v>
      </c>
      <c r="D98" s="13">
        <f>'Rainfall tables 99th'!F98</f>
        <v>0</v>
      </c>
      <c r="E98" s="35"/>
      <c r="F98" s="35"/>
      <c r="G98" s="36"/>
    </row>
    <row r="99" ht="21.95" customHeight="1">
      <c r="A99" s="15">
        <v>2003</v>
      </c>
      <c r="B99" s="11">
        <f>'Rainfall tables 99th'!D99</f>
        <v>0</v>
      </c>
      <c r="C99" s="13">
        <f>'Rainfall tables 99th'!E99</f>
        <v>0</v>
      </c>
      <c r="D99" s="13">
        <f>'Rainfall tables 99th'!F99</f>
        <v>0</v>
      </c>
      <c r="E99" s="35"/>
      <c r="F99" s="35"/>
      <c r="G99" s="36"/>
    </row>
    <row r="100" ht="21.95" customHeight="1">
      <c r="A100" s="15">
        <v>2004</v>
      </c>
      <c r="B100" s="11">
        <f>'Rainfall tables 99th'!D100</f>
        <v>1</v>
      </c>
      <c r="C100" s="13">
        <f>'Rainfall tables 99th'!E100</f>
        <v>77.40000000000001</v>
      </c>
      <c r="D100" s="13">
        <f>'Rainfall tables 99th'!F100</f>
        <v>77.40000000000001</v>
      </c>
      <c r="E100" s="35"/>
      <c r="F100" s="35"/>
      <c r="G100" s="36"/>
    </row>
    <row r="101" ht="21.95" customHeight="1">
      <c r="A101" s="15">
        <v>2005</v>
      </c>
      <c r="B101" s="11">
        <f>'Rainfall tables 99th'!D101</f>
        <v>0</v>
      </c>
      <c r="C101" s="13">
        <f>'Rainfall tables 99th'!E101</f>
        <v>0</v>
      </c>
      <c r="D101" s="13">
        <f>'Rainfall tables 99th'!F101</f>
        <v>0</v>
      </c>
      <c r="E101" s="35"/>
      <c r="F101" s="35"/>
      <c r="G101" s="36"/>
    </row>
    <row r="102" ht="21.95" customHeight="1">
      <c r="A102" s="15">
        <v>2006</v>
      </c>
      <c r="B102" s="11">
        <f>'Rainfall tables 99th'!D102</f>
        <v>0</v>
      </c>
      <c r="C102" s="13">
        <f>'Rainfall tables 99th'!E102</f>
        <v>0</v>
      </c>
      <c r="D102" s="13">
        <f>'Rainfall tables 99th'!F102</f>
        <v>0</v>
      </c>
      <c r="E102" s="35"/>
      <c r="F102" s="35"/>
      <c r="G102" s="36"/>
    </row>
    <row r="103" ht="21.95" customHeight="1">
      <c r="A103" s="15">
        <v>2007</v>
      </c>
      <c r="B103" s="11">
        <f>'Rainfall tables 99th'!D103</f>
        <v>0</v>
      </c>
      <c r="C103" s="13">
        <f>'Rainfall tables 99th'!E103</f>
        <v>0</v>
      </c>
      <c r="D103" s="13">
        <f>'Rainfall tables 99th'!F103</f>
        <v>0</v>
      </c>
      <c r="E103" s="35"/>
      <c r="F103" s="35"/>
      <c r="G103" s="36"/>
    </row>
    <row r="104" ht="21.95" customHeight="1">
      <c r="A104" s="15">
        <v>2008</v>
      </c>
      <c r="B104" s="11">
        <f>'Rainfall tables 99th'!D104</f>
        <v>1</v>
      </c>
      <c r="C104" s="13">
        <f>'Rainfall tables 99th'!E104</f>
        <v>75.8</v>
      </c>
      <c r="D104" s="13">
        <f>'Rainfall tables 99th'!F104</f>
        <v>75.8</v>
      </c>
      <c r="E104" s="35"/>
      <c r="F104" s="35"/>
      <c r="G104" s="36"/>
    </row>
    <row r="105" ht="21.95" customHeight="1">
      <c r="A105" s="15">
        <v>2009</v>
      </c>
      <c r="B105" s="11">
        <f>'Rainfall tables 99th'!D105</f>
        <v>0</v>
      </c>
      <c r="C105" s="13">
        <f>'Rainfall tables 99th'!E105</f>
        <v>0</v>
      </c>
      <c r="D105" s="13">
        <f>'Rainfall tables 99th'!F105</f>
        <v>0</v>
      </c>
      <c r="E105" s="35"/>
      <c r="F105" s="35"/>
      <c r="G105" s="36"/>
    </row>
    <row r="106" ht="21.95" customHeight="1">
      <c r="A106" s="15">
        <v>2010</v>
      </c>
      <c r="B106" s="11">
        <f>'Rainfall tables 99th'!D106</f>
        <v>2</v>
      </c>
      <c r="C106" s="13">
        <f>'Rainfall tables 99th'!E106</f>
        <v>135.2</v>
      </c>
      <c r="D106" s="13">
        <f>'Rainfall tables 99th'!F106</f>
        <v>67.59999999999999</v>
      </c>
      <c r="E106" s="35"/>
      <c r="F106" s="35"/>
      <c r="G106" s="36"/>
    </row>
    <row r="107" ht="21.95" customHeight="1">
      <c r="A107" s="15">
        <v>2011</v>
      </c>
      <c r="B107" s="11">
        <f>'Rainfall tables 99th'!D107</f>
        <v>0</v>
      </c>
      <c r="C107" s="13">
        <f>'Rainfall tables 99th'!E107</f>
        <v>0</v>
      </c>
      <c r="D107" s="13">
        <f>'Rainfall tables 99th'!F107</f>
        <v>0</v>
      </c>
      <c r="E107" s="35"/>
      <c r="F107" s="35"/>
      <c r="G107" s="36"/>
    </row>
    <row r="108" ht="21.95" customHeight="1">
      <c r="A108" s="15">
        <v>2012</v>
      </c>
      <c r="B108" s="11">
        <f>'Rainfall tables 99th'!D108</f>
        <v>2</v>
      </c>
      <c r="C108" s="13">
        <f>'Rainfall tables 99th'!E108</f>
        <v>149.8</v>
      </c>
      <c r="D108" s="13">
        <f>'Rainfall tables 99th'!F108</f>
        <v>74.90000000000001</v>
      </c>
      <c r="E108" s="35"/>
      <c r="F108" s="35"/>
      <c r="G108" s="36"/>
    </row>
    <row r="109" ht="21.95" customHeight="1">
      <c r="A109" s="15">
        <v>2013</v>
      </c>
      <c r="B109" s="11">
        <f>'Rainfall tables 99th'!D109</f>
        <v>4</v>
      </c>
      <c r="C109" s="13">
        <f>'Rainfall tables 99th'!E109</f>
        <v>448</v>
      </c>
      <c r="D109" s="13">
        <f>'Rainfall tables 99th'!F109</f>
        <v>112</v>
      </c>
      <c r="E109" s="35"/>
      <c r="F109" s="35"/>
      <c r="G109" s="36"/>
    </row>
    <row r="110" ht="21.95" customHeight="1">
      <c r="A110" s="15">
        <v>2014</v>
      </c>
      <c r="B110" s="11">
        <f>'Rainfall tables 99th'!D110</f>
        <v>0</v>
      </c>
      <c r="C110" s="13">
        <f>'Rainfall tables 99th'!E110</f>
        <v>0</v>
      </c>
      <c r="D110" s="13">
        <f>'Rainfall tables 99th'!F110</f>
        <v>0</v>
      </c>
      <c r="E110" s="35"/>
      <c r="F110" s="35"/>
      <c r="G110" s="36"/>
    </row>
    <row r="111" ht="21.95" customHeight="1">
      <c r="A111" s="15">
        <v>2015</v>
      </c>
      <c r="B111" s="11">
        <f>'Rainfall tables 99th'!D111</f>
        <v>0</v>
      </c>
      <c r="C111" s="13">
        <f>'Rainfall tables 99th'!E111</f>
        <v>0</v>
      </c>
      <c r="D111" s="13">
        <f>'Rainfall tables 99th'!F111</f>
        <v>0</v>
      </c>
      <c r="E111" s="35"/>
      <c r="F111" s="35"/>
      <c r="G111" s="36"/>
    </row>
    <row r="112" ht="21.95" customHeight="1">
      <c r="A112" s="15">
        <v>2016</v>
      </c>
      <c r="B112" s="11">
        <f>'Rainfall tables 99th'!D112</f>
        <v>0</v>
      </c>
      <c r="C112" s="13">
        <f>'Rainfall tables 99th'!E112</f>
        <v>0</v>
      </c>
      <c r="D112" s="13">
        <f>'Rainfall tables 99th'!F112</f>
        <v>0</v>
      </c>
      <c r="E112" s="35"/>
      <c r="F112" s="35"/>
      <c r="G112" s="36"/>
    </row>
    <row r="113" ht="21.95" customHeight="1">
      <c r="A113" s="15">
        <v>2017</v>
      </c>
      <c r="B113" s="11">
        <f>'Rainfall tables 99th'!D113</f>
        <v>1</v>
      </c>
      <c r="C113" s="13">
        <f>'Rainfall tables 99th'!E113</f>
        <v>87.40000000000001</v>
      </c>
      <c r="D113" s="13">
        <f>'Rainfall tables 99th'!F113</f>
        <v>87.40000000000001</v>
      </c>
      <c r="E113" s="35"/>
      <c r="F113" s="35"/>
      <c r="G113" s="36"/>
    </row>
    <row r="114" ht="21.95" customHeight="1">
      <c r="A114" s="15">
        <v>2018</v>
      </c>
      <c r="B114" s="11">
        <f>'Rainfall tables 99th'!D114</f>
        <v>0</v>
      </c>
      <c r="C114" s="13">
        <f>'Rainfall tables 99th'!E114</f>
        <v>0</v>
      </c>
      <c r="D114" s="13">
        <f>'Rainfall tables 99th'!F114</f>
        <v>0</v>
      </c>
      <c r="E114" s="35"/>
      <c r="F114" s="35"/>
      <c r="G114" s="36"/>
    </row>
    <row r="115" ht="21.95" customHeight="1">
      <c r="A115" s="15">
        <v>2019</v>
      </c>
      <c r="B115" s="11">
        <f>'Rainfall tables 99th'!D115</f>
        <v>0</v>
      </c>
      <c r="C115" s="13">
        <f>'Rainfall tables 99th'!E115</f>
        <v>0</v>
      </c>
      <c r="D115" s="13">
        <f>'Rainfall tables 99th'!F115</f>
        <v>0</v>
      </c>
      <c r="E115" s="35"/>
      <c r="F115" s="35"/>
      <c r="G115" s="36"/>
    </row>
    <row r="116" ht="21.95" customHeight="1">
      <c r="A116" s="15">
        <v>2020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t="s" s="31">
        <v>10</v>
      </c>
      <c r="F116" t="s" s="31">
        <v>10</v>
      </c>
      <c r="G116" t="s" s="32">
        <v>10</v>
      </c>
    </row>
    <row r="117" ht="22.75" customHeight="1">
      <c r="A117" s="16">
        <v>2021</v>
      </c>
      <c r="B117" s="17">
        <f>'Rainfall tables 99th'!D117</f>
        <v>0</v>
      </c>
      <c r="C117" s="19">
        <f>'Rainfall tables 99th'!E117</f>
        <v>0</v>
      </c>
      <c r="D117" s="19">
        <f>'Rainfall tables 99th'!F117</f>
        <v>0</v>
      </c>
      <c r="E117" s="37">
        <f>_xlfn.AVERAGEIF(B96:B117,"&gt;0")</f>
        <v>2.14285714285714</v>
      </c>
      <c r="F117" s="37">
        <f>_xlfn.AVERAGEIF(C96:C117,"&gt;0")</f>
        <v>181.942857142857</v>
      </c>
      <c r="G117" s="38">
        <f>_xlfn.AVERAGEIF(D96:D117,"&gt;0")</f>
        <v>81.44285714285709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