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4.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tation data" sheetId="1" r:id="rId4"/>
    <sheet name="Calculations all" sheetId="2" r:id="rId5"/>
    <sheet name="Calculations 1888" sheetId="3" r:id="rId6"/>
    <sheet name="Calculations 1899" sheetId="4" r:id="rId7"/>
    <sheet name="Calculations 1915" sheetId="5" r:id="rId8"/>
    <sheet name="Calculations 1961-90" sheetId="6" r:id="rId9"/>
  </sheets>
</workbook>
</file>

<file path=xl/sharedStrings.xml><?xml version="1.0" encoding="utf-8"?>
<sst xmlns="http://schemas.openxmlformats.org/spreadsheetml/2006/main" uniqueCount="102">
  <si>
    <t>Adelaide</t>
  </si>
  <si>
    <t>Ballina</t>
  </si>
  <si>
    <t>Beaudesert</t>
  </si>
  <si>
    <t>Benalla</t>
  </si>
  <si>
    <t>Boonah</t>
  </si>
  <si>
    <t>Brisbane</t>
  </si>
  <si>
    <t>Broadbeach Waters</t>
  </si>
  <si>
    <t>Byron Bay</t>
  </si>
  <si>
    <t>Casino</t>
  </si>
  <si>
    <t>Charleville</t>
  </si>
  <si>
    <t>Cunnamulla</t>
  </si>
  <si>
    <t>Dalby</t>
  </si>
  <si>
    <t>Grafton</t>
  </si>
  <si>
    <t>Helidon</t>
  </si>
  <si>
    <t>Kingaroy</t>
  </si>
  <si>
    <t>Kyogle</t>
  </si>
  <si>
    <t>Lismore</t>
  </si>
  <si>
    <t>Mullumbimby</t>
  </si>
  <si>
    <t>Roma</t>
  </si>
  <si>
    <t>Shepparton</t>
  </si>
  <si>
    <t>St George</t>
  </si>
  <si>
    <t>Stanthorpe</t>
  </si>
  <si>
    <t>Tweed Heads</t>
  </si>
  <si>
    <t>Wangaratta</t>
  </si>
  <si>
    <t>Warwick</t>
  </si>
  <si>
    <t>Winton</t>
  </si>
  <si>
    <t>Yamba</t>
  </si>
  <si>
    <t>Year</t>
  </si>
  <si>
    <t>Annual # rainfall days</t>
  </si>
  <si>
    <t>Annual rainfall mm averages</t>
  </si>
  <si>
    <t>Annual # days above 90th percentile</t>
  </si>
  <si>
    <t>Annual total mm in days above 90th percentile</t>
  </si>
  <si>
    <t>Annual average mm in days above 90th percentile</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</si>
  <si>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</si>
  <si>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</si>
  <si>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</si>
  <si>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</si>
  <si>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</si>
  <si>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</si>
  <si>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</si>
  <si>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</si>
  <si>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</si>
  <si>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</si>
  <si>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</si>
  <si>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</si>
  <si>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</si>
  <si>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</si>
  <si>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</si>
  <si>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</si>
  <si>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</si>
  <si>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</si>
  <si>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</si>
  <si>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</si>
  <si>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</si>
  <si>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</si>
  <si>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</si>
  <si>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</si>
  <si>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</si>
  <si>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</si>
  <si>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</si>
  <si>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</si>
  <si>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</si>
  <si>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</si>
  <si>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</si>
  <si>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</si>
  <si>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</si>
  <si>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</si>
  <si>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</si>
  <si>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</si>
  <si>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</si>
  <si>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</si>
  <si>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</si>
  <si>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</si>
  <si>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</si>
  <si>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</si>
  <si>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</si>
  <si>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</si>
  <si>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</si>
  <si>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</si>
  <si>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</si>
  <si>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</si>
  <si>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</si>
  <si>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</si>
  <si>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</si>
  <si>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</si>
  <si>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</si>
  <si>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</si>
  <si>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</si>
  <si>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1888-1999</t>
  </si>
  <si>
    <t>1900-1999</t>
  </si>
  <si>
    <t>1947-1976</t>
  </si>
  <si>
    <t>1961-1990</t>
  </si>
  <si>
    <t>2000-2021</t>
  </si>
  <si>
    <t>Averages for all 20 stations</t>
  </si>
  <si>
    <t>Annual # days above 95th percentile</t>
  </si>
  <si>
    <t>Annual total mm in days above 95th percentile</t>
  </si>
  <si>
    <t>Annual average mm in days above 95th percentile</t>
  </si>
  <si>
    <t>The averages above exclude years with no 95th percentile days</t>
  </si>
  <si>
    <t>The averages to the left include years with no 95th percentile days</t>
  </si>
  <si>
    <t>1899-1999</t>
  </si>
  <si>
    <t>1915-1999</t>
  </si>
  <si>
    <t>1961-90</t>
  </si>
</sst>
</file>

<file path=xl/styles.xml><?xml version="1.0" encoding="utf-8"?>
<styleSheet xmlns="http://schemas.openxmlformats.org/spreadsheetml/2006/main">
  <numFmts count="2">
    <numFmt numFmtId="0" formatCode="General"/>
    <numFmt numFmtId="59" formatCode="0.0"/>
  </numFmts>
  <fonts count="10">
    <font>
      <sz val="10"/>
      <color indexed="8"/>
      <name val="Helvetica Neue"/>
    </font>
    <font>
      <sz val="12"/>
      <color indexed="8"/>
      <name val="Helvetica Neue"/>
    </font>
    <font>
      <b val="1"/>
      <sz val="12"/>
      <color indexed="8"/>
      <name val="Arial"/>
    </font>
    <font>
      <b val="1"/>
      <sz val="10"/>
      <color indexed="8"/>
      <name val="Helvetica Neue"/>
    </font>
    <font>
      <sz val="12"/>
      <color indexed="8"/>
      <name val="Arial"/>
    </font>
    <font>
      <sz val="10"/>
      <color indexed="8"/>
      <name val="Arial"/>
    </font>
    <font>
      <b val="1"/>
      <sz val="11"/>
      <color indexed="8"/>
      <name val="Arial"/>
    </font>
    <font>
      <b val="1"/>
      <sz val="11"/>
      <color indexed="8"/>
      <name val="Helvetica Neue"/>
    </font>
    <font>
      <sz val="11"/>
      <color indexed="8"/>
      <name val="Helvetica Neue"/>
    </font>
    <font>
      <sz val="11"/>
      <color indexed="8"/>
      <name val="Arial"/>
    </font>
  </fonts>
  <fills count="5">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indexed="8"/>
        <bgColor auto="1"/>
      </patternFill>
    </fill>
  </fills>
  <borders count="53">
    <border>
      <left/>
      <right/>
      <top/>
      <bottom/>
      <diagonal/>
    </border>
    <border>
      <left style="medium">
        <color indexed="8"/>
      </left>
      <right style="thin">
        <color indexed="8"/>
      </right>
      <top style="medium">
        <color indexed="8"/>
      </top>
      <bottom style="thin">
        <color indexed="9"/>
      </bottom>
      <diagonal/>
    </border>
    <border>
      <left style="thin">
        <color indexed="8"/>
      </left>
      <right style="thin">
        <color indexed="9"/>
      </right>
      <top style="medium">
        <color indexed="8"/>
      </top>
      <bottom style="thin">
        <color indexed="9"/>
      </bottom>
      <diagonal/>
    </border>
    <border>
      <left style="thin">
        <color indexed="9"/>
      </left>
      <right style="thin">
        <color indexed="9"/>
      </right>
      <top style="medium">
        <color indexed="8"/>
      </top>
      <bottom style="thin">
        <color indexed="9"/>
      </bottom>
      <diagonal/>
    </border>
    <border>
      <left style="thin">
        <color indexed="9"/>
      </left>
      <right style="medium">
        <color indexed="8"/>
      </right>
      <top style="medium">
        <color indexed="8"/>
      </top>
      <bottom style="thin">
        <color indexed="9"/>
      </bottom>
      <diagonal/>
    </border>
    <border>
      <left style="thin">
        <color indexed="8"/>
      </left>
      <right style="thin">
        <color indexed="8"/>
      </right>
      <top style="medium">
        <color indexed="8"/>
      </top>
      <bottom style="thin">
        <color indexed="9"/>
      </bottom>
      <diagonal/>
    </border>
    <border>
      <left style="thin">
        <color indexed="8"/>
      </left>
      <right style="medium">
        <color indexed="8"/>
      </right>
      <top style="medium">
        <color indexed="8"/>
      </top>
      <bottom style="thin">
        <color indexed="9"/>
      </bottom>
      <diagonal/>
    </border>
    <border>
      <left style="medium">
        <color indexed="8"/>
      </left>
      <right style="medium">
        <color indexed="8"/>
      </right>
      <top style="medium">
        <color indexed="8"/>
      </top>
      <bottom style="thin">
        <color indexed="9"/>
      </bottom>
      <diagonal/>
    </border>
    <border>
      <left style="medium">
        <color indexed="8"/>
      </left>
      <right style="thin">
        <color indexed="9"/>
      </right>
      <top style="medium">
        <color indexed="8"/>
      </top>
      <bottom style="thin">
        <color indexed="9"/>
      </bottom>
      <diagonal/>
    </border>
    <border>
      <left style="medium">
        <color indexed="8"/>
      </left>
      <right style="thin">
        <color indexed="8"/>
      </right>
      <top style="thin">
        <color indexed="9"/>
      </top>
      <bottom style="thin">
        <color indexed="8"/>
      </bottom>
      <diagonal/>
    </border>
    <border>
      <left style="thin">
        <color indexed="8"/>
      </left>
      <right style="thin">
        <color indexed="8"/>
      </right>
      <top style="thin">
        <color indexed="9"/>
      </top>
      <bottom style="thin">
        <color indexed="8"/>
      </bottom>
      <diagonal/>
    </border>
    <border>
      <left style="thin">
        <color indexed="8"/>
      </left>
      <right style="thin">
        <color indexed="9"/>
      </right>
      <top style="thin">
        <color indexed="9"/>
      </top>
      <bottom style="thin">
        <color indexed="8"/>
      </bottom>
      <diagonal/>
    </border>
    <border>
      <left style="thin">
        <color indexed="9"/>
      </left>
      <right style="thin">
        <color indexed="8"/>
      </right>
      <top style="thin">
        <color indexed="9"/>
      </top>
      <bottom style="thin">
        <color indexed="8"/>
      </bottom>
      <diagonal/>
    </border>
    <border>
      <left style="thin">
        <color indexed="8"/>
      </left>
      <right style="medium">
        <color indexed="8"/>
      </right>
      <top style="thin">
        <color indexed="9"/>
      </top>
      <bottom style="thin">
        <color indexed="8"/>
      </bottom>
      <diagonal/>
    </border>
    <border>
      <left style="medium">
        <color indexed="8"/>
      </left>
      <right style="thin">
        <color indexed="9"/>
      </right>
      <top style="thin">
        <color indexed="9"/>
      </top>
      <bottom style="thin">
        <color indexed="8"/>
      </bottom>
      <diagonal/>
    </border>
    <border>
      <left style="thin">
        <color indexed="9"/>
      </left>
      <right style="thin">
        <color indexed="9"/>
      </right>
      <top style="thin">
        <color indexed="9"/>
      </top>
      <bottom style="thin">
        <color indexed="8"/>
      </bottom>
      <diagonal/>
    </border>
    <border>
      <left style="thin">
        <color indexed="9"/>
      </left>
      <right style="medium">
        <color indexed="8"/>
      </right>
      <top style="thin">
        <color indexed="9"/>
      </top>
      <bottom style="thin">
        <color indexed="8"/>
      </bottom>
      <diagonal/>
    </border>
    <border>
      <left style="medium">
        <color indexed="8"/>
      </left>
      <right style="thin">
        <color indexed="12"/>
      </right>
      <top style="thin">
        <color indexed="8"/>
      </top>
      <bottom style="thin">
        <color indexed="9"/>
      </bottom>
      <diagonal/>
    </border>
    <border>
      <left style="thin">
        <color indexed="12"/>
      </left>
      <right style="thin">
        <color indexed="9"/>
      </right>
      <top style="thin">
        <color indexed="8"/>
      </top>
      <bottom style="thin">
        <color indexed="9"/>
      </bottom>
      <diagonal/>
    </border>
    <border>
      <left style="thin">
        <color indexed="9"/>
      </left>
      <right style="thin">
        <color indexed="9"/>
      </right>
      <top style="thin">
        <color indexed="8"/>
      </top>
      <bottom style="thin">
        <color indexed="9"/>
      </bottom>
      <diagonal/>
    </border>
    <border>
      <left style="thin">
        <color indexed="9"/>
      </left>
      <right style="medium">
        <color indexed="8"/>
      </right>
      <top style="thin">
        <color indexed="8"/>
      </top>
      <bottom style="thin">
        <color indexed="9"/>
      </bottom>
      <diagonal/>
    </border>
    <border>
      <left style="medium">
        <color indexed="8"/>
      </left>
      <right style="thin">
        <color indexed="9"/>
      </right>
      <top style="thin">
        <color indexed="8"/>
      </top>
      <bottom style="thin">
        <color indexed="9"/>
      </bottom>
      <diagonal/>
    </border>
    <border>
      <left style="medium">
        <color indexed="8"/>
      </left>
      <right style="thin">
        <color indexed="12"/>
      </right>
      <top style="thin">
        <color indexed="9"/>
      </top>
      <bottom style="thin">
        <color indexed="9"/>
      </bottom>
      <diagonal/>
    </border>
    <border>
      <left style="thin">
        <color indexed="12"/>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medium">
        <color indexed="8"/>
      </right>
      <top style="thin">
        <color indexed="9"/>
      </top>
      <bottom style="thin">
        <color indexed="9"/>
      </bottom>
      <diagonal/>
    </border>
    <border>
      <left style="medium">
        <color indexed="8"/>
      </left>
      <right style="thin">
        <color indexed="9"/>
      </right>
      <top style="thin">
        <color indexed="9"/>
      </top>
      <bottom style="thin">
        <color indexed="9"/>
      </bottom>
      <diagonal/>
    </border>
    <border>
      <left style="medium">
        <color indexed="8"/>
      </left>
      <right style="thin">
        <color indexed="12"/>
      </right>
      <top style="thin">
        <color indexed="9"/>
      </top>
      <bottom>
        <color indexed="8"/>
      </bottom>
      <diagonal/>
    </border>
    <border>
      <left style="thin">
        <color indexed="12"/>
      </left>
      <right style="thin">
        <color indexed="9"/>
      </right>
      <top style="thin">
        <color indexed="9"/>
      </top>
      <bottom style="medium">
        <color indexed="8"/>
      </bottom>
      <diagonal/>
    </border>
    <border>
      <left style="thin">
        <color indexed="9"/>
      </left>
      <right style="thin">
        <color indexed="9"/>
      </right>
      <top style="thin">
        <color indexed="9"/>
      </top>
      <bottom style="medium">
        <color indexed="8"/>
      </bottom>
      <diagonal/>
    </border>
    <border>
      <left style="thin">
        <color indexed="9"/>
      </left>
      <right style="medium">
        <color indexed="8"/>
      </right>
      <top style="thin">
        <color indexed="9"/>
      </top>
      <bottom style="medium">
        <color indexed="8"/>
      </bottom>
      <diagonal/>
    </border>
    <border>
      <left style="medium">
        <color indexed="8"/>
      </left>
      <right style="thin">
        <color indexed="9"/>
      </right>
      <top style="thin">
        <color indexed="9"/>
      </top>
      <bottom>
        <color indexed="8"/>
      </bottom>
      <diagonal/>
    </border>
    <border>
      <left style="medium">
        <color indexed="8"/>
      </left>
      <right>
        <color indexed="8"/>
      </right>
      <top>
        <color indexed="8"/>
      </top>
      <bottom>
        <color indexed="8"/>
      </bottom>
      <diagonal/>
    </border>
    <border>
      <left>
        <color indexed="8"/>
      </left>
      <right>
        <color indexed="8"/>
      </right>
      <top style="medium">
        <color indexed="8"/>
      </top>
      <bottom>
        <color indexed="8"/>
      </bottom>
      <diagonal/>
    </border>
    <border>
      <left>
        <color indexed="8"/>
      </left>
      <right>
        <color indexed="8"/>
      </right>
      <top>
        <color indexed="8"/>
      </top>
      <bottom>
        <color indexed="8"/>
      </bottom>
      <diagonal/>
    </border>
    <border>
      <left>
        <color indexed="8"/>
      </left>
      <right style="medium">
        <color indexed="8"/>
      </right>
      <top style="medium">
        <color indexed="8"/>
      </top>
      <bottom>
        <color indexed="8"/>
      </bottom>
      <diagonal/>
    </border>
    <border>
      <left>
        <color indexed="8"/>
      </left>
      <right style="thin">
        <color indexed="9"/>
      </right>
      <top style="medium">
        <color indexed="8"/>
      </top>
      <bottom>
        <color indexed="8"/>
      </bottom>
      <diagonal/>
    </border>
    <border>
      <left style="thin">
        <color indexed="9"/>
      </left>
      <right style="medium">
        <color indexed="8"/>
      </right>
      <top style="medium">
        <color indexed="8"/>
      </top>
      <bottom>
        <color indexed="8"/>
      </bottom>
      <diagonal/>
    </border>
    <border>
      <left style="thin">
        <color indexed="9"/>
      </left>
      <right style="thin">
        <color indexed="9"/>
      </right>
      <top style="medium">
        <color indexed="8"/>
      </top>
      <bottom>
        <color indexed="8"/>
      </bottom>
      <diagonal/>
    </border>
    <border>
      <left>
        <color indexed="8"/>
      </left>
      <right>
        <color indexed="8"/>
      </right>
      <top style="medium">
        <color indexed="8"/>
      </top>
      <bottom style="thin">
        <color indexed="9"/>
      </bottom>
      <diagonal/>
    </border>
    <border>
      <left style="medium">
        <color indexed="8"/>
      </left>
      <right style="thin">
        <color indexed="9"/>
      </right>
      <top>
        <color indexed="8"/>
      </top>
      <bottom style="thin">
        <color indexed="9"/>
      </bottom>
      <diagonal/>
    </border>
    <border>
      <left style="thin">
        <color indexed="9"/>
      </left>
      <right style="thin">
        <color indexed="9"/>
      </right>
      <top>
        <color indexed="8"/>
      </top>
      <bottom style="thin">
        <color indexed="9"/>
      </bottom>
      <diagonal/>
    </border>
    <border>
      <left style="thin">
        <color indexed="9"/>
      </left>
      <right style="medium">
        <color indexed="8"/>
      </right>
      <top>
        <color indexed="8"/>
      </top>
      <bottom style="thin">
        <color indexed="9"/>
      </bottom>
      <diagonal/>
    </border>
    <border>
      <left style="medium">
        <color indexed="8"/>
      </left>
      <right style="thin">
        <color indexed="9"/>
      </right>
      <top style="thin">
        <color indexed="9"/>
      </top>
      <bottom style="medium">
        <color indexed="8"/>
      </bottom>
      <diagonal/>
    </border>
    <border>
      <left style="medium">
        <color indexed="8"/>
      </left>
      <right style="thin">
        <color indexed="9"/>
      </right>
      <top style="medium">
        <color indexed="8"/>
      </top>
      <bottom style="thin">
        <color indexed="12"/>
      </bottom>
      <diagonal/>
    </border>
    <border>
      <left style="thin">
        <color indexed="9"/>
      </left>
      <right style="thin">
        <color indexed="9"/>
      </right>
      <top style="medium">
        <color indexed="8"/>
      </top>
      <bottom style="thin">
        <color indexed="12"/>
      </bottom>
      <diagonal/>
    </border>
    <border>
      <left style="thin">
        <color indexed="9"/>
      </left>
      <right style="medium">
        <color indexed="8"/>
      </right>
      <top style="medium">
        <color indexed="8"/>
      </top>
      <bottom style="thin">
        <color indexed="12"/>
      </bottom>
      <diagonal/>
    </border>
    <border>
      <left style="medium">
        <color indexed="8"/>
      </left>
      <right style="thin">
        <color indexed="12"/>
      </right>
      <top style="thin">
        <color indexed="12"/>
      </top>
      <bottom style="thin">
        <color indexed="9"/>
      </bottom>
      <diagonal/>
    </border>
    <border>
      <left style="thin">
        <color indexed="12"/>
      </left>
      <right style="thin">
        <color indexed="9"/>
      </right>
      <top style="thin">
        <color indexed="12"/>
      </top>
      <bottom style="thin">
        <color indexed="9"/>
      </bottom>
      <diagonal/>
    </border>
    <border>
      <left style="thin">
        <color indexed="9"/>
      </left>
      <right style="thin">
        <color indexed="9"/>
      </right>
      <top style="thin">
        <color indexed="12"/>
      </top>
      <bottom style="thin">
        <color indexed="9"/>
      </bottom>
      <diagonal/>
    </border>
    <border>
      <left style="thin">
        <color indexed="9"/>
      </left>
      <right style="medium">
        <color indexed="8"/>
      </right>
      <top style="thin">
        <color indexed="12"/>
      </top>
      <bottom style="thin">
        <color indexed="9"/>
      </bottom>
      <diagonal/>
    </border>
    <border>
      <left style="medium">
        <color indexed="8"/>
      </left>
      <right style="thin">
        <color indexed="12"/>
      </right>
      <top style="thin">
        <color indexed="9"/>
      </top>
      <bottom style="medium">
        <color indexed="8"/>
      </bottom>
      <diagonal/>
    </border>
    <border>
      <left style="medium">
        <color indexed="8"/>
      </left>
      <right style="thin">
        <color indexed="9"/>
      </right>
      <top style="thin">
        <color indexed="12"/>
      </top>
      <bottom style="thin">
        <color indexed="9"/>
      </bottom>
      <diagonal/>
    </border>
  </borders>
  <cellStyleXfs count="1">
    <xf numFmtId="0" fontId="0" applyNumberFormat="0" applyFont="1" applyFill="0" applyBorder="0" applyAlignment="1" applyProtection="0">
      <alignment vertical="top" wrapText="1"/>
    </xf>
  </cellStyleXfs>
  <cellXfs count="122">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0" fontId="2" borderId="1" applyNumberFormat="0" applyFont="1" applyFill="0" applyBorder="1" applyAlignment="1" applyProtection="0">
      <alignment horizontal="center" vertical="center" wrapText="1"/>
    </xf>
    <xf numFmtId="49" fontId="2" borderId="2" applyNumberFormat="1" applyFont="1" applyFill="0" applyBorder="1" applyAlignment="1" applyProtection="0">
      <alignment horizontal="center" vertical="center" wrapText="1"/>
    </xf>
    <xf numFmtId="0" fontId="3" fillId="2" borderId="3" applyNumberFormat="0" applyFont="1" applyFill="1" applyBorder="1" applyAlignment="1" applyProtection="0">
      <alignment vertical="top" wrapText="1"/>
    </xf>
    <xf numFmtId="0" fontId="3" fillId="2" borderId="4" applyNumberFormat="0" applyFont="1" applyFill="1" applyBorder="1" applyAlignment="1" applyProtection="0">
      <alignment vertical="top" wrapText="1"/>
    </xf>
    <xf numFmtId="49" fontId="2" borderId="1" applyNumberFormat="1" applyFont="1" applyFill="0" applyBorder="1" applyAlignment="1" applyProtection="0">
      <alignment horizontal="center" vertical="center" wrapText="1"/>
    </xf>
    <xf numFmtId="0" fontId="3" fillId="2" borderId="5" applyNumberFormat="0" applyFont="1" applyFill="1" applyBorder="1" applyAlignment="1" applyProtection="0">
      <alignment vertical="top" wrapText="1"/>
    </xf>
    <xf numFmtId="0" fontId="2" borderId="6" applyNumberFormat="0" applyFont="1" applyFill="0" applyBorder="1" applyAlignment="1" applyProtection="0">
      <alignment horizontal="center" vertical="center" wrapText="1"/>
    </xf>
    <xf numFmtId="0" fontId="3" fillId="2" borderId="2" applyNumberFormat="0" applyFont="1" applyFill="1" applyBorder="1" applyAlignment="1" applyProtection="0">
      <alignment vertical="top" wrapText="1"/>
    </xf>
    <xf numFmtId="0" fontId="3" fillId="2" borderId="6" applyNumberFormat="0" applyFont="1" applyFill="1" applyBorder="1" applyAlignment="1" applyProtection="0">
      <alignment vertical="top" wrapText="1"/>
    </xf>
    <xf numFmtId="49" fontId="2" borderId="7" applyNumberFormat="1" applyFont="1" applyFill="0" applyBorder="1" applyAlignment="1" applyProtection="0">
      <alignment horizontal="center" vertical="center" wrapText="1"/>
    </xf>
    <xf numFmtId="0" fontId="3" fillId="2" borderId="7" applyNumberFormat="0" applyFont="1" applyFill="1" applyBorder="1" applyAlignment="1" applyProtection="0">
      <alignment vertical="top" wrapText="1"/>
    </xf>
    <xf numFmtId="0" fontId="3" fillId="2" borderId="8" applyNumberFormat="0" applyFont="1" applyFill="1" applyBorder="1" applyAlignment="1" applyProtection="0">
      <alignment vertical="top" wrapText="1"/>
    </xf>
    <xf numFmtId="49" fontId="2" fillId="2" borderId="9" applyNumberFormat="1" applyFont="1" applyFill="1" applyBorder="1" applyAlignment="1" applyProtection="0">
      <alignment horizontal="center" vertical="center" wrapText="1"/>
    </xf>
    <xf numFmtId="49" fontId="2" fillId="2" borderId="10" applyNumberFormat="1" applyFont="1" applyFill="1" applyBorder="1" applyAlignment="1" applyProtection="0">
      <alignment horizontal="center" vertical="center" wrapText="1"/>
    </xf>
    <xf numFmtId="49" fontId="2" fillId="2" borderId="11" applyNumberFormat="1" applyFont="1" applyFill="1" applyBorder="1" applyAlignment="1" applyProtection="0">
      <alignment horizontal="center" vertical="center" wrapText="1"/>
    </xf>
    <xf numFmtId="49" fontId="2" fillId="2" borderId="12" applyNumberFormat="1" applyFont="1" applyFill="1" applyBorder="1" applyAlignment="1" applyProtection="0">
      <alignment horizontal="center" vertical="center" wrapText="1"/>
    </xf>
    <xf numFmtId="49" fontId="2" fillId="2" borderId="13" applyNumberFormat="1" applyFont="1" applyFill="1" applyBorder="1" applyAlignment="1" applyProtection="0">
      <alignment horizontal="center" vertical="center" wrapText="1"/>
    </xf>
    <xf numFmtId="49" fontId="2" fillId="2" borderId="14" applyNumberFormat="1" applyFont="1" applyFill="1" applyBorder="1" applyAlignment="1" applyProtection="0">
      <alignment horizontal="center" vertical="center" wrapText="1"/>
    </xf>
    <xf numFmtId="49" fontId="2" fillId="2" borderId="15" applyNumberFormat="1" applyFont="1" applyFill="1" applyBorder="1" applyAlignment="1" applyProtection="0">
      <alignment horizontal="center" vertical="center" wrapText="1"/>
    </xf>
    <xf numFmtId="49" fontId="2" fillId="2" borderId="16" applyNumberFormat="1" applyFont="1" applyFill="1" applyBorder="1" applyAlignment="1" applyProtection="0">
      <alignment horizontal="center" vertical="center" wrapText="1"/>
    </xf>
    <xf numFmtId="49" fontId="2" fillId="3" borderId="17" applyNumberFormat="1" applyFont="1" applyFill="1" applyBorder="1" applyAlignment="1" applyProtection="0">
      <alignment horizontal="center" vertical="top" wrapText="1"/>
    </xf>
    <xf numFmtId="0" fontId="4" borderId="18" applyNumberFormat="1" applyFont="1" applyFill="0" applyBorder="1" applyAlignment="1" applyProtection="0">
      <alignment horizontal="center" vertical="center" wrapText="1"/>
    </xf>
    <xf numFmtId="59" fontId="4" borderId="19" applyNumberFormat="1" applyFont="1" applyFill="0" applyBorder="1" applyAlignment="1" applyProtection="0">
      <alignment horizontal="center" vertical="center" wrapText="1"/>
    </xf>
    <xf numFmtId="0" fontId="4" borderId="19" applyNumberFormat="1" applyFont="1" applyFill="0" applyBorder="1" applyAlignment="1" applyProtection="0">
      <alignment horizontal="center" vertical="center" wrapText="1"/>
    </xf>
    <xf numFmtId="59" fontId="4" borderId="20" applyNumberFormat="1" applyFont="1" applyFill="0" applyBorder="1" applyAlignment="1" applyProtection="0">
      <alignment horizontal="center" vertical="center" wrapText="1"/>
    </xf>
    <xf numFmtId="49" fontId="2" fillId="3" borderId="21" applyNumberFormat="1" applyFont="1" applyFill="1" applyBorder="1" applyAlignment="1" applyProtection="0">
      <alignment horizontal="center" vertical="top" wrapText="1"/>
    </xf>
    <xf numFmtId="0" fontId="4" borderId="19" applyNumberFormat="0" applyFont="1" applyFill="0" applyBorder="1" applyAlignment="1" applyProtection="0">
      <alignment horizontal="center" vertical="center" wrapText="1"/>
    </xf>
    <xf numFmtId="0" fontId="4" borderId="20" applyNumberFormat="0" applyFont="1" applyFill="0" applyBorder="1" applyAlignment="1" applyProtection="0">
      <alignment horizontal="center" vertical="center" wrapText="1"/>
    </xf>
    <xf numFmtId="49" fontId="2" fillId="3" borderId="22" applyNumberFormat="1" applyFont="1" applyFill="1" applyBorder="1" applyAlignment="1" applyProtection="0">
      <alignment horizontal="center" vertical="top" wrapText="1"/>
    </xf>
    <xf numFmtId="0" fontId="4" borderId="23" applyNumberFormat="1" applyFont="1" applyFill="0" applyBorder="1" applyAlignment="1" applyProtection="0">
      <alignment horizontal="center" vertical="center" wrapText="1"/>
    </xf>
    <xf numFmtId="59" fontId="4" borderId="24" applyNumberFormat="1" applyFont="1" applyFill="0" applyBorder="1" applyAlignment="1" applyProtection="0">
      <alignment horizontal="center" vertical="center" wrapText="1"/>
    </xf>
    <xf numFmtId="0" fontId="4" borderId="24" applyNumberFormat="1" applyFont="1" applyFill="0" applyBorder="1" applyAlignment="1" applyProtection="0">
      <alignment horizontal="center" vertical="center" wrapText="1"/>
    </xf>
    <xf numFmtId="59" fontId="4" borderId="25" applyNumberFormat="1" applyFont="1" applyFill="0" applyBorder="1" applyAlignment="1" applyProtection="0">
      <alignment horizontal="center" vertical="center" wrapText="1"/>
    </xf>
    <xf numFmtId="49" fontId="2" fillId="3" borderId="26" applyNumberFormat="1" applyFont="1" applyFill="1" applyBorder="1" applyAlignment="1" applyProtection="0">
      <alignment horizontal="center" vertical="top" wrapText="1"/>
    </xf>
    <xf numFmtId="0" fontId="4" borderId="24" applyNumberFormat="0" applyFont="1" applyFill="0" applyBorder="1" applyAlignment="1" applyProtection="0">
      <alignment horizontal="center" vertical="center" wrapText="1"/>
    </xf>
    <xf numFmtId="0" fontId="4" borderId="25" applyNumberFormat="0" applyFont="1" applyFill="0" applyBorder="1" applyAlignment="1" applyProtection="0">
      <alignment horizontal="center" vertical="center" wrapText="1"/>
    </xf>
    <xf numFmtId="49" fontId="2" fillId="3" borderId="22" applyNumberFormat="1" applyFont="1" applyFill="1" applyBorder="1" applyAlignment="1" applyProtection="0">
      <alignment horizontal="center" vertical="center" wrapText="1"/>
    </xf>
    <xf numFmtId="49" fontId="2" fillId="3" borderId="26" applyNumberFormat="1" applyFont="1" applyFill="1" applyBorder="1" applyAlignment="1" applyProtection="0">
      <alignment horizontal="center" vertical="center" wrapText="1"/>
    </xf>
    <xf numFmtId="49" fontId="2" fillId="3" borderId="24" applyNumberFormat="1" applyFont="1" applyFill="1" applyBorder="1" applyAlignment="1" applyProtection="0">
      <alignment horizontal="center" vertical="center" wrapText="1"/>
    </xf>
    <xf numFmtId="0" fontId="2" fillId="3" borderId="22" applyNumberFormat="1" applyFont="1" applyFill="1" applyBorder="1" applyAlignment="1" applyProtection="0">
      <alignment horizontal="center" vertical="center" wrapText="1"/>
    </xf>
    <xf numFmtId="0" fontId="2" fillId="3" borderId="26" applyNumberFormat="1" applyFont="1" applyFill="1" applyBorder="1" applyAlignment="1" applyProtection="0">
      <alignment horizontal="center" vertical="center" wrapText="1"/>
    </xf>
    <xf numFmtId="0" fontId="1" borderId="24" applyNumberFormat="1" applyFont="1" applyFill="0" applyBorder="1" applyAlignment="1" applyProtection="0">
      <alignment horizontal="center" vertical="center" wrapText="1"/>
    </xf>
    <xf numFmtId="0" fontId="2" fillId="3" borderId="27" applyNumberFormat="1" applyFont="1" applyFill="1" applyBorder="1" applyAlignment="1" applyProtection="0">
      <alignment horizontal="center" vertical="center" wrapText="1"/>
    </xf>
    <xf numFmtId="0" fontId="4" borderId="28" applyNumberFormat="1" applyFont="1" applyFill="0" applyBorder="1" applyAlignment="1" applyProtection="0">
      <alignment horizontal="center" vertical="center" wrapText="1"/>
    </xf>
    <xf numFmtId="59" fontId="4" borderId="29" applyNumberFormat="1" applyFont="1" applyFill="0" applyBorder="1" applyAlignment="1" applyProtection="0">
      <alignment horizontal="center" vertical="center" wrapText="1"/>
    </xf>
    <xf numFmtId="0" fontId="4" borderId="29" applyNumberFormat="1" applyFont="1" applyFill="0" applyBorder="1" applyAlignment="1" applyProtection="0">
      <alignment horizontal="center" vertical="center" wrapText="1"/>
    </xf>
    <xf numFmtId="59" fontId="4" borderId="30" applyNumberFormat="1" applyFont="1" applyFill="0" applyBorder="1" applyAlignment="1" applyProtection="0">
      <alignment horizontal="center" vertical="center" wrapText="1"/>
    </xf>
    <xf numFmtId="0" fontId="2" fillId="3" borderId="31" applyNumberFormat="1" applyFont="1" applyFill="1" applyBorder="1" applyAlignment="1" applyProtection="0">
      <alignment horizontal="center" vertical="center" wrapText="1"/>
    </xf>
    <xf numFmtId="0" fontId="1" borderId="29" applyNumberFormat="1" applyFont="1" applyFill="0" applyBorder="1" applyAlignment="1" applyProtection="0">
      <alignment horizontal="center" vertical="center" wrapText="1"/>
    </xf>
    <xf numFmtId="0" fontId="2" fillId="4" borderId="32" applyNumberFormat="0" applyFont="1" applyFill="1" applyBorder="1" applyAlignment="1" applyProtection="0">
      <alignment horizontal="center" vertical="center" wrapText="1"/>
    </xf>
    <xf numFmtId="0" fontId="4" fillId="4" borderId="33" applyNumberFormat="0" applyFont="1" applyFill="1" applyBorder="1" applyAlignment="1" applyProtection="0">
      <alignment horizontal="center" vertical="center" wrapText="1"/>
    </xf>
    <xf numFmtId="59" fontId="4" fillId="4" borderId="33" applyNumberFormat="1" applyFont="1" applyFill="1" applyBorder="1" applyAlignment="1" applyProtection="0">
      <alignment horizontal="center" vertical="center" wrapText="1"/>
    </xf>
    <xf numFmtId="0" fontId="2" fillId="4" borderId="34" applyNumberFormat="0" applyFont="1" applyFill="1" applyBorder="1" applyAlignment="1" applyProtection="0">
      <alignment horizontal="center" vertical="center" wrapText="1"/>
    </xf>
    <xf numFmtId="59" fontId="4" fillId="4" borderId="35" applyNumberFormat="1" applyFont="1" applyFill="1" applyBorder="1" applyAlignment="1" applyProtection="0">
      <alignment horizontal="center" vertical="center" wrapText="1"/>
    </xf>
    <xf numFmtId="59" fontId="4" fillId="4" borderId="32" applyNumberFormat="1" applyFont="1" applyFill="1" applyBorder="1" applyAlignment="1" applyProtection="0">
      <alignment horizontal="center" vertical="center" wrapText="1"/>
    </xf>
    <xf numFmtId="59" fontId="4" fillId="4" borderId="36" applyNumberFormat="1" applyFont="1" applyFill="1" applyBorder="1" applyAlignment="1" applyProtection="0">
      <alignment horizontal="center" vertical="center" wrapText="1"/>
    </xf>
    <xf numFmtId="59" fontId="4" fillId="4" borderId="3" applyNumberFormat="1" applyFont="1" applyFill="1" applyBorder="1" applyAlignment="1" applyProtection="0">
      <alignment horizontal="center" vertical="center" wrapText="1"/>
    </xf>
    <xf numFmtId="59" fontId="4" fillId="4" borderId="37" applyNumberFormat="1" applyFont="1" applyFill="1" applyBorder="1" applyAlignment="1" applyProtection="0">
      <alignment horizontal="center" vertical="center" wrapText="1"/>
    </xf>
    <xf numFmtId="59" fontId="4" fillId="4" borderId="38" applyNumberFormat="1" applyFont="1" applyFill="1" applyBorder="1" applyAlignment="1" applyProtection="0">
      <alignment horizontal="center" vertical="center" wrapText="1"/>
    </xf>
    <xf numFmtId="0" fontId="1" fillId="4" borderId="33" applyNumberFormat="0" applyFont="1" applyFill="1" applyBorder="1" applyAlignment="1" applyProtection="0">
      <alignment horizontal="center" vertical="center" wrapText="1"/>
    </xf>
    <xf numFmtId="0" fontId="4" fillId="4" borderId="39" applyNumberFormat="0" applyFont="1" applyFill="1" applyBorder="1" applyAlignment="1" applyProtection="0">
      <alignment horizontal="center" vertical="center" wrapText="1"/>
    </xf>
    <xf numFmtId="59" fontId="4" fillId="4" borderId="39" applyNumberFormat="1" applyFont="1" applyFill="1" applyBorder="1" applyAlignment="1" applyProtection="0">
      <alignment horizontal="center" vertical="center" wrapText="1"/>
    </xf>
    <xf numFmtId="49" fontId="2" fillId="3" borderId="40" applyNumberFormat="1" applyFont="1" applyFill="1" applyBorder="1" applyAlignment="1" applyProtection="0">
      <alignment horizontal="center" vertical="center" wrapText="1"/>
    </xf>
    <xf numFmtId="2" fontId="4" borderId="41" applyNumberFormat="1" applyFont="1" applyFill="0" applyBorder="1" applyAlignment="1" applyProtection="0">
      <alignment horizontal="center" vertical="center" wrapText="1"/>
    </xf>
    <xf numFmtId="49" fontId="2" fillId="3" borderId="41" applyNumberFormat="1" applyFont="1" applyFill="1" applyBorder="1" applyAlignment="1" applyProtection="0">
      <alignment horizontal="center" vertical="center" wrapText="1"/>
    </xf>
    <xf numFmtId="0" fontId="4" borderId="41" applyNumberFormat="0" applyFont="1" applyFill="0" applyBorder="1" applyAlignment="1" applyProtection="0">
      <alignment horizontal="center" vertical="center" wrapText="1"/>
    </xf>
    <xf numFmtId="59" fontId="4" borderId="41" applyNumberFormat="1" applyFont="1" applyFill="0" applyBorder="1" applyAlignment="1" applyProtection="0">
      <alignment horizontal="center" vertical="center" wrapText="1"/>
    </xf>
    <xf numFmtId="59" fontId="4" borderId="42" applyNumberFormat="1" applyFont="1" applyFill="0" applyBorder="1" applyAlignment="1" applyProtection="0">
      <alignment horizontal="center" vertical="center" wrapText="1"/>
    </xf>
    <xf numFmtId="2" fontId="4" borderId="42" applyNumberFormat="1" applyFont="1" applyFill="0" applyBorder="1" applyAlignment="1" applyProtection="0">
      <alignment horizontal="center" vertical="center" wrapText="1"/>
    </xf>
    <xf numFmtId="2" fontId="4" borderId="24" applyNumberFormat="1" applyFont="1" applyFill="0" applyBorder="1" applyAlignment="1" applyProtection="0">
      <alignment horizontal="center" vertical="center" wrapText="1"/>
    </xf>
    <xf numFmtId="2" fontId="4" borderId="25" applyNumberFormat="1" applyFont="1" applyFill="0" applyBorder="1" applyAlignment="1" applyProtection="0">
      <alignment horizontal="center" vertical="center" wrapText="1"/>
    </xf>
    <xf numFmtId="0" fontId="2" fillId="3" borderId="26" applyNumberFormat="0" applyFont="1" applyFill="1" applyBorder="1" applyAlignment="1" applyProtection="0">
      <alignment horizontal="center" vertical="center" wrapText="1"/>
    </xf>
    <xf numFmtId="0" fontId="2" borderId="24" applyNumberFormat="0" applyFont="1" applyFill="0" applyBorder="1" applyAlignment="1" applyProtection="0">
      <alignment horizontal="center" vertical="center" wrapText="1"/>
    </xf>
    <xf numFmtId="59" fontId="4" borderId="26" applyNumberFormat="1" applyFont="1" applyFill="0" applyBorder="1" applyAlignment="1" applyProtection="0">
      <alignment horizontal="center" vertical="center" wrapText="1"/>
    </xf>
    <xf numFmtId="0" fontId="2" borderId="26" applyNumberFormat="0" applyFont="1" applyFill="0" applyBorder="1" applyAlignment="1" applyProtection="0">
      <alignment horizontal="center" vertical="center" wrapText="1"/>
    </xf>
    <xf numFmtId="0" fontId="1" borderId="24" applyNumberFormat="0" applyFont="1" applyFill="0" applyBorder="1" applyAlignment="1" applyProtection="0">
      <alignment horizontal="center" vertical="center" wrapText="1"/>
    </xf>
    <xf numFmtId="49" fontId="2" borderId="24" applyNumberFormat="1" applyFont="1" applyFill="0" applyBorder="1" applyAlignment="1" applyProtection="0">
      <alignment horizontal="center" vertical="center" wrapText="1"/>
    </xf>
    <xf numFmtId="0" fontId="0" borderId="24" applyNumberFormat="0" applyFont="1" applyFill="0" applyBorder="1" applyAlignment="1" applyProtection="0">
      <alignment vertical="top" wrapText="1"/>
    </xf>
    <xf numFmtId="49" fontId="2" fillId="3" borderId="43" applyNumberFormat="1" applyFont="1" applyFill="1" applyBorder="1" applyAlignment="1" applyProtection="0">
      <alignment horizontal="center" vertical="center" wrapText="1"/>
    </xf>
    <xf numFmtId="0" fontId="4" borderId="29" applyNumberFormat="0" applyFont="1" applyFill="0" applyBorder="1" applyAlignment="1" applyProtection="0">
      <alignment horizontal="center" vertical="center" wrapText="1"/>
    </xf>
    <xf numFmtId="0" fontId="2" borderId="29" applyNumberFormat="0" applyFont="1" applyFill="0" applyBorder="1" applyAlignment="1" applyProtection="0">
      <alignment horizontal="center" vertical="center" wrapText="1"/>
    </xf>
    <xf numFmtId="59" fontId="4" borderId="43" applyNumberFormat="1" applyFont="1" applyFill="0" applyBorder="1" applyAlignment="1" applyProtection="0">
      <alignment horizontal="center" vertical="center" wrapText="1"/>
    </xf>
    <xf numFmtId="0" fontId="2" borderId="43" applyNumberFormat="0" applyFont="1" applyFill="0" applyBorder="1" applyAlignment="1" applyProtection="0">
      <alignment horizontal="center" vertical="center" wrapText="1"/>
    </xf>
    <xf numFmtId="0" fontId="1" borderId="29" applyNumberFormat="0" applyFont="1" applyFill="0" applyBorder="1" applyAlignment="1" applyProtection="0">
      <alignment horizontal="center" vertical="center" wrapText="1"/>
    </xf>
    <xf numFmtId="0" fontId="0" applyNumberFormat="1" applyFont="1" applyFill="0" applyBorder="0" applyAlignment="1" applyProtection="0">
      <alignment vertical="top" wrapText="1"/>
    </xf>
    <xf numFmtId="49" fontId="2" fillId="2" borderId="44" applyNumberFormat="1" applyFont="1" applyFill="1" applyBorder="1" applyAlignment="1" applyProtection="0">
      <alignment horizontal="center" vertical="center" wrapText="1"/>
    </xf>
    <xf numFmtId="49" fontId="2" fillId="2" borderId="45" applyNumberFormat="1" applyFont="1" applyFill="1" applyBorder="1" applyAlignment="1" applyProtection="0">
      <alignment horizontal="center" vertical="center" wrapText="1"/>
    </xf>
    <xf numFmtId="49" fontId="2" fillId="2" borderId="46" applyNumberFormat="1" applyFont="1" applyFill="1" applyBorder="1" applyAlignment="1" applyProtection="0">
      <alignment horizontal="center" vertical="center" wrapText="1"/>
    </xf>
    <xf numFmtId="49" fontId="2" fillId="3" borderId="47" applyNumberFormat="1" applyFont="1" applyFill="1" applyBorder="1" applyAlignment="1" applyProtection="0">
      <alignment horizontal="center" vertical="top" wrapText="1"/>
    </xf>
    <xf numFmtId="2" fontId="4" borderId="48" applyNumberFormat="1" applyFont="1" applyFill="0" applyBorder="1" applyAlignment="1" applyProtection="0">
      <alignment horizontal="center" vertical="center" wrapText="1"/>
    </xf>
    <xf numFmtId="2" fontId="4" borderId="49" applyNumberFormat="1" applyFont="1" applyFill="0" applyBorder="1" applyAlignment="1" applyProtection="0">
      <alignment horizontal="center" vertical="center" wrapText="1"/>
    </xf>
    <xf numFmtId="2" fontId="4" borderId="50" applyNumberFormat="1" applyFont="1" applyFill="0" applyBorder="1" applyAlignment="1" applyProtection="0">
      <alignment horizontal="center" vertical="center" wrapText="1"/>
    </xf>
    <xf numFmtId="2" fontId="4" borderId="23" applyNumberFormat="1" applyFont="1" applyFill="0" applyBorder="1" applyAlignment="1" applyProtection="0">
      <alignment horizontal="center" vertical="center" wrapText="1"/>
    </xf>
    <xf numFmtId="0" fontId="2" fillId="3" borderId="51" applyNumberFormat="1" applyFont="1" applyFill="1" applyBorder="1" applyAlignment="1" applyProtection="0">
      <alignment horizontal="center" vertical="center" wrapText="1"/>
    </xf>
    <xf numFmtId="2" fontId="4" borderId="28" applyNumberFormat="1" applyFont="1" applyFill="0" applyBorder="1" applyAlignment="1" applyProtection="0">
      <alignment horizontal="center" vertical="center" wrapText="1"/>
    </xf>
    <xf numFmtId="2" fontId="4" borderId="29" applyNumberFormat="1" applyFont="1" applyFill="0" applyBorder="1" applyAlignment="1" applyProtection="0">
      <alignment horizontal="center" vertical="center" wrapText="1"/>
    </xf>
    <xf numFmtId="2" fontId="4" borderId="30" applyNumberFormat="1" applyFont="1" applyFill="0" applyBorder="1" applyAlignment="1" applyProtection="0">
      <alignment horizontal="center" vertical="center" wrapText="1"/>
    </xf>
    <xf numFmtId="0" fontId="0" applyNumberFormat="1" applyFont="1" applyFill="0" applyBorder="0" applyAlignment="1" applyProtection="0">
      <alignment vertical="top" wrapText="1"/>
    </xf>
    <xf numFmtId="49" fontId="2" fillId="3" borderId="47" applyNumberFormat="1" applyFont="1" applyFill="1" applyBorder="1" applyAlignment="1" applyProtection="0">
      <alignment horizontal="center" vertical="center" wrapText="1"/>
    </xf>
    <xf numFmtId="49" fontId="6" borderId="52" applyNumberFormat="1" applyFont="1" applyFill="0" applyBorder="1" applyAlignment="1" applyProtection="0">
      <alignment horizontal="center" vertical="center" wrapText="1"/>
    </xf>
    <xf numFmtId="49" fontId="6" borderId="49" applyNumberFormat="1" applyFont="1" applyFill="0" applyBorder="1" applyAlignment="1" applyProtection="0">
      <alignment horizontal="center" vertical="center" wrapText="1"/>
    </xf>
    <xf numFmtId="49" fontId="6" borderId="50" applyNumberFormat="1" applyFont="1" applyFill="0" applyBorder="1" applyAlignment="1" applyProtection="0">
      <alignment horizontal="center" vertical="center" wrapText="1"/>
    </xf>
    <xf numFmtId="0" fontId="4" borderId="26" applyNumberFormat="1" applyFont="1" applyFill="0" applyBorder="1" applyAlignment="1" applyProtection="0">
      <alignment horizontal="center" vertical="center" wrapText="1"/>
    </xf>
    <xf numFmtId="0" fontId="4" borderId="25" applyNumberFormat="1" applyFont="1" applyFill="0" applyBorder="1" applyAlignment="1" applyProtection="0">
      <alignment horizontal="center" vertical="center" wrapText="1"/>
    </xf>
    <xf numFmtId="0" fontId="4" borderId="26" applyNumberFormat="0" applyFont="1" applyFill="0" applyBorder="1" applyAlignment="1" applyProtection="0">
      <alignment horizontal="center" vertical="center" wrapText="1"/>
    </xf>
    <xf numFmtId="49" fontId="6" borderId="26" applyNumberFormat="1" applyFont="1" applyFill="0" applyBorder="1" applyAlignment="1" applyProtection="0">
      <alignment horizontal="center" vertical="center" wrapText="1"/>
    </xf>
    <xf numFmtId="49" fontId="6" borderId="24" applyNumberFormat="1" applyFont="1" applyFill="0" applyBorder="1" applyAlignment="1" applyProtection="0">
      <alignment horizontal="center" vertical="center" wrapText="1"/>
    </xf>
    <xf numFmtId="49" fontId="6" borderId="25" applyNumberFormat="1" applyFont="1" applyFill="0" applyBorder="1" applyAlignment="1" applyProtection="0">
      <alignment horizontal="center" vertical="center" wrapText="1"/>
    </xf>
    <xf numFmtId="49" fontId="4" borderId="26" applyNumberFormat="1" applyFont="1" applyFill="0" applyBorder="1" applyAlignment="1" applyProtection="0">
      <alignment horizontal="left" vertical="center"/>
    </xf>
    <xf numFmtId="2" fontId="4" borderId="26" applyNumberFormat="1" applyFont="1" applyFill="0" applyBorder="1" applyAlignment="1" applyProtection="0">
      <alignment horizontal="center" vertical="center" wrapText="1"/>
    </xf>
    <xf numFmtId="2" fontId="4" borderId="43" applyNumberFormat="1" applyFont="1" applyFill="0" applyBorder="1" applyAlignment="1" applyProtection="0">
      <alignment horizontal="center" vertical="center" wrapText="1"/>
    </xf>
    <xf numFmtId="0" fontId="0" applyNumberFormat="1" applyFont="1" applyFill="0" applyBorder="0" applyAlignment="1" applyProtection="0">
      <alignment vertical="top" wrapText="1"/>
    </xf>
    <xf numFmtId="49" fontId="4" borderId="24" applyNumberFormat="1" applyFont="1" applyFill="0" applyBorder="1" applyAlignment="1" applyProtection="0">
      <alignment horizontal="left" vertical="center"/>
    </xf>
    <xf numFmtId="0" fontId="4" borderId="30" applyNumberFormat="0" applyFont="1" applyFill="0" applyBorder="1" applyAlignment="1" applyProtection="0">
      <alignment horizontal="center" vertical="center" wrapText="1"/>
    </xf>
    <xf numFmtId="0" fontId="0" applyNumberFormat="1" applyFont="1" applyFill="0" applyBorder="0" applyAlignment="1" applyProtection="0">
      <alignment vertical="top" wrapText="1"/>
    </xf>
    <xf numFmtId="0" fontId="2" fillId="3" borderId="47" applyNumberFormat="1" applyFont="1" applyFill="1" applyBorder="1" applyAlignment="1" applyProtection="0">
      <alignment horizontal="center" vertical="center" wrapText="1"/>
    </xf>
    <xf numFmtId="0" fontId="0" applyNumberFormat="1" applyFont="1" applyFill="0" applyBorder="0" applyAlignment="1" applyProtection="0">
      <alignment vertical="top" wrapText="1"/>
    </xf>
    <xf numFmtId="49" fontId="2" borderId="49" applyNumberFormat="1" applyFont="1" applyFill="0" applyBorder="1" applyAlignment="1" applyProtection="0">
      <alignment horizontal="center" vertical="center" wrapText="1"/>
    </xf>
    <xf numFmtId="49" fontId="2" borderId="50" applyNumberFormat="1" applyFont="1" applyFill="0" applyBorder="1" applyAlignment="1" applyProtection="0">
      <alignment horizontal="center" vertical="center" wrapText="1"/>
    </xf>
    <xf numFmtId="49" fontId="2" borderId="25" applyNumberFormat="1" applyFont="1" applyFill="0"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5a5a5"/>
      <rgbColor rgb="ffbdc0bf"/>
      <rgbColor rgb="ffdbdbdb"/>
      <rgbColor rgb="ff3f3f3f"/>
      <rgbColor rgb="ffd5d5d5"/>
      <rgbColor rgb="ffb8b8b8"/>
      <rgbColor rgb="fffefffe"/>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27 weather stations, 1855-2021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all'!$B$1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all'!$B$2:$B$168</c:f>
              <c:numCache>
                <c:ptCount val="167"/>
                <c:pt idx="0">
                  <c:v>119.000000</c:v>
                </c:pt>
                <c:pt idx="1">
                  <c:v>114.000000</c:v>
                </c:pt>
                <c:pt idx="2">
                  <c:v>106.000000</c:v>
                </c:pt>
                <c:pt idx="3">
                  <c:v>104.000000</c:v>
                </c:pt>
                <c:pt idx="4">
                  <c:v>94.000000</c:v>
                </c:pt>
                <c:pt idx="5">
                  <c:v>111.000000</c:v>
                </c:pt>
                <c:pt idx="6">
                  <c:v>147.000000</c:v>
                </c:pt>
                <c:pt idx="7">
                  <c:v>113.000000</c:v>
                </c:pt>
                <c:pt idx="8">
                  <c:v>130.000000</c:v>
                </c:pt>
                <c:pt idx="9">
                  <c:v>121.000000</c:v>
                </c:pt>
                <c:pt idx="10">
                  <c:v>104.000000</c:v>
                </c:pt>
                <c:pt idx="11">
                  <c:v>121.000000</c:v>
                </c:pt>
                <c:pt idx="12">
                  <c:v>116.000000</c:v>
                </c:pt>
                <c:pt idx="13">
                  <c:v>104.000000</c:v>
                </c:pt>
                <c:pt idx="14">
                  <c:v>115.000000</c:v>
                </c:pt>
                <c:pt idx="15">
                  <c:v>125.000000</c:v>
                </c:pt>
                <c:pt idx="16">
                  <c:v>125.000000</c:v>
                </c:pt>
                <c:pt idx="17">
                  <c:v>114.000000</c:v>
                </c:pt>
                <c:pt idx="18">
                  <c:v>104.000000</c:v>
                </c:pt>
                <c:pt idx="19">
                  <c:v>99.000000</c:v>
                </c:pt>
                <c:pt idx="20">
                  <c:v>110.500000</c:v>
                </c:pt>
                <c:pt idx="21">
                  <c:v>87.000000</c:v>
                </c:pt>
                <c:pt idx="22">
                  <c:v>96.000000</c:v>
                </c:pt>
                <c:pt idx="23">
                  <c:v>86.000000</c:v>
                </c:pt>
                <c:pt idx="24">
                  <c:v>104.800000</c:v>
                </c:pt>
                <c:pt idx="25">
                  <c:v>94.666667</c:v>
                </c:pt>
                <c:pt idx="26">
                  <c:v>83.166667</c:v>
                </c:pt>
                <c:pt idx="27">
                  <c:v>90.166667</c:v>
                </c:pt>
                <c:pt idx="28">
                  <c:v>89.000000</c:v>
                </c:pt>
                <c:pt idx="29">
                  <c:v>85.285714</c:v>
                </c:pt>
                <c:pt idx="30">
                  <c:v>88.000000</c:v>
                </c:pt>
                <c:pt idx="31">
                  <c:v>111.375000</c:v>
                </c:pt>
                <c:pt idx="32">
                  <c:v>123.000000</c:v>
                </c:pt>
                <c:pt idx="33">
                  <c:v>85.250000</c:v>
                </c:pt>
                <c:pt idx="34">
                  <c:v>111.647059</c:v>
                </c:pt>
                <c:pt idx="35">
                  <c:v>118.833333</c:v>
                </c:pt>
                <c:pt idx="36">
                  <c:v>104.944444</c:v>
                </c:pt>
                <c:pt idx="37">
                  <c:v>91.578947</c:v>
                </c:pt>
                <c:pt idx="38">
                  <c:v>100.523810</c:v>
                </c:pt>
                <c:pt idx="39">
                  <c:v>105.238095</c:v>
                </c:pt>
                <c:pt idx="40">
                  <c:v>82.095238</c:v>
                </c:pt>
                <c:pt idx="41">
                  <c:v>87.476190</c:v>
                </c:pt>
                <c:pt idx="42">
                  <c:v>81.142857</c:v>
                </c:pt>
                <c:pt idx="43">
                  <c:v>90.619048</c:v>
                </c:pt>
                <c:pt idx="44">
                  <c:v>90.318182</c:v>
                </c:pt>
                <c:pt idx="45">
                  <c:v>75.363636</c:v>
                </c:pt>
                <c:pt idx="46">
                  <c:v>75.454545</c:v>
                </c:pt>
                <c:pt idx="47">
                  <c:v>67.590909</c:v>
                </c:pt>
                <c:pt idx="48">
                  <c:v>93.636364</c:v>
                </c:pt>
                <c:pt idx="49">
                  <c:v>84.833333</c:v>
                </c:pt>
                <c:pt idx="50">
                  <c:v>80.916667</c:v>
                </c:pt>
                <c:pt idx="51">
                  <c:v>97.730769</c:v>
                </c:pt>
                <c:pt idx="52">
                  <c:v>84.423077</c:v>
                </c:pt>
                <c:pt idx="53">
                  <c:v>86.692308</c:v>
                </c:pt>
                <c:pt idx="54">
                  <c:v>86.076923</c:v>
                </c:pt>
                <c:pt idx="55">
                  <c:v>92.269231</c:v>
                </c:pt>
                <c:pt idx="56">
                  <c:v>84.346154</c:v>
                </c:pt>
                <c:pt idx="57">
                  <c:v>77.730769</c:v>
                </c:pt>
                <c:pt idx="58">
                  <c:v>83.038462</c:v>
                </c:pt>
                <c:pt idx="59">
                  <c:v>94.192308</c:v>
                </c:pt>
                <c:pt idx="60">
                  <c:v>67.740741</c:v>
                </c:pt>
                <c:pt idx="61">
                  <c:v>97.703704</c:v>
                </c:pt>
                <c:pt idx="62">
                  <c:v>95.814815</c:v>
                </c:pt>
                <c:pt idx="63">
                  <c:v>80.037037</c:v>
                </c:pt>
                <c:pt idx="64">
                  <c:v>72.407407</c:v>
                </c:pt>
                <c:pt idx="65">
                  <c:v>93.259259</c:v>
                </c:pt>
                <c:pt idx="66">
                  <c:v>99.629630</c:v>
                </c:pt>
                <c:pt idx="67">
                  <c:v>75.037037</c:v>
                </c:pt>
                <c:pt idx="68">
                  <c:v>74.740741</c:v>
                </c:pt>
                <c:pt idx="69">
                  <c:v>88.814815</c:v>
                </c:pt>
                <c:pt idx="70">
                  <c:v>94.185185</c:v>
                </c:pt>
                <c:pt idx="71">
                  <c:v>75.740741</c:v>
                </c:pt>
                <c:pt idx="72">
                  <c:v>83.444444</c:v>
                </c:pt>
                <c:pt idx="73">
                  <c:v>93.555556</c:v>
                </c:pt>
                <c:pt idx="74">
                  <c:v>81.481481</c:v>
                </c:pt>
                <c:pt idx="75">
                  <c:v>103.851852</c:v>
                </c:pt>
                <c:pt idx="76">
                  <c:v>99.851852</c:v>
                </c:pt>
                <c:pt idx="77">
                  <c:v>88.962963</c:v>
                </c:pt>
                <c:pt idx="78">
                  <c:v>99.629630</c:v>
                </c:pt>
                <c:pt idx="79">
                  <c:v>97.222222</c:v>
                </c:pt>
                <c:pt idx="80">
                  <c:v>86.666667</c:v>
                </c:pt>
                <c:pt idx="81">
                  <c:v>89.074074</c:v>
                </c:pt>
                <c:pt idx="82">
                  <c:v>90.814815</c:v>
                </c:pt>
                <c:pt idx="83">
                  <c:v>88.962963</c:v>
                </c:pt>
                <c:pt idx="84">
                  <c:v>101.814815</c:v>
                </c:pt>
                <c:pt idx="85">
                  <c:v>78.000000</c:v>
                </c:pt>
                <c:pt idx="86">
                  <c:v>86.000000</c:v>
                </c:pt>
                <c:pt idx="87">
                  <c:v>97.185185</c:v>
                </c:pt>
                <c:pt idx="88">
                  <c:v>93.481481</c:v>
                </c:pt>
                <c:pt idx="89">
                  <c:v>80.148148</c:v>
                </c:pt>
                <c:pt idx="90">
                  <c:v>89.333333</c:v>
                </c:pt>
                <c:pt idx="91">
                  <c:v>68.000000</c:v>
                </c:pt>
                <c:pt idx="92">
                  <c:v>113.814815</c:v>
                </c:pt>
                <c:pt idx="93">
                  <c:v>89.074074</c:v>
                </c:pt>
                <c:pt idx="94">
                  <c:v>104.407407</c:v>
                </c:pt>
                <c:pt idx="95">
                  <c:v>124.666667</c:v>
                </c:pt>
                <c:pt idx="96">
                  <c:v>82.592593</c:v>
                </c:pt>
                <c:pt idx="97">
                  <c:v>97.666667</c:v>
                </c:pt>
                <c:pt idx="98">
                  <c:v>77.814815</c:v>
                </c:pt>
                <c:pt idx="99">
                  <c:v>110.518519</c:v>
                </c:pt>
                <c:pt idx="100">
                  <c:v>109.814815</c:v>
                </c:pt>
                <c:pt idx="101">
                  <c:v>109.259259</c:v>
                </c:pt>
                <c:pt idx="102">
                  <c:v>74.148148</c:v>
                </c:pt>
                <c:pt idx="103">
                  <c:v>100.703704</c:v>
                </c:pt>
                <c:pt idx="104">
                  <c:v>106.222222</c:v>
                </c:pt>
                <c:pt idx="105">
                  <c:v>88.629630</c:v>
                </c:pt>
                <c:pt idx="106">
                  <c:v>99.481481</c:v>
                </c:pt>
                <c:pt idx="107">
                  <c:v>106.148148</c:v>
                </c:pt>
                <c:pt idx="108">
                  <c:v>108.222222</c:v>
                </c:pt>
                <c:pt idx="109">
                  <c:v>93.333333</c:v>
                </c:pt>
                <c:pt idx="110">
                  <c:v>86.703704</c:v>
                </c:pt>
                <c:pt idx="111">
                  <c:v>80.925926</c:v>
                </c:pt>
                <c:pt idx="112">
                  <c:v>91.925926</c:v>
                </c:pt>
                <c:pt idx="113">
                  <c:v>83.962963</c:v>
                </c:pt>
                <c:pt idx="114">
                  <c:v>94.185185</c:v>
                </c:pt>
                <c:pt idx="115">
                  <c:v>93.185185</c:v>
                </c:pt>
                <c:pt idx="116">
                  <c:v>103.555556</c:v>
                </c:pt>
                <c:pt idx="117">
                  <c:v>97.740741</c:v>
                </c:pt>
                <c:pt idx="118">
                  <c:v>110.370370</c:v>
                </c:pt>
                <c:pt idx="119">
                  <c:v>100.703704</c:v>
                </c:pt>
                <c:pt idx="120">
                  <c:v>96.407407</c:v>
                </c:pt>
                <c:pt idx="121">
                  <c:v>96.814815</c:v>
                </c:pt>
                <c:pt idx="122">
                  <c:v>82.518519</c:v>
                </c:pt>
                <c:pt idx="123">
                  <c:v>106.555556</c:v>
                </c:pt>
                <c:pt idx="124">
                  <c:v>85.814815</c:v>
                </c:pt>
                <c:pt idx="125">
                  <c:v>80.666667</c:v>
                </c:pt>
                <c:pt idx="126">
                  <c:v>96.555556</c:v>
                </c:pt>
                <c:pt idx="127">
                  <c:v>85.481481</c:v>
                </c:pt>
                <c:pt idx="128">
                  <c:v>113.481481</c:v>
                </c:pt>
                <c:pt idx="129">
                  <c:v>97.518519</c:v>
                </c:pt>
                <c:pt idx="130">
                  <c:v>96.962963</c:v>
                </c:pt>
                <c:pt idx="131">
                  <c:v>84.148148</c:v>
                </c:pt>
                <c:pt idx="132">
                  <c:v>98.629630</c:v>
                </c:pt>
                <c:pt idx="133">
                  <c:v>103.925926</c:v>
                </c:pt>
                <c:pt idx="134">
                  <c:v>114.296296</c:v>
                </c:pt>
                <c:pt idx="135">
                  <c:v>97.925926</c:v>
                </c:pt>
                <c:pt idx="136">
                  <c:v>79.296296</c:v>
                </c:pt>
                <c:pt idx="137">
                  <c:v>97.259259</c:v>
                </c:pt>
                <c:pt idx="138">
                  <c:v>86.592593</c:v>
                </c:pt>
                <c:pt idx="139">
                  <c:v>76.518519</c:v>
                </c:pt>
                <c:pt idx="140">
                  <c:v>84.555556</c:v>
                </c:pt>
                <c:pt idx="141">
                  <c:v>90.703704</c:v>
                </c:pt>
                <c:pt idx="142">
                  <c:v>91.777778</c:v>
                </c:pt>
                <c:pt idx="143">
                  <c:v>101.925926</c:v>
                </c:pt>
                <c:pt idx="144">
                  <c:v>117.629630</c:v>
                </c:pt>
                <c:pt idx="145">
                  <c:v>105.703704</c:v>
                </c:pt>
                <c:pt idx="146">
                  <c:v>89.333333</c:v>
                </c:pt>
                <c:pt idx="147">
                  <c:v>78.444444</c:v>
                </c:pt>
                <c:pt idx="148">
                  <c:v>103.740741</c:v>
                </c:pt>
                <c:pt idx="149">
                  <c:v>89.296296</c:v>
                </c:pt>
                <c:pt idx="150">
                  <c:v>100.814815</c:v>
                </c:pt>
                <c:pt idx="151">
                  <c:v>90.925926</c:v>
                </c:pt>
                <c:pt idx="152">
                  <c:v>102.703704</c:v>
                </c:pt>
                <c:pt idx="153">
                  <c:v>115.037037</c:v>
                </c:pt>
                <c:pt idx="154">
                  <c:v>99.148148</c:v>
                </c:pt>
                <c:pt idx="155">
                  <c:v>133.000000</c:v>
                </c:pt>
                <c:pt idx="156">
                  <c:v>115.851852</c:v>
                </c:pt>
                <c:pt idx="157">
                  <c:v>108.333333</c:v>
                </c:pt>
                <c:pt idx="158">
                  <c:v>101.814815</c:v>
                </c:pt>
                <c:pt idx="159">
                  <c:v>97.259259</c:v>
                </c:pt>
                <c:pt idx="160">
                  <c:v>110.629630</c:v>
                </c:pt>
                <c:pt idx="161">
                  <c:v>105.148148</c:v>
                </c:pt>
                <c:pt idx="162">
                  <c:v>95.370370</c:v>
                </c:pt>
                <c:pt idx="163">
                  <c:v>91.814815</c:v>
                </c:pt>
                <c:pt idx="164">
                  <c:v>80.555556</c:v>
                </c:pt>
                <c:pt idx="165">
                  <c:v>101.814815</c:v>
                </c:pt>
                <c:pt idx="166">
                  <c:v>124.703704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0.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95th percentile rainfall days at 16 weather stations, 1888-2021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1888'!$F$1</c:f>
              <c:strCache>
                <c:ptCount val="1"/>
                <c:pt idx="0">
                  <c:v>Annual average mm in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1888'!$F$2:$F$135</c:f>
              <c:numCache>
                <c:ptCount val="134"/>
                <c:pt idx="0">
                  <c:v>48.985208</c:v>
                </c:pt>
                <c:pt idx="1">
                  <c:v>57.201252</c:v>
                </c:pt>
                <c:pt idx="2">
                  <c:v>56.732150</c:v>
                </c:pt>
                <c:pt idx="3">
                  <c:v>54.712681</c:v>
                </c:pt>
                <c:pt idx="4">
                  <c:v>67.230774</c:v>
                </c:pt>
                <c:pt idx="5">
                  <c:v>58.860938</c:v>
                </c:pt>
                <c:pt idx="6">
                  <c:v>58.457143</c:v>
                </c:pt>
                <c:pt idx="7">
                  <c:v>54.073229</c:v>
                </c:pt>
                <c:pt idx="8">
                  <c:v>54.983690</c:v>
                </c:pt>
                <c:pt idx="9">
                  <c:v>53.980312</c:v>
                </c:pt>
                <c:pt idx="10">
                  <c:v>57.008061</c:v>
                </c:pt>
                <c:pt idx="11">
                  <c:v>60.433506</c:v>
                </c:pt>
                <c:pt idx="12">
                  <c:v>52.412515</c:v>
                </c:pt>
                <c:pt idx="13">
                  <c:v>49.895469</c:v>
                </c:pt>
                <c:pt idx="14">
                  <c:v>40.191806</c:v>
                </c:pt>
                <c:pt idx="15">
                  <c:v>58.070543</c:v>
                </c:pt>
                <c:pt idx="16">
                  <c:v>54.251225</c:v>
                </c:pt>
                <c:pt idx="17">
                  <c:v>49.169182</c:v>
                </c:pt>
                <c:pt idx="18">
                  <c:v>51.778029</c:v>
                </c:pt>
                <c:pt idx="19">
                  <c:v>49.010000</c:v>
                </c:pt>
                <c:pt idx="20">
                  <c:v>55.216711</c:v>
                </c:pt>
                <c:pt idx="21">
                  <c:v>52.740683</c:v>
                </c:pt>
                <c:pt idx="22">
                  <c:v>58.828560</c:v>
                </c:pt>
                <c:pt idx="23">
                  <c:v>51.692493</c:v>
                </c:pt>
                <c:pt idx="24">
                  <c:v>49.302492</c:v>
                </c:pt>
                <c:pt idx="25">
                  <c:v>51.692292</c:v>
                </c:pt>
                <c:pt idx="26">
                  <c:v>48.861778</c:v>
                </c:pt>
                <c:pt idx="27">
                  <c:v>54.193939</c:v>
                </c:pt>
                <c:pt idx="28">
                  <c:v>50.494410</c:v>
                </c:pt>
                <c:pt idx="29">
                  <c:v>57.374985</c:v>
                </c:pt>
                <c:pt idx="30">
                  <c:v>55.154167</c:v>
                </c:pt>
                <c:pt idx="31">
                  <c:v>55.863125</c:v>
                </c:pt>
                <c:pt idx="32">
                  <c:v>50.140749</c:v>
                </c:pt>
                <c:pt idx="33">
                  <c:v>68.560715</c:v>
                </c:pt>
                <c:pt idx="34">
                  <c:v>50.292905</c:v>
                </c:pt>
                <c:pt idx="35">
                  <c:v>46.370833</c:v>
                </c:pt>
                <c:pt idx="36">
                  <c:v>50.342344</c:v>
                </c:pt>
                <c:pt idx="37">
                  <c:v>53.100167</c:v>
                </c:pt>
                <c:pt idx="38">
                  <c:v>48.586622</c:v>
                </c:pt>
                <c:pt idx="39">
                  <c:v>55.390177</c:v>
                </c:pt>
                <c:pt idx="40">
                  <c:v>53.766907</c:v>
                </c:pt>
                <c:pt idx="41">
                  <c:v>65.375541</c:v>
                </c:pt>
                <c:pt idx="42">
                  <c:v>51.283653</c:v>
                </c:pt>
                <c:pt idx="43">
                  <c:v>67.624963</c:v>
                </c:pt>
                <c:pt idx="44">
                  <c:v>44.820143</c:v>
                </c:pt>
                <c:pt idx="45">
                  <c:v>56.335958</c:v>
                </c:pt>
                <c:pt idx="46">
                  <c:v>54.680898</c:v>
                </c:pt>
                <c:pt idx="47">
                  <c:v>49.309286</c:v>
                </c:pt>
                <c:pt idx="48">
                  <c:v>47.057698</c:v>
                </c:pt>
                <c:pt idx="49">
                  <c:v>51.844685</c:v>
                </c:pt>
                <c:pt idx="50">
                  <c:v>54.921228</c:v>
                </c:pt>
                <c:pt idx="51">
                  <c:v>57.828513</c:v>
                </c:pt>
                <c:pt idx="52">
                  <c:v>55.032365</c:v>
                </c:pt>
                <c:pt idx="53">
                  <c:v>49.486198</c:v>
                </c:pt>
                <c:pt idx="54">
                  <c:v>57.117128</c:v>
                </c:pt>
                <c:pt idx="55">
                  <c:v>58.388730</c:v>
                </c:pt>
                <c:pt idx="56">
                  <c:v>51.462619</c:v>
                </c:pt>
                <c:pt idx="57">
                  <c:v>59.312492</c:v>
                </c:pt>
                <c:pt idx="58">
                  <c:v>58.311731</c:v>
                </c:pt>
                <c:pt idx="59">
                  <c:v>55.690744</c:v>
                </c:pt>
                <c:pt idx="60">
                  <c:v>59.827455</c:v>
                </c:pt>
                <c:pt idx="61">
                  <c:v>56.690432</c:v>
                </c:pt>
                <c:pt idx="62">
                  <c:v>54.097334</c:v>
                </c:pt>
                <c:pt idx="63">
                  <c:v>60.501808</c:v>
                </c:pt>
                <c:pt idx="64">
                  <c:v>53.137907</c:v>
                </c:pt>
                <c:pt idx="65">
                  <c:v>58.691942</c:v>
                </c:pt>
                <c:pt idx="66">
                  <c:v>66.511771</c:v>
                </c:pt>
                <c:pt idx="67">
                  <c:v>63.340955</c:v>
                </c:pt>
                <c:pt idx="68">
                  <c:v>62.609323</c:v>
                </c:pt>
                <c:pt idx="69">
                  <c:v>48.080073</c:v>
                </c:pt>
                <c:pt idx="70">
                  <c:v>49.375789</c:v>
                </c:pt>
                <c:pt idx="71">
                  <c:v>53.742740</c:v>
                </c:pt>
                <c:pt idx="72">
                  <c:v>47.036111</c:v>
                </c:pt>
                <c:pt idx="73">
                  <c:v>55.048229</c:v>
                </c:pt>
                <c:pt idx="74">
                  <c:v>58.652804</c:v>
                </c:pt>
                <c:pt idx="75">
                  <c:v>60.288841</c:v>
                </c:pt>
                <c:pt idx="76">
                  <c:v>56.337865</c:v>
                </c:pt>
                <c:pt idx="77">
                  <c:v>56.918254</c:v>
                </c:pt>
                <c:pt idx="78">
                  <c:v>58.886927</c:v>
                </c:pt>
                <c:pt idx="79">
                  <c:v>60.427151</c:v>
                </c:pt>
                <c:pt idx="80">
                  <c:v>52.423586</c:v>
                </c:pt>
                <c:pt idx="81">
                  <c:v>51.895208</c:v>
                </c:pt>
                <c:pt idx="82">
                  <c:v>54.068008</c:v>
                </c:pt>
                <c:pt idx="83">
                  <c:v>50.919583</c:v>
                </c:pt>
                <c:pt idx="84">
                  <c:v>61.460712</c:v>
                </c:pt>
                <c:pt idx="85">
                  <c:v>54.986430</c:v>
                </c:pt>
                <c:pt idx="86">
                  <c:v>80.478710</c:v>
                </c:pt>
                <c:pt idx="87">
                  <c:v>56.592825</c:v>
                </c:pt>
                <c:pt idx="88">
                  <c:v>70.876563</c:v>
                </c:pt>
                <c:pt idx="89">
                  <c:v>57.180655</c:v>
                </c:pt>
                <c:pt idx="90">
                  <c:v>55.389056</c:v>
                </c:pt>
                <c:pt idx="91">
                  <c:v>48.858698</c:v>
                </c:pt>
                <c:pt idx="92">
                  <c:v>56.935625</c:v>
                </c:pt>
                <c:pt idx="93">
                  <c:v>55.364639</c:v>
                </c:pt>
                <c:pt idx="94">
                  <c:v>50.805349</c:v>
                </c:pt>
                <c:pt idx="95">
                  <c:v>57.173707</c:v>
                </c:pt>
                <c:pt idx="96">
                  <c:v>57.278517</c:v>
                </c:pt>
                <c:pt idx="97">
                  <c:v>58.019082</c:v>
                </c:pt>
                <c:pt idx="98">
                  <c:v>44.620625</c:v>
                </c:pt>
                <c:pt idx="99">
                  <c:v>58.983333</c:v>
                </c:pt>
                <c:pt idx="100">
                  <c:v>56.487345</c:v>
                </c:pt>
                <c:pt idx="101">
                  <c:v>64.947889</c:v>
                </c:pt>
                <c:pt idx="102">
                  <c:v>59.263327</c:v>
                </c:pt>
                <c:pt idx="103">
                  <c:v>63.737968</c:v>
                </c:pt>
                <c:pt idx="104">
                  <c:v>65.194412</c:v>
                </c:pt>
                <c:pt idx="105">
                  <c:v>51.021000</c:v>
                </c:pt>
                <c:pt idx="106">
                  <c:v>55.858810</c:v>
                </c:pt>
                <c:pt idx="107">
                  <c:v>53.362347</c:v>
                </c:pt>
                <c:pt idx="108">
                  <c:v>56.412279</c:v>
                </c:pt>
                <c:pt idx="109">
                  <c:v>47.999643</c:v>
                </c:pt>
                <c:pt idx="110">
                  <c:v>52.316339</c:v>
                </c:pt>
                <c:pt idx="111">
                  <c:v>52.214779</c:v>
                </c:pt>
                <c:pt idx="112">
                  <c:v>49.462698</c:v>
                </c:pt>
                <c:pt idx="113">
                  <c:v>70.453238</c:v>
                </c:pt>
                <c:pt idx="114">
                  <c:v>45.670119</c:v>
                </c:pt>
                <c:pt idx="115">
                  <c:v>53.567939</c:v>
                </c:pt>
                <c:pt idx="116">
                  <c:v>61.545053</c:v>
                </c:pt>
                <c:pt idx="117">
                  <c:v>60.217257</c:v>
                </c:pt>
                <c:pt idx="118">
                  <c:v>54.625788</c:v>
                </c:pt>
                <c:pt idx="119">
                  <c:v>50.515089</c:v>
                </c:pt>
                <c:pt idx="120">
                  <c:v>54.129583</c:v>
                </c:pt>
                <c:pt idx="121">
                  <c:v>54.809965</c:v>
                </c:pt>
                <c:pt idx="122">
                  <c:v>55.484302</c:v>
                </c:pt>
                <c:pt idx="123">
                  <c:v>50.625670</c:v>
                </c:pt>
                <c:pt idx="124">
                  <c:v>59.820643</c:v>
                </c:pt>
                <c:pt idx="125">
                  <c:v>56.060626</c:v>
                </c:pt>
                <c:pt idx="126">
                  <c:v>61.543185</c:v>
                </c:pt>
                <c:pt idx="127">
                  <c:v>58.233624</c:v>
                </c:pt>
                <c:pt idx="128">
                  <c:v>60.172566</c:v>
                </c:pt>
                <c:pt idx="129">
                  <c:v>69.469187</c:v>
                </c:pt>
                <c:pt idx="130">
                  <c:v>53.511333</c:v>
                </c:pt>
                <c:pt idx="131">
                  <c:v>50.375556</c:v>
                </c:pt>
                <c:pt idx="132">
                  <c:v>72.290222</c:v>
                </c:pt>
                <c:pt idx="133">
                  <c:v>55.614824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1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
        <c:minorUnit val="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22 weather stations, 1899-2021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1899'!$B$1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1899'!$B$2:$B$124</c:f>
              <c:numCache>
                <c:ptCount val="123"/>
                <c:pt idx="0">
                  <c:v>90.318182</c:v>
                </c:pt>
                <c:pt idx="1">
                  <c:v>75.363636</c:v>
                </c:pt>
                <c:pt idx="2">
                  <c:v>75.454545</c:v>
                </c:pt>
                <c:pt idx="3">
                  <c:v>67.590909</c:v>
                </c:pt>
                <c:pt idx="4">
                  <c:v>93.636364</c:v>
                </c:pt>
                <c:pt idx="5">
                  <c:v>86.954545</c:v>
                </c:pt>
                <c:pt idx="6">
                  <c:v>82.909091</c:v>
                </c:pt>
                <c:pt idx="7">
                  <c:v>99.181818</c:v>
                </c:pt>
                <c:pt idx="8">
                  <c:v>87.272727</c:v>
                </c:pt>
                <c:pt idx="9">
                  <c:v>89.500000</c:v>
                </c:pt>
                <c:pt idx="10">
                  <c:v>88.818182</c:v>
                </c:pt>
                <c:pt idx="11">
                  <c:v>96.772727</c:v>
                </c:pt>
                <c:pt idx="12">
                  <c:v>87.590909</c:v>
                </c:pt>
                <c:pt idx="13">
                  <c:v>78.863636</c:v>
                </c:pt>
                <c:pt idx="14">
                  <c:v>85.954545</c:v>
                </c:pt>
                <c:pt idx="15">
                  <c:v>97.000000</c:v>
                </c:pt>
                <c:pt idx="16">
                  <c:v>71.045455</c:v>
                </c:pt>
                <c:pt idx="17">
                  <c:v>101.272727</c:v>
                </c:pt>
                <c:pt idx="18">
                  <c:v>99.227273</c:v>
                </c:pt>
                <c:pt idx="19">
                  <c:v>83.318182</c:v>
                </c:pt>
                <c:pt idx="20">
                  <c:v>76.636364</c:v>
                </c:pt>
                <c:pt idx="21">
                  <c:v>97.272727</c:v>
                </c:pt>
                <c:pt idx="22">
                  <c:v>102.363636</c:v>
                </c:pt>
                <c:pt idx="23">
                  <c:v>77.909091</c:v>
                </c:pt>
                <c:pt idx="24">
                  <c:v>77.636364</c:v>
                </c:pt>
                <c:pt idx="25">
                  <c:v>90.000000</c:v>
                </c:pt>
                <c:pt idx="26">
                  <c:v>95.636364</c:v>
                </c:pt>
                <c:pt idx="27">
                  <c:v>77.772727</c:v>
                </c:pt>
                <c:pt idx="28">
                  <c:v>81.454545</c:v>
                </c:pt>
                <c:pt idx="29">
                  <c:v>94.636364</c:v>
                </c:pt>
                <c:pt idx="30">
                  <c:v>83.227273</c:v>
                </c:pt>
                <c:pt idx="31">
                  <c:v>105.863636</c:v>
                </c:pt>
                <c:pt idx="32">
                  <c:v>101.045455</c:v>
                </c:pt>
                <c:pt idx="33">
                  <c:v>90.909091</c:v>
                </c:pt>
                <c:pt idx="34">
                  <c:v>99.409091</c:v>
                </c:pt>
                <c:pt idx="35">
                  <c:v>97.500000</c:v>
                </c:pt>
                <c:pt idx="36">
                  <c:v>89.000000</c:v>
                </c:pt>
                <c:pt idx="37">
                  <c:v>91.454545</c:v>
                </c:pt>
                <c:pt idx="38">
                  <c:v>92.818182</c:v>
                </c:pt>
                <c:pt idx="39">
                  <c:v>88.090909</c:v>
                </c:pt>
                <c:pt idx="40">
                  <c:v>104.863636</c:v>
                </c:pt>
                <c:pt idx="41">
                  <c:v>80.000000</c:v>
                </c:pt>
                <c:pt idx="42">
                  <c:v>88.409091</c:v>
                </c:pt>
                <c:pt idx="43">
                  <c:v>98.636364</c:v>
                </c:pt>
                <c:pt idx="44">
                  <c:v>96.000000</c:v>
                </c:pt>
                <c:pt idx="45">
                  <c:v>81.818182</c:v>
                </c:pt>
                <c:pt idx="46">
                  <c:v>91.727273</c:v>
                </c:pt>
                <c:pt idx="47">
                  <c:v>69.681818</c:v>
                </c:pt>
                <c:pt idx="48">
                  <c:v>115.318182</c:v>
                </c:pt>
                <c:pt idx="49">
                  <c:v>91.318182</c:v>
                </c:pt>
                <c:pt idx="50">
                  <c:v>106.772727</c:v>
                </c:pt>
                <c:pt idx="51">
                  <c:v>125.318182</c:v>
                </c:pt>
                <c:pt idx="52">
                  <c:v>86.090909</c:v>
                </c:pt>
                <c:pt idx="53">
                  <c:v>101.181818</c:v>
                </c:pt>
                <c:pt idx="54">
                  <c:v>80.409091</c:v>
                </c:pt>
                <c:pt idx="55">
                  <c:v>111.136364</c:v>
                </c:pt>
                <c:pt idx="56">
                  <c:v>112.136364</c:v>
                </c:pt>
                <c:pt idx="57">
                  <c:v>110.636364</c:v>
                </c:pt>
                <c:pt idx="58">
                  <c:v>75.454545</c:v>
                </c:pt>
                <c:pt idx="59">
                  <c:v>101.636364</c:v>
                </c:pt>
                <c:pt idx="60">
                  <c:v>106.818182</c:v>
                </c:pt>
                <c:pt idx="61">
                  <c:v>91.818182</c:v>
                </c:pt>
                <c:pt idx="62">
                  <c:v>101.500000</c:v>
                </c:pt>
                <c:pt idx="63">
                  <c:v>107.863636</c:v>
                </c:pt>
                <c:pt idx="64">
                  <c:v>110.909091</c:v>
                </c:pt>
                <c:pt idx="65">
                  <c:v>95.727273</c:v>
                </c:pt>
                <c:pt idx="66">
                  <c:v>87.590909</c:v>
                </c:pt>
                <c:pt idx="67">
                  <c:v>82.272727</c:v>
                </c:pt>
                <c:pt idx="68">
                  <c:v>92.363636</c:v>
                </c:pt>
                <c:pt idx="69">
                  <c:v>86.000000</c:v>
                </c:pt>
                <c:pt idx="70">
                  <c:v>95.636364</c:v>
                </c:pt>
                <c:pt idx="71">
                  <c:v>94.681818</c:v>
                </c:pt>
                <c:pt idx="72">
                  <c:v>106.954545</c:v>
                </c:pt>
                <c:pt idx="73">
                  <c:v>100.727273</c:v>
                </c:pt>
                <c:pt idx="74">
                  <c:v>114.863636</c:v>
                </c:pt>
                <c:pt idx="75">
                  <c:v>105.136364</c:v>
                </c:pt>
                <c:pt idx="76">
                  <c:v>101.000000</c:v>
                </c:pt>
                <c:pt idx="77">
                  <c:v>100.500000</c:v>
                </c:pt>
                <c:pt idx="78">
                  <c:v>85.318182</c:v>
                </c:pt>
                <c:pt idx="79">
                  <c:v>109.090909</c:v>
                </c:pt>
                <c:pt idx="80">
                  <c:v>88.090909</c:v>
                </c:pt>
                <c:pt idx="81">
                  <c:v>82.772727</c:v>
                </c:pt>
                <c:pt idx="82">
                  <c:v>99.590909</c:v>
                </c:pt>
                <c:pt idx="83">
                  <c:v>87.954545</c:v>
                </c:pt>
                <c:pt idx="84">
                  <c:v>115.818182</c:v>
                </c:pt>
                <c:pt idx="85">
                  <c:v>100.681818</c:v>
                </c:pt>
                <c:pt idx="86">
                  <c:v>97.681818</c:v>
                </c:pt>
                <c:pt idx="87">
                  <c:v>84.636364</c:v>
                </c:pt>
                <c:pt idx="88">
                  <c:v>101.818182</c:v>
                </c:pt>
                <c:pt idx="89">
                  <c:v>107.136364</c:v>
                </c:pt>
                <c:pt idx="90">
                  <c:v>116.454545</c:v>
                </c:pt>
                <c:pt idx="91">
                  <c:v>100.590909</c:v>
                </c:pt>
                <c:pt idx="92">
                  <c:v>81.636364</c:v>
                </c:pt>
                <c:pt idx="93">
                  <c:v>97.863636</c:v>
                </c:pt>
                <c:pt idx="94">
                  <c:v>88.500000</c:v>
                </c:pt>
                <c:pt idx="95">
                  <c:v>77.409091</c:v>
                </c:pt>
                <c:pt idx="96">
                  <c:v>83.909091</c:v>
                </c:pt>
                <c:pt idx="97">
                  <c:v>92.090909</c:v>
                </c:pt>
                <c:pt idx="98">
                  <c:v>94.681818</c:v>
                </c:pt>
                <c:pt idx="99">
                  <c:v>103.227273</c:v>
                </c:pt>
                <c:pt idx="100">
                  <c:v>119.409091</c:v>
                </c:pt>
                <c:pt idx="101">
                  <c:v>109.045455</c:v>
                </c:pt>
                <c:pt idx="102">
                  <c:v>92.454545</c:v>
                </c:pt>
                <c:pt idx="103">
                  <c:v>81.318182</c:v>
                </c:pt>
                <c:pt idx="104">
                  <c:v>106.545455</c:v>
                </c:pt>
                <c:pt idx="105">
                  <c:v>91.318182</c:v>
                </c:pt>
                <c:pt idx="106">
                  <c:v>103.863636</c:v>
                </c:pt>
                <c:pt idx="107">
                  <c:v>91.636364</c:v>
                </c:pt>
                <c:pt idx="108">
                  <c:v>106.181818</c:v>
                </c:pt>
                <c:pt idx="109">
                  <c:v>118.454545</c:v>
                </c:pt>
                <c:pt idx="110">
                  <c:v>102.409091</c:v>
                </c:pt>
                <c:pt idx="111">
                  <c:v>136.363636</c:v>
                </c:pt>
                <c:pt idx="112">
                  <c:v>121.045455</c:v>
                </c:pt>
                <c:pt idx="113">
                  <c:v>111.727273</c:v>
                </c:pt>
                <c:pt idx="114">
                  <c:v>101.954545</c:v>
                </c:pt>
                <c:pt idx="115">
                  <c:v>100.000000</c:v>
                </c:pt>
                <c:pt idx="116">
                  <c:v>112.590909</c:v>
                </c:pt>
                <c:pt idx="117">
                  <c:v>109.227273</c:v>
                </c:pt>
                <c:pt idx="118">
                  <c:v>95.727273</c:v>
                </c:pt>
                <c:pt idx="119">
                  <c:v>92.318182</c:v>
                </c:pt>
                <c:pt idx="120">
                  <c:v>83.000000</c:v>
                </c:pt>
                <c:pt idx="121">
                  <c:v>105.636364</c:v>
                </c:pt>
                <c:pt idx="122">
                  <c:v>126.363636</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22 weather stations, 1899-2021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1899'!$C$1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1899'!$C$2:$C$124</c:f>
              <c:numCache>
                <c:ptCount val="123"/>
                <c:pt idx="0">
                  <c:v>959.450000</c:v>
                </c:pt>
                <c:pt idx="1">
                  <c:v>757.168182</c:v>
                </c:pt>
                <c:pt idx="2">
                  <c:v>807.272727</c:v>
                </c:pt>
                <c:pt idx="3">
                  <c:v>536.263636</c:v>
                </c:pt>
                <c:pt idx="4">
                  <c:v>1010.631818</c:v>
                </c:pt>
                <c:pt idx="5">
                  <c:v>948.340909</c:v>
                </c:pt>
                <c:pt idx="6">
                  <c:v>814.940909</c:v>
                </c:pt>
                <c:pt idx="7">
                  <c:v>1173.163636</c:v>
                </c:pt>
                <c:pt idx="8">
                  <c:v>884.500000</c:v>
                </c:pt>
                <c:pt idx="9">
                  <c:v>960.086364</c:v>
                </c:pt>
                <c:pt idx="10">
                  <c:v>813.172727</c:v>
                </c:pt>
                <c:pt idx="11">
                  <c:v>1091.850000</c:v>
                </c:pt>
                <c:pt idx="12">
                  <c:v>826.709091</c:v>
                </c:pt>
                <c:pt idx="13">
                  <c:v>807.277273</c:v>
                </c:pt>
                <c:pt idx="14">
                  <c:v>948.454545</c:v>
                </c:pt>
                <c:pt idx="15">
                  <c:v>915.422727</c:v>
                </c:pt>
                <c:pt idx="16">
                  <c:v>512.650000</c:v>
                </c:pt>
                <c:pt idx="17">
                  <c:v>1033.740909</c:v>
                </c:pt>
                <c:pt idx="18">
                  <c:v>1082.200000</c:v>
                </c:pt>
                <c:pt idx="19">
                  <c:v>726.345455</c:v>
                </c:pt>
                <c:pt idx="20">
                  <c:v>762.354545</c:v>
                </c:pt>
                <c:pt idx="21">
                  <c:v>1023.618182</c:v>
                </c:pt>
                <c:pt idx="22">
                  <c:v>1327.686364</c:v>
                </c:pt>
                <c:pt idx="23">
                  <c:v>767.522727</c:v>
                </c:pt>
                <c:pt idx="24">
                  <c:v>716.545455</c:v>
                </c:pt>
                <c:pt idx="25">
                  <c:v>932.327273</c:v>
                </c:pt>
                <c:pt idx="26">
                  <c:v>1188.986364</c:v>
                </c:pt>
                <c:pt idx="27">
                  <c:v>763.190909</c:v>
                </c:pt>
                <c:pt idx="28">
                  <c:v>996.463636</c:v>
                </c:pt>
                <c:pt idx="29">
                  <c:v>919.345455</c:v>
                </c:pt>
                <c:pt idx="30">
                  <c:v>976.418182</c:v>
                </c:pt>
                <c:pt idx="31">
                  <c:v>1052.990909</c:v>
                </c:pt>
                <c:pt idx="32">
                  <c:v>1138.154545</c:v>
                </c:pt>
                <c:pt idx="33">
                  <c:v>647.518182</c:v>
                </c:pt>
                <c:pt idx="34">
                  <c:v>1087.631818</c:v>
                </c:pt>
                <c:pt idx="35">
                  <c:v>1135.377273</c:v>
                </c:pt>
                <c:pt idx="36">
                  <c:v>795.318182</c:v>
                </c:pt>
                <c:pt idx="37">
                  <c:v>756.209091</c:v>
                </c:pt>
                <c:pt idx="38">
                  <c:v>1091.040909</c:v>
                </c:pt>
                <c:pt idx="39">
                  <c:v>969.563636</c:v>
                </c:pt>
                <c:pt idx="40">
                  <c:v>1016.745455</c:v>
                </c:pt>
                <c:pt idx="41">
                  <c:v>770.700000</c:v>
                </c:pt>
                <c:pt idx="42">
                  <c:v>832.927273</c:v>
                </c:pt>
                <c:pt idx="43">
                  <c:v>987.300000</c:v>
                </c:pt>
                <c:pt idx="44">
                  <c:v>921.954545</c:v>
                </c:pt>
                <c:pt idx="45">
                  <c:v>763.868182</c:v>
                </c:pt>
                <c:pt idx="46">
                  <c:v>983.545455</c:v>
                </c:pt>
                <c:pt idx="47">
                  <c:v>788.695455</c:v>
                </c:pt>
                <c:pt idx="48">
                  <c:v>1145.154545</c:v>
                </c:pt>
                <c:pt idx="49">
                  <c:v>960.250000</c:v>
                </c:pt>
                <c:pt idx="50">
                  <c:v>1002.727273</c:v>
                </c:pt>
                <c:pt idx="51">
                  <c:v>1444.177273</c:v>
                </c:pt>
                <c:pt idx="52">
                  <c:v>828.872727</c:v>
                </c:pt>
                <c:pt idx="53">
                  <c:v>934.950000</c:v>
                </c:pt>
                <c:pt idx="54">
                  <c:v>935.504545</c:v>
                </c:pt>
                <c:pt idx="55">
                  <c:v>1334.027273</c:v>
                </c:pt>
                <c:pt idx="56">
                  <c:v>1150.345455</c:v>
                </c:pt>
                <c:pt idx="57">
                  <c:v>1268.609091</c:v>
                </c:pt>
                <c:pt idx="58">
                  <c:v>640.490909</c:v>
                </c:pt>
                <c:pt idx="59">
                  <c:v>999.381818</c:v>
                </c:pt>
                <c:pt idx="60">
                  <c:v>1198.859091</c:v>
                </c:pt>
                <c:pt idx="61">
                  <c:v>698.204545</c:v>
                </c:pt>
                <c:pt idx="62">
                  <c:v>1013.600000</c:v>
                </c:pt>
                <c:pt idx="63">
                  <c:v>1259.663636</c:v>
                </c:pt>
                <c:pt idx="64">
                  <c:v>1244.127273</c:v>
                </c:pt>
                <c:pt idx="65">
                  <c:v>935.509091</c:v>
                </c:pt>
                <c:pt idx="66">
                  <c:v>805.768182</c:v>
                </c:pt>
                <c:pt idx="67">
                  <c:v>806.586364</c:v>
                </c:pt>
                <c:pt idx="68">
                  <c:v>1123.613636</c:v>
                </c:pt>
                <c:pt idx="69">
                  <c:v>760.068182</c:v>
                </c:pt>
                <c:pt idx="70">
                  <c:v>871.090909</c:v>
                </c:pt>
                <c:pt idx="71">
                  <c:v>970.213636</c:v>
                </c:pt>
                <c:pt idx="72">
                  <c:v>913.336364</c:v>
                </c:pt>
                <c:pt idx="73">
                  <c:v>1248.227273</c:v>
                </c:pt>
                <c:pt idx="74">
                  <c:v>1154.927273</c:v>
                </c:pt>
                <c:pt idx="75">
                  <c:v>1420.954545</c:v>
                </c:pt>
                <c:pt idx="76">
                  <c:v>1121.131818</c:v>
                </c:pt>
                <c:pt idx="77">
                  <c:v>1118.945455</c:v>
                </c:pt>
                <c:pt idx="78">
                  <c:v>788.213636</c:v>
                </c:pt>
                <c:pt idx="79">
                  <c:v>1060.409091</c:v>
                </c:pt>
                <c:pt idx="80">
                  <c:v>825.359091</c:v>
                </c:pt>
                <c:pt idx="81">
                  <c:v>846.959091</c:v>
                </c:pt>
                <c:pt idx="82">
                  <c:v>987.463636</c:v>
                </c:pt>
                <c:pt idx="83">
                  <c:v>821.563636</c:v>
                </c:pt>
                <c:pt idx="84">
                  <c:v>1279.000000</c:v>
                </c:pt>
                <c:pt idx="85">
                  <c:v>1054.763636</c:v>
                </c:pt>
                <c:pt idx="86">
                  <c:v>880.336364</c:v>
                </c:pt>
                <c:pt idx="87">
                  <c:v>642.381818</c:v>
                </c:pt>
                <c:pt idx="88">
                  <c:v>1056.050000</c:v>
                </c:pt>
                <c:pt idx="89">
                  <c:v>1299.672727</c:v>
                </c:pt>
                <c:pt idx="90">
                  <c:v>1094.340909</c:v>
                </c:pt>
                <c:pt idx="91">
                  <c:v>1038.545455</c:v>
                </c:pt>
                <c:pt idx="92">
                  <c:v>812.059091</c:v>
                </c:pt>
                <c:pt idx="93">
                  <c:v>822.204545</c:v>
                </c:pt>
                <c:pt idx="94">
                  <c:v>699.863636</c:v>
                </c:pt>
                <c:pt idx="95">
                  <c:v>737.995455</c:v>
                </c:pt>
                <c:pt idx="96">
                  <c:v>763.500000</c:v>
                </c:pt>
                <c:pt idx="97">
                  <c:v>1019.872727</c:v>
                </c:pt>
                <c:pt idx="98">
                  <c:v>803.922727</c:v>
                </c:pt>
                <c:pt idx="99">
                  <c:v>890.777273</c:v>
                </c:pt>
                <c:pt idx="100">
                  <c:v>1326.886364</c:v>
                </c:pt>
                <c:pt idx="101">
                  <c:v>791.000000</c:v>
                </c:pt>
                <c:pt idx="102">
                  <c:v>840.118182</c:v>
                </c:pt>
                <c:pt idx="103">
                  <c:v>603.913636</c:v>
                </c:pt>
                <c:pt idx="104">
                  <c:v>920.286364</c:v>
                </c:pt>
                <c:pt idx="105">
                  <c:v>881.354545</c:v>
                </c:pt>
                <c:pt idx="106">
                  <c:v>835.772727</c:v>
                </c:pt>
                <c:pt idx="107">
                  <c:v>890.986364</c:v>
                </c:pt>
                <c:pt idx="108">
                  <c:v>807.145455</c:v>
                </c:pt>
                <c:pt idx="109">
                  <c:v>1070.750000</c:v>
                </c:pt>
                <c:pt idx="110">
                  <c:v>973.940909</c:v>
                </c:pt>
                <c:pt idx="111">
                  <c:v>1352.040909</c:v>
                </c:pt>
                <c:pt idx="112">
                  <c:v>1041.290909</c:v>
                </c:pt>
                <c:pt idx="113">
                  <c:v>1011.518182</c:v>
                </c:pt>
                <c:pt idx="114">
                  <c:v>985.959091</c:v>
                </c:pt>
                <c:pt idx="115">
                  <c:v>757.100000</c:v>
                </c:pt>
                <c:pt idx="116">
                  <c:v>976.895455</c:v>
                </c:pt>
                <c:pt idx="117">
                  <c:v>862.186364</c:v>
                </c:pt>
                <c:pt idx="118">
                  <c:v>989.736364</c:v>
                </c:pt>
                <c:pt idx="119">
                  <c:v>685.895455</c:v>
                </c:pt>
                <c:pt idx="120">
                  <c:v>479.877273</c:v>
                </c:pt>
                <c:pt idx="121">
                  <c:v>1144.800000</c:v>
                </c:pt>
                <c:pt idx="122">
                  <c:v>1193.718182</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95th percentile rainfall days at 22 weather stations, 1899-2021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64272"/>
          <c:y val="0.101187"/>
          <c:w val="0.922337"/>
          <c:h val="0.814066"/>
        </c:manualLayout>
      </c:layout>
      <c:lineChart>
        <c:grouping val="standard"/>
        <c:varyColors val="0"/>
        <c:ser>
          <c:idx val="0"/>
          <c:order val="0"/>
          <c:tx>
            <c:strRef>
              <c:f>'Calculations 1899'!$D$1</c:f>
              <c:strCache>
                <c:ptCount val="1"/>
                <c:pt idx="0">
                  <c:v>Annual #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1899'!$D$2:$D$124</c:f>
              <c:numCache>
                <c:ptCount val="123"/>
                <c:pt idx="0">
                  <c:v>4.954545</c:v>
                </c:pt>
                <c:pt idx="1">
                  <c:v>4.363636</c:v>
                </c:pt>
                <c:pt idx="2">
                  <c:v>4.363636</c:v>
                </c:pt>
                <c:pt idx="3">
                  <c:v>1.909091</c:v>
                </c:pt>
                <c:pt idx="4">
                  <c:v>4.727273</c:v>
                </c:pt>
                <c:pt idx="5">
                  <c:v>5.363636</c:v>
                </c:pt>
                <c:pt idx="6">
                  <c:v>4.045455</c:v>
                </c:pt>
                <c:pt idx="7">
                  <c:v>6.909091</c:v>
                </c:pt>
                <c:pt idx="8">
                  <c:v>3.500000</c:v>
                </c:pt>
                <c:pt idx="9">
                  <c:v>4.954545</c:v>
                </c:pt>
                <c:pt idx="10">
                  <c:v>3.227273</c:v>
                </c:pt>
                <c:pt idx="11">
                  <c:v>5.454545</c:v>
                </c:pt>
                <c:pt idx="12">
                  <c:v>3.772727</c:v>
                </c:pt>
                <c:pt idx="13">
                  <c:v>3.818182</c:v>
                </c:pt>
                <c:pt idx="14">
                  <c:v>5.181818</c:v>
                </c:pt>
                <c:pt idx="15">
                  <c:v>3.045455</c:v>
                </c:pt>
                <c:pt idx="16">
                  <c:v>1.545455</c:v>
                </c:pt>
                <c:pt idx="17">
                  <c:v>5.318182</c:v>
                </c:pt>
                <c:pt idx="18">
                  <c:v>6.454545</c:v>
                </c:pt>
                <c:pt idx="19">
                  <c:v>3.227273</c:v>
                </c:pt>
                <c:pt idx="20">
                  <c:v>3.454545</c:v>
                </c:pt>
                <c:pt idx="21">
                  <c:v>5.227273</c:v>
                </c:pt>
                <c:pt idx="22">
                  <c:v>7.636364</c:v>
                </c:pt>
                <c:pt idx="23">
                  <c:v>3.772727</c:v>
                </c:pt>
                <c:pt idx="24">
                  <c:v>2.909091</c:v>
                </c:pt>
                <c:pt idx="25">
                  <c:v>5.181818</c:v>
                </c:pt>
                <c:pt idx="26">
                  <c:v>5.772727</c:v>
                </c:pt>
                <c:pt idx="27">
                  <c:v>4.318182</c:v>
                </c:pt>
                <c:pt idx="28">
                  <c:v>5.818182</c:v>
                </c:pt>
                <c:pt idx="29">
                  <c:v>4.136364</c:v>
                </c:pt>
                <c:pt idx="30">
                  <c:v>5.000000</c:v>
                </c:pt>
                <c:pt idx="31">
                  <c:v>4.954545</c:v>
                </c:pt>
                <c:pt idx="32">
                  <c:v>5.272727</c:v>
                </c:pt>
                <c:pt idx="33">
                  <c:v>2.727273</c:v>
                </c:pt>
                <c:pt idx="34">
                  <c:v>5.181818</c:v>
                </c:pt>
                <c:pt idx="35">
                  <c:v>6.818182</c:v>
                </c:pt>
                <c:pt idx="36">
                  <c:v>2.590909</c:v>
                </c:pt>
                <c:pt idx="37">
                  <c:v>2.818182</c:v>
                </c:pt>
                <c:pt idx="38">
                  <c:v>6.045455</c:v>
                </c:pt>
                <c:pt idx="39">
                  <c:v>4.818182</c:v>
                </c:pt>
                <c:pt idx="40">
                  <c:v>5.954545</c:v>
                </c:pt>
                <c:pt idx="41">
                  <c:v>3.772727</c:v>
                </c:pt>
                <c:pt idx="42">
                  <c:v>4.363636</c:v>
                </c:pt>
                <c:pt idx="43">
                  <c:v>5.227273</c:v>
                </c:pt>
                <c:pt idx="44">
                  <c:v>3.500000</c:v>
                </c:pt>
                <c:pt idx="45">
                  <c:v>3.454545</c:v>
                </c:pt>
                <c:pt idx="46">
                  <c:v>4.954545</c:v>
                </c:pt>
                <c:pt idx="47">
                  <c:v>5.000000</c:v>
                </c:pt>
                <c:pt idx="48">
                  <c:v>5.545455</c:v>
                </c:pt>
                <c:pt idx="49">
                  <c:v>5.000000</c:v>
                </c:pt>
                <c:pt idx="50">
                  <c:v>5.181818</c:v>
                </c:pt>
                <c:pt idx="51">
                  <c:v>7.409091</c:v>
                </c:pt>
                <c:pt idx="52">
                  <c:v>4.500000</c:v>
                </c:pt>
                <c:pt idx="53">
                  <c:v>4.181818</c:v>
                </c:pt>
                <c:pt idx="54">
                  <c:v>5.363636</c:v>
                </c:pt>
                <c:pt idx="55">
                  <c:v>7.409091</c:v>
                </c:pt>
                <c:pt idx="56">
                  <c:v>6.409091</c:v>
                </c:pt>
                <c:pt idx="57">
                  <c:v>8.000000</c:v>
                </c:pt>
                <c:pt idx="58">
                  <c:v>2.727273</c:v>
                </c:pt>
                <c:pt idx="59">
                  <c:v>4.545455</c:v>
                </c:pt>
                <c:pt idx="60">
                  <c:v>6.545455</c:v>
                </c:pt>
                <c:pt idx="61">
                  <c:v>2.545455</c:v>
                </c:pt>
                <c:pt idx="62">
                  <c:v>4.227273</c:v>
                </c:pt>
                <c:pt idx="63">
                  <c:v>6.818182</c:v>
                </c:pt>
                <c:pt idx="64">
                  <c:v>7.227273</c:v>
                </c:pt>
                <c:pt idx="65">
                  <c:v>3.727273</c:v>
                </c:pt>
                <c:pt idx="66">
                  <c:v>3.590909</c:v>
                </c:pt>
                <c:pt idx="67">
                  <c:v>3.727273</c:v>
                </c:pt>
                <c:pt idx="68">
                  <c:v>6.045455</c:v>
                </c:pt>
                <c:pt idx="69">
                  <c:v>4.000000</c:v>
                </c:pt>
                <c:pt idx="70">
                  <c:v>3.727273</c:v>
                </c:pt>
                <c:pt idx="71">
                  <c:v>5.545455</c:v>
                </c:pt>
                <c:pt idx="72">
                  <c:v>4.090909</c:v>
                </c:pt>
                <c:pt idx="73">
                  <c:v>6.727273</c:v>
                </c:pt>
                <c:pt idx="74">
                  <c:v>6.318182</c:v>
                </c:pt>
                <c:pt idx="75">
                  <c:v>8.045455</c:v>
                </c:pt>
                <c:pt idx="76">
                  <c:v>6.363636</c:v>
                </c:pt>
                <c:pt idx="77">
                  <c:v>5.045455</c:v>
                </c:pt>
                <c:pt idx="78">
                  <c:v>3.727273</c:v>
                </c:pt>
                <c:pt idx="79">
                  <c:v>4.772727</c:v>
                </c:pt>
                <c:pt idx="80">
                  <c:v>5.000000</c:v>
                </c:pt>
                <c:pt idx="81">
                  <c:v>4.909091</c:v>
                </c:pt>
                <c:pt idx="82">
                  <c:v>4.954545</c:v>
                </c:pt>
                <c:pt idx="83">
                  <c:v>3.863636</c:v>
                </c:pt>
                <c:pt idx="84">
                  <c:v>7.409091</c:v>
                </c:pt>
                <c:pt idx="85">
                  <c:v>5.636364</c:v>
                </c:pt>
                <c:pt idx="86">
                  <c:v>3.772727</c:v>
                </c:pt>
                <c:pt idx="87">
                  <c:v>2.954545</c:v>
                </c:pt>
                <c:pt idx="88">
                  <c:v>5.363636</c:v>
                </c:pt>
                <c:pt idx="89">
                  <c:v>8.954545</c:v>
                </c:pt>
                <c:pt idx="90">
                  <c:v>4.500000</c:v>
                </c:pt>
                <c:pt idx="91">
                  <c:v>5.590909</c:v>
                </c:pt>
                <c:pt idx="92">
                  <c:v>4.181818</c:v>
                </c:pt>
                <c:pt idx="93">
                  <c:v>3.590909</c:v>
                </c:pt>
                <c:pt idx="94">
                  <c:v>3.000000</c:v>
                </c:pt>
                <c:pt idx="95">
                  <c:v>3.227273</c:v>
                </c:pt>
                <c:pt idx="96">
                  <c:v>3.363636</c:v>
                </c:pt>
                <c:pt idx="97">
                  <c:v>5.909091</c:v>
                </c:pt>
                <c:pt idx="98">
                  <c:v>3.181818</c:v>
                </c:pt>
                <c:pt idx="99">
                  <c:v>4.590909</c:v>
                </c:pt>
                <c:pt idx="100">
                  <c:v>7.045455</c:v>
                </c:pt>
                <c:pt idx="101">
                  <c:v>3.045455</c:v>
                </c:pt>
                <c:pt idx="102">
                  <c:v>3.772727</c:v>
                </c:pt>
                <c:pt idx="103">
                  <c:v>2.590909</c:v>
                </c:pt>
                <c:pt idx="104">
                  <c:v>5.090909</c:v>
                </c:pt>
                <c:pt idx="105">
                  <c:v>4.772727</c:v>
                </c:pt>
                <c:pt idx="106">
                  <c:v>4.090909</c:v>
                </c:pt>
                <c:pt idx="107">
                  <c:v>3.681818</c:v>
                </c:pt>
                <c:pt idx="108">
                  <c:v>3.136364</c:v>
                </c:pt>
                <c:pt idx="109">
                  <c:v>5.136364</c:v>
                </c:pt>
                <c:pt idx="110">
                  <c:v>4.772727</c:v>
                </c:pt>
                <c:pt idx="111">
                  <c:v>7.590909</c:v>
                </c:pt>
                <c:pt idx="112">
                  <c:v>4.545455</c:v>
                </c:pt>
                <c:pt idx="113">
                  <c:v>5.090909</c:v>
                </c:pt>
                <c:pt idx="114">
                  <c:v>5.909091</c:v>
                </c:pt>
                <c:pt idx="115">
                  <c:v>3.909091</c:v>
                </c:pt>
                <c:pt idx="116">
                  <c:v>4.363636</c:v>
                </c:pt>
                <c:pt idx="117">
                  <c:v>4.272727</c:v>
                </c:pt>
                <c:pt idx="118">
                  <c:v>4.954545</c:v>
                </c:pt>
                <c:pt idx="119">
                  <c:v>2.818182</c:v>
                </c:pt>
                <c:pt idx="120">
                  <c:v>1.545455</c:v>
                </c:pt>
                <c:pt idx="121">
                  <c:v>5.772727</c:v>
                </c:pt>
                <c:pt idx="122">
                  <c:v>5.772727</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14"/>
        </c:scaling>
        <c:delete val="0"/>
        <c:axPos val="l"/>
        <c:majorGridlines>
          <c:spPr>
            <a:ln w="6350" cap="flat">
              <a:solidFill>
                <a:srgbClr val="B8B8B8"/>
              </a:solidFill>
              <a:prstDash val="solid"/>
              <a:miter lim="400000"/>
            </a:ln>
          </c:spPr>
        </c:majorGridlines>
        <c:numFmt formatCode="0.0"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4"/>
        <c:minorUnit val="0.7"/>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95th percentile rainfall days at 22 weather stations, 1899-2021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1899'!$E$1</c:f>
              <c:strCache>
                <c:ptCount val="1"/>
                <c:pt idx="0">
                  <c:v>Annual total mm in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1899'!$E$2:$E$124</c:f>
              <c:numCache>
                <c:ptCount val="123"/>
                <c:pt idx="0">
                  <c:v>344.231818</c:v>
                </c:pt>
                <c:pt idx="1">
                  <c:v>257.036364</c:v>
                </c:pt>
                <c:pt idx="2">
                  <c:v>257.077273</c:v>
                </c:pt>
                <c:pt idx="3">
                  <c:v>91.468182</c:v>
                </c:pt>
                <c:pt idx="4">
                  <c:v>296.645455</c:v>
                </c:pt>
                <c:pt idx="5">
                  <c:v>316.654545</c:v>
                </c:pt>
                <c:pt idx="6">
                  <c:v>234.590909</c:v>
                </c:pt>
                <c:pt idx="7">
                  <c:v>413.786364</c:v>
                </c:pt>
                <c:pt idx="8">
                  <c:v>216.895455</c:v>
                </c:pt>
                <c:pt idx="9">
                  <c:v>314.759091</c:v>
                </c:pt>
                <c:pt idx="10">
                  <c:v>158.900000</c:v>
                </c:pt>
                <c:pt idx="11">
                  <c:v>350.250000</c:v>
                </c:pt>
                <c:pt idx="12">
                  <c:v>207.936364</c:v>
                </c:pt>
                <c:pt idx="13">
                  <c:v>213.636364</c:v>
                </c:pt>
                <c:pt idx="14">
                  <c:v>315.813636</c:v>
                </c:pt>
                <c:pt idx="15">
                  <c:v>185.609091</c:v>
                </c:pt>
                <c:pt idx="16">
                  <c:v>77.318182</c:v>
                </c:pt>
                <c:pt idx="17">
                  <c:v>291.990909</c:v>
                </c:pt>
                <c:pt idx="18">
                  <c:v>384.781818</c:v>
                </c:pt>
                <c:pt idx="19">
                  <c:v>171.809091</c:v>
                </c:pt>
                <c:pt idx="20">
                  <c:v>240.718182</c:v>
                </c:pt>
                <c:pt idx="21">
                  <c:v>274.036364</c:v>
                </c:pt>
                <c:pt idx="22">
                  <c:v>564.118182</c:v>
                </c:pt>
                <c:pt idx="23">
                  <c:v>220.559091</c:v>
                </c:pt>
                <c:pt idx="24">
                  <c:v>154.140909</c:v>
                </c:pt>
                <c:pt idx="25">
                  <c:v>288.700000</c:v>
                </c:pt>
                <c:pt idx="26">
                  <c:v>385.140909</c:v>
                </c:pt>
                <c:pt idx="27">
                  <c:v>242.372727</c:v>
                </c:pt>
                <c:pt idx="28">
                  <c:v>421.600000</c:v>
                </c:pt>
                <c:pt idx="29">
                  <c:v>252.004545</c:v>
                </c:pt>
                <c:pt idx="30">
                  <c:v>412.709091</c:v>
                </c:pt>
                <c:pt idx="31">
                  <c:v>303.013636</c:v>
                </c:pt>
                <c:pt idx="32">
                  <c:v>439.118182</c:v>
                </c:pt>
                <c:pt idx="33">
                  <c:v>117.777273</c:v>
                </c:pt>
                <c:pt idx="34">
                  <c:v>332.736364</c:v>
                </c:pt>
                <c:pt idx="35">
                  <c:v>454.313636</c:v>
                </c:pt>
                <c:pt idx="36">
                  <c:v>145.568182</c:v>
                </c:pt>
                <c:pt idx="37">
                  <c:v>135.818182</c:v>
                </c:pt>
                <c:pt idx="38">
                  <c:v>407.995455</c:v>
                </c:pt>
                <c:pt idx="39">
                  <c:v>340.036364</c:v>
                </c:pt>
                <c:pt idx="40">
                  <c:v>365.922727</c:v>
                </c:pt>
                <c:pt idx="41">
                  <c:v>223.886364</c:v>
                </c:pt>
                <c:pt idx="42">
                  <c:v>221.331818</c:v>
                </c:pt>
                <c:pt idx="43">
                  <c:v>334.868182</c:v>
                </c:pt>
                <c:pt idx="44">
                  <c:v>244.345455</c:v>
                </c:pt>
                <c:pt idx="45">
                  <c:v>242.045455</c:v>
                </c:pt>
                <c:pt idx="46">
                  <c:v>339.300000</c:v>
                </c:pt>
                <c:pt idx="47">
                  <c:v>324.722727</c:v>
                </c:pt>
                <c:pt idx="48">
                  <c:v>362.354545</c:v>
                </c:pt>
                <c:pt idx="49">
                  <c:v>349.140909</c:v>
                </c:pt>
                <c:pt idx="50">
                  <c:v>325.800000</c:v>
                </c:pt>
                <c:pt idx="51">
                  <c:v>473.150000</c:v>
                </c:pt>
                <c:pt idx="52">
                  <c:v>296.159091</c:v>
                </c:pt>
                <c:pt idx="53">
                  <c:v>265.500000</c:v>
                </c:pt>
                <c:pt idx="54">
                  <c:v>422.463636</c:v>
                </c:pt>
                <c:pt idx="55">
                  <c:v>570.136364</c:v>
                </c:pt>
                <c:pt idx="56">
                  <c:v>450.004545</c:v>
                </c:pt>
                <c:pt idx="57">
                  <c:v>530.795455</c:v>
                </c:pt>
                <c:pt idx="58">
                  <c:v>148.900000</c:v>
                </c:pt>
                <c:pt idx="59">
                  <c:v>283.427273</c:v>
                </c:pt>
                <c:pt idx="60">
                  <c:v>433.890909</c:v>
                </c:pt>
                <c:pt idx="61">
                  <c:v>126.240909</c:v>
                </c:pt>
                <c:pt idx="62">
                  <c:v>282.686364</c:v>
                </c:pt>
                <c:pt idx="63">
                  <c:v>526.768182</c:v>
                </c:pt>
                <c:pt idx="64">
                  <c:v>486.363636</c:v>
                </c:pt>
                <c:pt idx="65">
                  <c:v>228.809091</c:v>
                </c:pt>
                <c:pt idx="66">
                  <c:v>231.890909</c:v>
                </c:pt>
                <c:pt idx="67">
                  <c:v>237.609091</c:v>
                </c:pt>
                <c:pt idx="68">
                  <c:v>455.281818</c:v>
                </c:pt>
                <c:pt idx="69">
                  <c:v>221.872727</c:v>
                </c:pt>
                <c:pt idx="70">
                  <c:v>202.831818</c:v>
                </c:pt>
                <c:pt idx="71">
                  <c:v>334.954545</c:v>
                </c:pt>
                <c:pt idx="72">
                  <c:v>225.595455</c:v>
                </c:pt>
                <c:pt idx="73">
                  <c:v>557.177273</c:v>
                </c:pt>
                <c:pt idx="74">
                  <c:v>356.963636</c:v>
                </c:pt>
                <c:pt idx="75">
                  <c:v>755.990909</c:v>
                </c:pt>
                <c:pt idx="76">
                  <c:v>409.154545</c:v>
                </c:pt>
                <c:pt idx="77">
                  <c:v>410.990909</c:v>
                </c:pt>
                <c:pt idx="78">
                  <c:v>248.722727</c:v>
                </c:pt>
                <c:pt idx="79">
                  <c:v>299.713636</c:v>
                </c:pt>
                <c:pt idx="80">
                  <c:v>280.650000</c:v>
                </c:pt>
                <c:pt idx="81">
                  <c:v>315.190909</c:v>
                </c:pt>
                <c:pt idx="82">
                  <c:v>313.400000</c:v>
                </c:pt>
                <c:pt idx="83">
                  <c:v>243.295455</c:v>
                </c:pt>
                <c:pt idx="84">
                  <c:v>434.504545</c:v>
                </c:pt>
                <c:pt idx="85">
                  <c:v>390.872727</c:v>
                </c:pt>
                <c:pt idx="86">
                  <c:v>244.045455</c:v>
                </c:pt>
                <c:pt idx="87">
                  <c:v>130.300000</c:v>
                </c:pt>
                <c:pt idx="88">
                  <c:v>390.672727</c:v>
                </c:pt>
                <c:pt idx="89">
                  <c:v>593.990909</c:v>
                </c:pt>
                <c:pt idx="90">
                  <c:v>288.990909</c:v>
                </c:pt>
                <c:pt idx="91">
                  <c:v>396.440909</c:v>
                </c:pt>
                <c:pt idx="92">
                  <c:v>294.295455</c:v>
                </c:pt>
                <c:pt idx="93">
                  <c:v>199.059091</c:v>
                </c:pt>
                <c:pt idx="94">
                  <c:v>150.159091</c:v>
                </c:pt>
                <c:pt idx="95">
                  <c:v>241.822727</c:v>
                </c:pt>
                <c:pt idx="96">
                  <c:v>181.695455</c:v>
                </c:pt>
                <c:pt idx="97">
                  <c:v>372.418182</c:v>
                </c:pt>
                <c:pt idx="98">
                  <c:v>165.700000</c:v>
                </c:pt>
                <c:pt idx="99">
                  <c:v>239.750000</c:v>
                </c:pt>
                <c:pt idx="100">
                  <c:v>404.945455</c:v>
                </c:pt>
                <c:pt idx="101">
                  <c:v>171.745455</c:v>
                </c:pt>
                <c:pt idx="102">
                  <c:v>307.190909</c:v>
                </c:pt>
                <c:pt idx="103">
                  <c:v>132.709091</c:v>
                </c:pt>
                <c:pt idx="104">
                  <c:v>322.627273</c:v>
                </c:pt>
                <c:pt idx="105">
                  <c:v>356.300000</c:v>
                </c:pt>
                <c:pt idx="106">
                  <c:v>270.513636</c:v>
                </c:pt>
                <c:pt idx="107">
                  <c:v>291.559091</c:v>
                </c:pt>
                <c:pt idx="108">
                  <c:v>172.427273</c:v>
                </c:pt>
                <c:pt idx="109">
                  <c:v>330.463636</c:v>
                </c:pt>
                <c:pt idx="110">
                  <c:v>342.236364</c:v>
                </c:pt>
                <c:pt idx="111">
                  <c:v>508.627273</c:v>
                </c:pt>
                <c:pt idx="112">
                  <c:v>248.759091</c:v>
                </c:pt>
                <c:pt idx="113">
                  <c:v>321.922727</c:v>
                </c:pt>
                <c:pt idx="114">
                  <c:v>378.613636</c:v>
                </c:pt>
                <c:pt idx="115">
                  <c:v>245.022727</c:v>
                </c:pt>
                <c:pt idx="116">
                  <c:v>311.904545</c:v>
                </c:pt>
                <c:pt idx="117">
                  <c:v>280.863636</c:v>
                </c:pt>
                <c:pt idx="118">
                  <c:v>376.813636</c:v>
                </c:pt>
                <c:pt idx="119">
                  <c:v>173.459091</c:v>
                </c:pt>
                <c:pt idx="120">
                  <c:v>84.204545</c:v>
                </c:pt>
                <c:pt idx="121">
                  <c:v>498.172727</c:v>
                </c:pt>
                <c:pt idx="122">
                  <c:v>373.522727</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9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90"/>
        <c:minorUnit val="4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95th percentile rainfall days at 22 weather stations, 1899-2021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1899'!$F$1</c:f>
              <c:strCache>
                <c:ptCount val="1"/>
                <c:pt idx="0">
                  <c:v>Annual average mm in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1899'!$A$2:$A$124</c:f>
              <c:strCache>
                <c:ptCount val="123"/>
                <c:pt idx="0">
                  <c:v>1899</c:v>
                </c:pt>
                <c:pt idx="1">
                  <c:v>1900</c:v>
                </c:pt>
                <c:pt idx="2">
                  <c:v>1901</c:v>
                </c:pt>
                <c:pt idx="3">
                  <c:v>1902</c:v>
                </c:pt>
                <c:pt idx="4">
                  <c:v>1903</c:v>
                </c:pt>
                <c:pt idx="5">
                  <c:v>1904</c:v>
                </c:pt>
                <c:pt idx="6">
                  <c:v>1905</c:v>
                </c:pt>
                <c:pt idx="7">
                  <c:v>1906</c:v>
                </c:pt>
                <c:pt idx="8">
                  <c:v>1907</c:v>
                </c:pt>
                <c:pt idx="9">
                  <c:v>1908</c:v>
                </c:pt>
                <c:pt idx="10">
                  <c:v>1909</c:v>
                </c:pt>
                <c:pt idx="11">
                  <c:v>1910</c:v>
                </c:pt>
                <c:pt idx="12">
                  <c:v>1911</c:v>
                </c:pt>
                <c:pt idx="13">
                  <c:v>1912</c:v>
                </c:pt>
                <c:pt idx="14">
                  <c:v>1913</c:v>
                </c:pt>
                <c:pt idx="15">
                  <c:v>1914</c:v>
                </c:pt>
                <c:pt idx="16">
                  <c:v>1915</c:v>
                </c:pt>
                <c:pt idx="17">
                  <c:v>1916</c:v>
                </c:pt>
                <c:pt idx="18">
                  <c:v>1917</c:v>
                </c:pt>
                <c:pt idx="19">
                  <c:v>1918</c:v>
                </c:pt>
                <c:pt idx="20">
                  <c:v>1919</c:v>
                </c:pt>
                <c:pt idx="21">
                  <c:v>1920</c:v>
                </c:pt>
                <c:pt idx="22">
                  <c:v>1921</c:v>
                </c:pt>
                <c:pt idx="23">
                  <c:v>1922</c:v>
                </c:pt>
                <c:pt idx="24">
                  <c:v>1923</c:v>
                </c:pt>
                <c:pt idx="25">
                  <c:v>1924</c:v>
                </c:pt>
                <c:pt idx="26">
                  <c:v>1925</c:v>
                </c:pt>
                <c:pt idx="27">
                  <c:v>1926</c:v>
                </c:pt>
                <c:pt idx="28">
                  <c:v>1927</c:v>
                </c:pt>
                <c:pt idx="29">
                  <c:v>1928</c:v>
                </c:pt>
                <c:pt idx="30">
                  <c:v>1929</c:v>
                </c:pt>
                <c:pt idx="31">
                  <c:v>1930</c:v>
                </c:pt>
                <c:pt idx="32">
                  <c:v>1931</c:v>
                </c:pt>
                <c:pt idx="33">
                  <c:v>1932</c:v>
                </c:pt>
                <c:pt idx="34">
                  <c:v>1933</c:v>
                </c:pt>
                <c:pt idx="35">
                  <c:v>1934</c:v>
                </c:pt>
                <c:pt idx="36">
                  <c:v>1935</c:v>
                </c:pt>
                <c:pt idx="37">
                  <c:v>1936</c:v>
                </c:pt>
                <c:pt idx="38">
                  <c:v>1937</c:v>
                </c:pt>
                <c:pt idx="39">
                  <c:v>1938</c:v>
                </c:pt>
                <c:pt idx="40">
                  <c:v>1939</c:v>
                </c:pt>
                <c:pt idx="41">
                  <c:v>1940</c:v>
                </c:pt>
                <c:pt idx="42">
                  <c:v>1941</c:v>
                </c:pt>
                <c:pt idx="43">
                  <c:v>1942</c:v>
                </c:pt>
                <c:pt idx="44">
                  <c:v>1943</c:v>
                </c:pt>
                <c:pt idx="45">
                  <c:v>1944</c:v>
                </c:pt>
                <c:pt idx="46">
                  <c:v>1945</c:v>
                </c:pt>
                <c:pt idx="47">
                  <c:v>1946</c:v>
                </c:pt>
                <c:pt idx="48">
                  <c:v>1947</c:v>
                </c:pt>
                <c:pt idx="49">
                  <c:v>1948</c:v>
                </c:pt>
                <c:pt idx="50">
                  <c:v>1949</c:v>
                </c:pt>
                <c:pt idx="51">
                  <c:v>1950</c:v>
                </c:pt>
                <c:pt idx="52">
                  <c:v>1951</c:v>
                </c:pt>
                <c:pt idx="53">
                  <c:v>1952</c:v>
                </c:pt>
                <c:pt idx="54">
                  <c:v>1953</c:v>
                </c:pt>
                <c:pt idx="55">
                  <c:v>1954</c:v>
                </c:pt>
                <c:pt idx="56">
                  <c:v>1955</c:v>
                </c:pt>
                <c:pt idx="57">
                  <c:v>1956</c:v>
                </c:pt>
                <c:pt idx="58">
                  <c:v>1957</c:v>
                </c:pt>
                <c:pt idx="59">
                  <c:v>1958</c:v>
                </c:pt>
                <c:pt idx="60">
                  <c:v>1959</c:v>
                </c:pt>
                <c:pt idx="61">
                  <c:v>1960</c:v>
                </c:pt>
                <c:pt idx="62">
                  <c:v>1961</c:v>
                </c:pt>
                <c:pt idx="63">
                  <c:v>1962</c:v>
                </c:pt>
                <c:pt idx="64">
                  <c:v>1963</c:v>
                </c:pt>
                <c:pt idx="65">
                  <c:v>1964</c:v>
                </c:pt>
                <c:pt idx="66">
                  <c:v>1965</c:v>
                </c:pt>
                <c:pt idx="67">
                  <c:v>1966</c:v>
                </c:pt>
                <c:pt idx="68">
                  <c:v>1967</c:v>
                </c:pt>
                <c:pt idx="69">
                  <c:v>1968</c:v>
                </c:pt>
                <c:pt idx="70">
                  <c:v>1969</c:v>
                </c:pt>
                <c:pt idx="71">
                  <c:v>1970</c:v>
                </c:pt>
                <c:pt idx="72">
                  <c:v>1971</c:v>
                </c:pt>
                <c:pt idx="73">
                  <c:v>1972</c:v>
                </c:pt>
                <c:pt idx="74">
                  <c:v>1973</c:v>
                </c:pt>
                <c:pt idx="75">
                  <c:v>1974</c:v>
                </c:pt>
                <c:pt idx="76">
                  <c:v>1975</c:v>
                </c:pt>
                <c:pt idx="77">
                  <c:v>1976</c:v>
                </c:pt>
                <c:pt idx="78">
                  <c:v>1977</c:v>
                </c:pt>
                <c:pt idx="79">
                  <c:v>1978</c:v>
                </c:pt>
                <c:pt idx="80">
                  <c:v>1979</c:v>
                </c:pt>
                <c:pt idx="81">
                  <c:v>1980</c:v>
                </c:pt>
                <c:pt idx="82">
                  <c:v>1981</c:v>
                </c:pt>
                <c:pt idx="83">
                  <c:v>1982</c:v>
                </c:pt>
                <c:pt idx="84">
                  <c:v>1983</c:v>
                </c:pt>
                <c:pt idx="85">
                  <c:v>1984</c:v>
                </c:pt>
                <c:pt idx="86">
                  <c:v>1985</c:v>
                </c:pt>
                <c:pt idx="87">
                  <c:v>1986</c:v>
                </c:pt>
                <c:pt idx="88">
                  <c:v>1987</c:v>
                </c:pt>
                <c:pt idx="89">
                  <c:v>1988</c:v>
                </c:pt>
                <c:pt idx="90">
                  <c:v>1989</c:v>
                </c:pt>
                <c:pt idx="91">
                  <c:v>1990</c:v>
                </c:pt>
                <c:pt idx="92">
                  <c:v>1991</c:v>
                </c:pt>
                <c:pt idx="93">
                  <c:v>1992</c:v>
                </c:pt>
                <c:pt idx="94">
                  <c:v>1993</c:v>
                </c:pt>
                <c:pt idx="95">
                  <c:v>1994</c:v>
                </c:pt>
                <c:pt idx="96">
                  <c:v>1995</c:v>
                </c:pt>
                <c:pt idx="97">
                  <c:v>1996</c:v>
                </c:pt>
                <c:pt idx="98">
                  <c:v>1997</c:v>
                </c:pt>
                <c:pt idx="99">
                  <c:v>1998</c:v>
                </c:pt>
                <c:pt idx="100">
                  <c:v>1999</c:v>
                </c:pt>
                <c:pt idx="101">
                  <c:v>2000</c:v>
                </c:pt>
                <c:pt idx="102">
                  <c:v>2001</c:v>
                </c:pt>
                <c:pt idx="103">
                  <c:v>2002</c:v>
                </c:pt>
                <c:pt idx="104">
                  <c:v>2003</c:v>
                </c:pt>
                <c:pt idx="105">
                  <c:v>2004</c:v>
                </c:pt>
                <c:pt idx="106">
                  <c:v>2005</c:v>
                </c:pt>
                <c:pt idx="107">
                  <c:v>2006</c:v>
                </c:pt>
                <c:pt idx="108">
                  <c:v>2007</c:v>
                </c:pt>
                <c:pt idx="109">
                  <c:v>2008</c:v>
                </c:pt>
                <c:pt idx="110">
                  <c:v>2009</c:v>
                </c:pt>
                <c:pt idx="111">
                  <c:v>2010</c:v>
                </c:pt>
                <c:pt idx="112">
                  <c:v>2011</c:v>
                </c:pt>
                <c:pt idx="113">
                  <c:v>2012</c:v>
                </c:pt>
                <c:pt idx="114">
                  <c:v>2013</c:v>
                </c:pt>
                <c:pt idx="115">
                  <c:v>2014</c:v>
                </c:pt>
                <c:pt idx="116">
                  <c:v>2015</c:v>
                </c:pt>
                <c:pt idx="117">
                  <c:v>2016</c:v>
                </c:pt>
                <c:pt idx="118">
                  <c:v>2017</c:v>
                </c:pt>
                <c:pt idx="119">
                  <c:v>2018</c:v>
                </c:pt>
                <c:pt idx="120">
                  <c:v>2019</c:v>
                </c:pt>
                <c:pt idx="121">
                  <c:v>2020</c:v>
                </c:pt>
                <c:pt idx="122">
                  <c:v>2021</c:v>
                </c:pt>
              </c:strCache>
            </c:strRef>
          </c:cat>
          <c:val>
            <c:numRef>
              <c:f>'Calculations 1899'!$F$2:$F$124</c:f>
              <c:numCache>
                <c:ptCount val="123"/>
                <c:pt idx="0">
                  <c:v>63.691466</c:v>
                </c:pt>
                <c:pt idx="1">
                  <c:v>57.037494</c:v>
                </c:pt>
                <c:pt idx="2">
                  <c:v>55.311856</c:v>
                </c:pt>
                <c:pt idx="3">
                  <c:v>47.889907</c:v>
                </c:pt>
                <c:pt idx="4">
                  <c:v>62.249663</c:v>
                </c:pt>
                <c:pt idx="5">
                  <c:v>57.365095</c:v>
                </c:pt>
                <c:pt idx="6">
                  <c:v>54.829562</c:v>
                </c:pt>
                <c:pt idx="7">
                  <c:v>57.800132</c:v>
                </c:pt>
                <c:pt idx="8">
                  <c:v>55.166242</c:v>
                </c:pt>
                <c:pt idx="9">
                  <c:v>61.594578</c:v>
                </c:pt>
                <c:pt idx="10">
                  <c:v>55.459845</c:v>
                </c:pt>
                <c:pt idx="11">
                  <c:v>62.718178</c:v>
                </c:pt>
                <c:pt idx="12">
                  <c:v>56.600979</c:v>
                </c:pt>
                <c:pt idx="13">
                  <c:v>55.065471</c:v>
                </c:pt>
                <c:pt idx="14">
                  <c:v>56.390360</c:v>
                </c:pt>
                <c:pt idx="15">
                  <c:v>58.514167</c:v>
                </c:pt>
                <c:pt idx="16">
                  <c:v>53.164583</c:v>
                </c:pt>
                <c:pt idx="17">
                  <c:v>57.066930</c:v>
                </c:pt>
                <c:pt idx="18">
                  <c:v>64.648285</c:v>
                </c:pt>
                <c:pt idx="19">
                  <c:v>57.385516</c:v>
                </c:pt>
                <c:pt idx="20">
                  <c:v>61.160303</c:v>
                </c:pt>
                <c:pt idx="21">
                  <c:v>53.559939</c:v>
                </c:pt>
                <c:pt idx="22">
                  <c:v>74.181467</c:v>
                </c:pt>
                <c:pt idx="23">
                  <c:v>59.847948</c:v>
                </c:pt>
                <c:pt idx="24">
                  <c:v>52.375397</c:v>
                </c:pt>
                <c:pt idx="25">
                  <c:v>57.918548</c:v>
                </c:pt>
                <c:pt idx="26">
                  <c:v>58.121175</c:v>
                </c:pt>
                <c:pt idx="27">
                  <c:v>55.905043</c:v>
                </c:pt>
                <c:pt idx="28">
                  <c:v>60.928620</c:v>
                </c:pt>
                <c:pt idx="29">
                  <c:v>57.860276</c:v>
                </c:pt>
                <c:pt idx="30">
                  <c:v>74.465409</c:v>
                </c:pt>
                <c:pt idx="31">
                  <c:v>57.197101</c:v>
                </c:pt>
                <c:pt idx="32">
                  <c:v>72.128193</c:v>
                </c:pt>
                <c:pt idx="33">
                  <c:v>47.316955</c:v>
                </c:pt>
                <c:pt idx="34">
                  <c:v>60.831021</c:v>
                </c:pt>
                <c:pt idx="35">
                  <c:v>62.940653</c:v>
                </c:pt>
                <c:pt idx="36">
                  <c:v>57.854107</c:v>
                </c:pt>
                <c:pt idx="37">
                  <c:v>51.420578</c:v>
                </c:pt>
                <c:pt idx="38">
                  <c:v>63.101340</c:v>
                </c:pt>
                <c:pt idx="39">
                  <c:v>61.519794</c:v>
                </c:pt>
                <c:pt idx="40">
                  <c:v>62.904454</c:v>
                </c:pt>
                <c:pt idx="41">
                  <c:v>62.095658</c:v>
                </c:pt>
                <c:pt idx="42">
                  <c:v>52.695316</c:v>
                </c:pt>
                <c:pt idx="43">
                  <c:v>61.279452</c:v>
                </c:pt>
                <c:pt idx="44">
                  <c:v>62.590380</c:v>
                </c:pt>
                <c:pt idx="45">
                  <c:v>58.793000</c:v>
                </c:pt>
                <c:pt idx="46">
                  <c:v>62.639538</c:v>
                </c:pt>
                <c:pt idx="47">
                  <c:v>64.064085</c:v>
                </c:pt>
                <c:pt idx="48">
                  <c:v>58.704957</c:v>
                </c:pt>
                <c:pt idx="49">
                  <c:v>64.262825</c:v>
                </c:pt>
                <c:pt idx="50">
                  <c:v>63.313041</c:v>
                </c:pt>
                <c:pt idx="51">
                  <c:v>61.585434</c:v>
                </c:pt>
                <c:pt idx="52">
                  <c:v>63.620981</c:v>
                </c:pt>
                <c:pt idx="53">
                  <c:v>59.963008</c:v>
                </c:pt>
                <c:pt idx="54">
                  <c:v>67.888504</c:v>
                </c:pt>
                <c:pt idx="55">
                  <c:v>74.238084</c:v>
                </c:pt>
                <c:pt idx="56">
                  <c:v>69.479446</c:v>
                </c:pt>
                <c:pt idx="57">
                  <c:v>68.487545</c:v>
                </c:pt>
                <c:pt idx="58">
                  <c:v>58.117506</c:v>
                </c:pt>
                <c:pt idx="59">
                  <c:v>57.290346</c:v>
                </c:pt>
                <c:pt idx="60">
                  <c:v>60.040468</c:v>
                </c:pt>
                <c:pt idx="61">
                  <c:v>52.691667</c:v>
                </c:pt>
                <c:pt idx="62">
                  <c:v>62.610000</c:v>
                </c:pt>
                <c:pt idx="63">
                  <c:v>64.042655</c:v>
                </c:pt>
                <c:pt idx="64">
                  <c:v>65.799598</c:v>
                </c:pt>
                <c:pt idx="65">
                  <c:v>63.709875</c:v>
                </c:pt>
                <c:pt idx="66">
                  <c:v>62.512989</c:v>
                </c:pt>
                <c:pt idx="67">
                  <c:v>63.363598</c:v>
                </c:pt>
                <c:pt idx="68">
                  <c:v>63.201097</c:v>
                </c:pt>
                <c:pt idx="69">
                  <c:v>56.541320</c:v>
                </c:pt>
                <c:pt idx="70">
                  <c:v>54.012727</c:v>
                </c:pt>
                <c:pt idx="71">
                  <c:v>59.339650</c:v>
                </c:pt>
                <c:pt idx="72">
                  <c:v>56.069286</c:v>
                </c:pt>
                <c:pt idx="73">
                  <c:v>67.255208</c:v>
                </c:pt>
                <c:pt idx="74">
                  <c:v>61.069540</c:v>
                </c:pt>
                <c:pt idx="75">
                  <c:v>84.478115</c:v>
                </c:pt>
                <c:pt idx="76">
                  <c:v>60.507628</c:v>
                </c:pt>
                <c:pt idx="77">
                  <c:v>80.335987</c:v>
                </c:pt>
                <c:pt idx="78">
                  <c:v>63.818355</c:v>
                </c:pt>
                <c:pt idx="79">
                  <c:v>63.245754</c:v>
                </c:pt>
                <c:pt idx="80">
                  <c:v>56.384059</c:v>
                </c:pt>
                <c:pt idx="81">
                  <c:v>61.673636</c:v>
                </c:pt>
                <c:pt idx="82">
                  <c:v>62.526330</c:v>
                </c:pt>
                <c:pt idx="83">
                  <c:v>55.447369</c:v>
                </c:pt>
                <c:pt idx="84">
                  <c:v>58.602703</c:v>
                </c:pt>
                <c:pt idx="85">
                  <c:v>62.953712</c:v>
                </c:pt>
                <c:pt idx="86">
                  <c:v>63.993885</c:v>
                </c:pt>
                <c:pt idx="87">
                  <c:v>48.891905</c:v>
                </c:pt>
                <c:pt idx="88">
                  <c:v>71.976515</c:v>
                </c:pt>
                <c:pt idx="89">
                  <c:v>61.004275</c:v>
                </c:pt>
                <c:pt idx="90">
                  <c:v>66.925437</c:v>
                </c:pt>
                <c:pt idx="91">
                  <c:v>64.698408</c:v>
                </c:pt>
                <c:pt idx="92">
                  <c:v>66.773416</c:v>
                </c:pt>
                <c:pt idx="93">
                  <c:v>65.041210</c:v>
                </c:pt>
                <c:pt idx="94">
                  <c:v>55.215263</c:v>
                </c:pt>
                <c:pt idx="95">
                  <c:v>71.162167</c:v>
                </c:pt>
                <c:pt idx="96">
                  <c:v>59.071508</c:v>
                </c:pt>
                <c:pt idx="97">
                  <c:v>61.004151</c:v>
                </c:pt>
                <c:pt idx="98">
                  <c:v>55.706861</c:v>
                </c:pt>
                <c:pt idx="99">
                  <c:v>54.199762</c:v>
                </c:pt>
                <c:pt idx="100">
                  <c:v>56.694623</c:v>
                </c:pt>
                <c:pt idx="101">
                  <c:v>55.730278</c:v>
                </c:pt>
                <c:pt idx="102">
                  <c:v>77.083107</c:v>
                </c:pt>
                <c:pt idx="103">
                  <c:v>52.556930</c:v>
                </c:pt>
                <c:pt idx="104">
                  <c:v>61.486026</c:v>
                </c:pt>
                <c:pt idx="105">
                  <c:v>66.622174</c:v>
                </c:pt>
                <c:pt idx="106">
                  <c:v>70.526944</c:v>
                </c:pt>
                <c:pt idx="107">
                  <c:v>63.195306</c:v>
                </c:pt>
                <c:pt idx="108">
                  <c:v>56.251814</c:v>
                </c:pt>
                <c:pt idx="109">
                  <c:v>59.117945</c:v>
                </c:pt>
                <c:pt idx="110">
                  <c:v>60.046687</c:v>
                </c:pt>
                <c:pt idx="111">
                  <c:v>64.689630</c:v>
                </c:pt>
                <c:pt idx="112">
                  <c:v>54.573290</c:v>
                </c:pt>
                <c:pt idx="113">
                  <c:v>64.687236</c:v>
                </c:pt>
                <c:pt idx="114">
                  <c:v>59.420538</c:v>
                </c:pt>
                <c:pt idx="115">
                  <c:v>65.482922</c:v>
                </c:pt>
                <c:pt idx="116">
                  <c:v>61.609201</c:v>
                </c:pt>
                <c:pt idx="117">
                  <c:v>65.913003</c:v>
                </c:pt>
                <c:pt idx="118">
                  <c:v>73.291663</c:v>
                </c:pt>
                <c:pt idx="119">
                  <c:v>57.466167</c:v>
                </c:pt>
                <c:pt idx="120">
                  <c:v>52.143529</c:v>
                </c:pt>
                <c:pt idx="121">
                  <c:v>76.101323</c:v>
                </c:pt>
                <c:pt idx="122">
                  <c:v>61.561033</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9"/>
        <c:noMultiLvlLbl val="1"/>
      </c:catAx>
      <c:valAx>
        <c:axId val="2094734553"/>
        <c:scaling>
          <c:orientation val="minMax"/>
          <c:max val="1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
        <c:minorUnit val="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27 weather stations, 1915-2021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1915'!$B$1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1915'!$B$2:$B$108</c:f>
              <c:numCache>
                <c:ptCount val="107"/>
                <c:pt idx="0">
                  <c:v>67.740741</c:v>
                </c:pt>
                <c:pt idx="1">
                  <c:v>97.703704</c:v>
                </c:pt>
                <c:pt idx="2">
                  <c:v>95.814815</c:v>
                </c:pt>
                <c:pt idx="3">
                  <c:v>80.037037</c:v>
                </c:pt>
                <c:pt idx="4">
                  <c:v>72.407407</c:v>
                </c:pt>
                <c:pt idx="5">
                  <c:v>93.259259</c:v>
                </c:pt>
                <c:pt idx="6">
                  <c:v>99.629630</c:v>
                </c:pt>
                <c:pt idx="7">
                  <c:v>75.037037</c:v>
                </c:pt>
                <c:pt idx="8">
                  <c:v>74.740741</c:v>
                </c:pt>
                <c:pt idx="9">
                  <c:v>88.814815</c:v>
                </c:pt>
                <c:pt idx="10">
                  <c:v>94.185185</c:v>
                </c:pt>
                <c:pt idx="11">
                  <c:v>75.740741</c:v>
                </c:pt>
                <c:pt idx="12">
                  <c:v>83.444444</c:v>
                </c:pt>
                <c:pt idx="13">
                  <c:v>93.555556</c:v>
                </c:pt>
                <c:pt idx="14">
                  <c:v>81.481481</c:v>
                </c:pt>
                <c:pt idx="15">
                  <c:v>103.851852</c:v>
                </c:pt>
                <c:pt idx="16">
                  <c:v>99.851852</c:v>
                </c:pt>
                <c:pt idx="17">
                  <c:v>88.962963</c:v>
                </c:pt>
                <c:pt idx="18">
                  <c:v>99.629630</c:v>
                </c:pt>
                <c:pt idx="19">
                  <c:v>97.222222</c:v>
                </c:pt>
                <c:pt idx="20">
                  <c:v>86.666667</c:v>
                </c:pt>
                <c:pt idx="21">
                  <c:v>89.074074</c:v>
                </c:pt>
                <c:pt idx="22">
                  <c:v>90.814815</c:v>
                </c:pt>
                <c:pt idx="23">
                  <c:v>88.962963</c:v>
                </c:pt>
                <c:pt idx="24">
                  <c:v>101.814815</c:v>
                </c:pt>
                <c:pt idx="25">
                  <c:v>78.000000</c:v>
                </c:pt>
                <c:pt idx="26">
                  <c:v>86.000000</c:v>
                </c:pt>
                <c:pt idx="27">
                  <c:v>97.185185</c:v>
                </c:pt>
                <c:pt idx="28">
                  <c:v>93.481481</c:v>
                </c:pt>
                <c:pt idx="29">
                  <c:v>80.148148</c:v>
                </c:pt>
                <c:pt idx="30">
                  <c:v>89.333333</c:v>
                </c:pt>
                <c:pt idx="31">
                  <c:v>68.000000</c:v>
                </c:pt>
                <c:pt idx="32">
                  <c:v>113.814815</c:v>
                </c:pt>
                <c:pt idx="33">
                  <c:v>89.074074</c:v>
                </c:pt>
                <c:pt idx="34">
                  <c:v>104.407407</c:v>
                </c:pt>
                <c:pt idx="35">
                  <c:v>124.666667</c:v>
                </c:pt>
                <c:pt idx="36">
                  <c:v>82.592593</c:v>
                </c:pt>
                <c:pt idx="37">
                  <c:v>97.666667</c:v>
                </c:pt>
                <c:pt idx="38">
                  <c:v>77.814815</c:v>
                </c:pt>
                <c:pt idx="39">
                  <c:v>110.518519</c:v>
                </c:pt>
                <c:pt idx="40">
                  <c:v>109.814815</c:v>
                </c:pt>
                <c:pt idx="41">
                  <c:v>109.259259</c:v>
                </c:pt>
                <c:pt idx="42">
                  <c:v>74.148148</c:v>
                </c:pt>
                <c:pt idx="43">
                  <c:v>100.703704</c:v>
                </c:pt>
                <c:pt idx="44">
                  <c:v>106.222222</c:v>
                </c:pt>
                <c:pt idx="45">
                  <c:v>88.629630</c:v>
                </c:pt>
                <c:pt idx="46">
                  <c:v>99.481481</c:v>
                </c:pt>
                <c:pt idx="47">
                  <c:v>106.148148</c:v>
                </c:pt>
                <c:pt idx="48">
                  <c:v>108.222222</c:v>
                </c:pt>
                <c:pt idx="49">
                  <c:v>93.333333</c:v>
                </c:pt>
                <c:pt idx="50">
                  <c:v>86.703704</c:v>
                </c:pt>
                <c:pt idx="51">
                  <c:v>80.925926</c:v>
                </c:pt>
                <c:pt idx="52">
                  <c:v>91.925926</c:v>
                </c:pt>
                <c:pt idx="53">
                  <c:v>83.962963</c:v>
                </c:pt>
                <c:pt idx="54">
                  <c:v>94.185185</c:v>
                </c:pt>
                <c:pt idx="55">
                  <c:v>93.185185</c:v>
                </c:pt>
                <c:pt idx="56">
                  <c:v>103.555556</c:v>
                </c:pt>
                <c:pt idx="57">
                  <c:v>97.740741</c:v>
                </c:pt>
                <c:pt idx="58">
                  <c:v>110.370370</c:v>
                </c:pt>
                <c:pt idx="59">
                  <c:v>100.703704</c:v>
                </c:pt>
                <c:pt idx="60">
                  <c:v>96.407407</c:v>
                </c:pt>
                <c:pt idx="61">
                  <c:v>96.814815</c:v>
                </c:pt>
                <c:pt idx="62">
                  <c:v>82.518519</c:v>
                </c:pt>
                <c:pt idx="63">
                  <c:v>106.555556</c:v>
                </c:pt>
                <c:pt idx="64">
                  <c:v>85.814815</c:v>
                </c:pt>
                <c:pt idx="65">
                  <c:v>80.666667</c:v>
                </c:pt>
                <c:pt idx="66">
                  <c:v>96.555556</c:v>
                </c:pt>
                <c:pt idx="67">
                  <c:v>85.481481</c:v>
                </c:pt>
                <c:pt idx="68">
                  <c:v>113.481481</c:v>
                </c:pt>
                <c:pt idx="69">
                  <c:v>97.518519</c:v>
                </c:pt>
                <c:pt idx="70">
                  <c:v>96.962963</c:v>
                </c:pt>
                <c:pt idx="71">
                  <c:v>84.148148</c:v>
                </c:pt>
                <c:pt idx="72">
                  <c:v>98.629630</c:v>
                </c:pt>
                <c:pt idx="73">
                  <c:v>103.925926</c:v>
                </c:pt>
                <c:pt idx="74">
                  <c:v>114.296296</c:v>
                </c:pt>
                <c:pt idx="75">
                  <c:v>97.925926</c:v>
                </c:pt>
                <c:pt idx="76">
                  <c:v>79.296296</c:v>
                </c:pt>
                <c:pt idx="77">
                  <c:v>97.259259</c:v>
                </c:pt>
                <c:pt idx="78">
                  <c:v>86.592593</c:v>
                </c:pt>
                <c:pt idx="79">
                  <c:v>76.518519</c:v>
                </c:pt>
                <c:pt idx="80">
                  <c:v>84.555556</c:v>
                </c:pt>
                <c:pt idx="81">
                  <c:v>90.703704</c:v>
                </c:pt>
                <c:pt idx="82">
                  <c:v>91.777778</c:v>
                </c:pt>
                <c:pt idx="83">
                  <c:v>101.925926</c:v>
                </c:pt>
                <c:pt idx="84">
                  <c:v>117.629630</c:v>
                </c:pt>
                <c:pt idx="85">
                  <c:v>105.703704</c:v>
                </c:pt>
                <c:pt idx="86">
                  <c:v>89.333333</c:v>
                </c:pt>
                <c:pt idx="87">
                  <c:v>78.444444</c:v>
                </c:pt>
                <c:pt idx="88">
                  <c:v>103.740741</c:v>
                </c:pt>
                <c:pt idx="89">
                  <c:v>89.296296</c:v>
                </c:pt>
                <c:pt idx="90">
                  <c:v>100.814815</c:v>
                </c:pt>
                <c:pt idx="91">
                  <c:v>90.925926</c:v>
                </c:pt>
                <c:pt idx="92">
                  <c:v>102.703704</c:v>
                </c:pt>
                <c:pt idx="93">
                  <c:v>115.037037</c:v>
                </c:pt>
                <c:pt idx="94">
                  <c:v>99.148148</c:v>
                </c:pt>
                <c:pt idx="95">
                  <c:v>133.000000</c:v>
                </c:pt>
                <c:pt idx="96">
                  <c:v>115.851852</c:v>
                </c:pt>
                <c:pt idx="97">
                  <c:v>108.333333</c:v>
                </c:pt>
                <c:pt idx="98">
                  <c:v>101.814815</c:v>
                </c:pt>
                <c:pt idx="99">
                  <c:v>97.259259</c:v>
                </c:pt>
                <c:pt idx="100">
                  <c:v>110.629630</c:v>
                </c:pt>
                <c:pt idx="101">
                  <c:v>105.148148</c:v>
                </c:pt>
                <c:pt idx="102">
                  <c:v>95.370370</c:v>
                </c:pt>
                <c:pt idx="103">
                  <c:v>91.814815</c:v>
                </c:pt>
                <c:pt idx="104">
                  <c:v>80.555556</c:v>
                </c:pt>
                <c:pt idx="105">
                  <c:v>101.814815</c:v>
                </c:pt>
                <c:pt idx="106">
                  <c:v>124.703704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27 weather stations, 1915-2021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1915'!$C$1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1915'!$C$2:$C$108</c:f>
              <c:numCache>
                <c:ptCount val="107"/>
                <c:pt idx="0">
                  <c:v>517.122222</c:v>
                </c:pt>
                <c:pt idx="1">
                  <c:v>1031.207407</c:v>
                </c:pt>
                <c:pt idx="2">
                  <c:v>1081.240741</c:v>
                </c:pt>
                <c:pt idx="3">
                  <c:v>690.988889</c:v>
                </c:pt>
                <c:pt idx="4">
                  <c:v>711.618519</c:v>
                </c:pt>
                <c:pt idx="5">
                  <c:v>994.418519</c:v>
                </c:pt>
                <c:pt idx="6">
                  <c:v>1291.688889</c:v>
                </c:pt>
                <c:pt idx="7">
                  <c:v>748.270370</c:v>
                </c:pt>
                <c:pt idx="8">
                  <c:v>682.455556</c:v>
                </c:pt>
                <c:pt idx="9">
                  <c:v>923.533333</c:v>
                </c:pt>
                <c:pt idx="10">
                  <c:v>1147.477778</c:v>
                </c:pt>
                <c:pt idx="11">
                  <c:v>740.737037</c:v>
                </c:pt>
                <c:pt idx="12">
                  <c:v>1007.292593</c:v>
                </c:pt>
                <c:pt idx="13">
                  <c:v>936.300000</c:v>
                </c:pt>
                <c:pt idx="14">
                  <c:v>972.670370</c:v>
                </c:pt>
                <c:pt idx="15">
                  <c:v>1041.011111</c:v>
                </c:pt>
                <c:pt idx="16">
                  <c:v>1129.544444</c:v>
                </c:pt>
                <c:pt idx="17">
                  <c:v>645.166667</c:v>
                </c:pt>
                <c:pt idx="18">
                  <c:v>1087.685185</c:v>
                </c:pt>
                <c:pt idx="19">
                  <c:v>1115.359259</c:v>
                </c:pt>
                <c:pt idx="20">
                  <c:v>797.885185</c:v>
                </c:pt>
                <c:pt idx="21">
                  <c:v>731.529630</c:v>
                </c:pt>
                <c:pt idx="22">
                  <c:v>1059.488889</c:v>
                </c:pt>
                <c:pt idx="23">
                  <c:v>954.585185</c:v>
                </c:pt>
                <c:pt idx="24">
                  <c:v>1003.140741</c:v>
                </c:pt>
                <c:pt idx="25">
                  <c:v>775.229630</c:v>
                </c:pt>
                <c:pt idx="26">
                  <c:v>796.870370</c:v>
                </c:pt>
                <c:pt idx="27">
                  <c:v>1004.874074</c:v>
                </c:pt>
                <c:pt idx="28">
                  <c:v>917.800000</c:v>
                </c:pt>
                <c:pt idx="29">
                  <c:v>746.711111</c:v>
                </c:pt>
                <c:pt idx="30">
                  <c:v>991.000000</c:v>
                </c:pt>
                <c:pt idx="31">
                  <c:v>797.200000</c:v>
                </c:pt>
                <c:pt idx="32">
                  <c:v>1178.933333</c:v>
                </c:pt>
                <c:pt idx="33">
                  <c:v>957.011111</c:v>
                </c:pt>
                <c:pt idx="34">
                  <c:v>1002.377778</c:v>
                </c:pt>
                <c:pt idx="35">
                  <c:v>1427.025926</c:v>
                </c:pt>
                <c:pt idx="36">
                  <c:v>815.992593</c:v>
                </c:pt>
                <c:pt idx="37">
                  <c:v>907.251852</c:v>
                </c:pt>
                <c:pt idx="38">
                  <c:v>916.637037</c:v>
                </c:pt>
                <c:pt idx="39">
                  <c:v>1336.159259</c:v>
                </c:pt>
                <c:pt idx="40">
                  <c:v>1152.892593</c:v>
                </c:pt>
                <c:pt idx="41">
                  <c:v>1262.196296</c:v>
                </c:pt>
                <c:pt idx="42">
                  <c:v>627.359259</c:v>
                </c:pt>
                <c:pt idx="43">
                  <c:v>996.514815</c:v>
                </c:pt>
                <c:pt idx="44">
                  <c:v>1215.040741</c:v>
                </c:pt>
                <c:pt idx="45">
                  <c:v>682.459259</c:v>
                </c:pt>
                <c:pt idx="46">
                  <c:v>1015.062963</c:v>
                </c:pt>
                <c:pt idx="47">
                  <c:v>1217.955556</c:v>
                </c:pt>
                <c:pt idx="48">
                  <c:v>1208.955556</c:v>
                </c:pt>
                <c:pt idx="49">
                  <c:v>935.207407</c:v>
                </c:pt>
                <c:pt idx="50">
                  <c:v>819.633333</c:v>
                </c:pt>
                <c:pt idx="51">
                  <c:v>815.029630</c:v>
                </c:pt>
                <c:pt idx="52">
                  <c:v>1129.448148</c:v>
                </c:pt>
                <c:pt idx="53">
                  <c:v>765.466667</c:v>
                </c:pt>
                <c:pt idx="54">
                  <c:v>855.366667</c:v>
                </c:pt>
                <c:pt idx="55">
                  <c:v>975.511111</c:v>
                </c:pt>
                <c:pt idx="56">
                  <c:v>931.629630</c:v>
                </c:pt>
                <c:pt idx="57">
                  <c:v>1215.225926</c:v>
                </c:pt>
                <c:pt idx="58">
                  <c:v>1113.596296</c:v>
                </c:pt>
                <c:pt idx="59">
                  <c:v>1384.177778</c:v>
                </c:pt>
                <c:pt idx="60">
                  <c:v>1123.555556</c:v>
                </c:pt>
                <c:pt idx="61">
                  <c:v>1111.081481</c:v>
                </c:pt>
                <c:pt idx="62">
                  <c:v>757.396296</c:v>
                </c:pt>
                <c:pt idx="63">
                  <c:v>1054.281481</c:v>
                </c:pt>
                <c:pt idx="64">
                  <c:v>825.733333</c:v>
                </c:pt>
                <c:pt idx="65">
                  <c:v>827.881481</c:v>
                </c:pt>
                <c:pt idx="66">
                  <c:v>1002.074074</c:v>
                </c:pt>
                <c:pt idx="67">
                  <c:v>821.325926</c:v>
                </c:pt>
                <c:pt idx="68">
                  <c:v>1261.862963</c:v>
                </c:pt>
                <c:pt idx="69">
                  <c:v>1005.692593</c:v>
                </c:pt>
                <c:pt idx="70">
                  <c:v>870.081481</c:v>
                </c:pt>
                <c:pt idx="71">
                  <c:v>648.807407</c:v>
                </c:pt>
                <c:pt idx="72">
                  <c:v>1025.474074</c:v>
                </c:pt>
                <c:pt idx="73">
                  <c:v>1283.977778</c:v>
                </c:pt>
                <c:pt idx="74">
                  <c:v>1123.070370</c:v>
                </c:pt>
                <c:pt idx="75">
                  <c:v>1019.459259</c:v>
                </c:pt>
                <c:pt idx="76">
                  <c:v>812.862963</c:v>
                </c:pt>
                <c:pt idx="77">
                  <c:v>833.707407</c:v>
                </c:pt>
                <c:pt idx="78">
                  <c:v>678.681481</c:v>
                </c:pt>
                <c:pt idx="79">
                  <c:v>702.703704</c:v>
                </c:pt>
                <c:pt idx="80">
                  <c:v>785.874074</c:v>
                </c:pt>
                <c:pt idx="81">
                  <c:v>1040.622222</c:v>
                </c:pt>
                <c:pt idx="82">
                  <c:v>794.337037</c:v>
                </c:pt>
                <c:pt idx="83">
                  <c:v>873.292593</c:v>
                </c:pt>
                <c:pt idx="84">
                  <c:v>1281.966667</c:v>
                </c:pt>
                <c:pt idx="85">
                  <c:v>746.000000</c:v>
                </c:pt>
                <c:pt idx="86">
                  <c:v>843.866667</c:v>
                </c:pt>
                <c:pt idx="87">
                  <c:v>590.451852</c:v>
                </c:pt>
                <c:pt idx="88">
                  <c:v>876.570370</c:v>
                </c:pt>
                <c:pt idx="89">
                  <c:v>903.929630</c:v>
                </c:pt>
                <c:pt idx="90">
                  <c:v>803.140741</c:v>
                </c:pt>
                <c:pt idx="91">
                  <c:v>864.722222</c:v>
                </c:pt>
                <c:pt idx="92">
                  <c:v>787.892593</c:v>
                </c:pt>
                <c:pt idx="93">
                  <c:v>1055.559259</c:v>
                </c:pt>
                <c:pt idx="94">
                  <c:v>953.148148</c:v>
                </c:pt>
                <c:pt idx="95">
                  <c:v>1322.811111</c:v>
                </c:pt>
                <c:pt idx="96">
                  <c:v>1041.355556</c:v>
                </c:pt>
                <c:pt idx="97">
                  <c:v>983.100000</c:v>
                </c:pt>
                <c:pt idx="98">
                  <c:v>1002.633333</c:v>
                </c:pt>
                <c:pt idx="99">
                  <c:v>742.974074</c:v>
                </c:pt>
                <c:pt idx="100">
                  <c:v>972.874074</c:v>
                </c:pt>
                <c:pt idx="101">
                  <c:v>832.474074</c:v>
                </c:pt>
                <c:pt idx="102">
                  <c:v>986.262963</c:v>
                </c:pt>
                <c:pt idx="103">
                  <c:v>680.737037</c:v>
                </c:pt>
                <c:pt idx="104">
                  <c:v>459.537037</c:v>
                </c:pt>
                <c:pt idx="105">
                  <c:v>1081.525926</c:v>
                </c:pt>
                <c:pt idx="106">
                  <c:v>1192.814815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95th percentile rainfall days at 27 weather stations, 1915-2021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64272"/>
          <c:y val="0.101187"/>
          <c:w val="0.922337"/>
          <c:h val="0.814066"/>
        </c:manualLayout>
      </c:layout>
      <c:lineChart>
        <c:grouping val="standard"/>
        <c:varyColors val="0"/>
        <c:ser>
          <c:idx val="0"/>
          <c:order val="0"/>
          <c:tx>
            <c:strRef>
              <c:f>'Calculations 1915'!$D$1</c:f>
              <c:strCache>
                <c:ptCount val="1"/>
                <c:pt idx="0">
                  <c:v>Annual #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Helvetica Neue"/>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1915'!$D$2:$D$108</c:f>
              <c:numCache>
                <c:ptCount val="107"/>
                <c:pt idx="0">
                  <c:v>1.777778</c:v>
                </c:pt>
                <c:pt idx="1">
                  <c:v>5.259259</c:v>
                </c:pt>
                <c:pt idx="2">
                  <c:v>6.370370</c:v>
                </c:pt>
                <c:pt idx="3">
                  <c:v>2.962963</c:v>
                </c:pt>
                <c:pt idx="4">
                  <c:v>3.074074</c:v>
                </c:pt>
                <c:pt idx="5">
                  <c:v>4.962963</c:v>
                </c:pt>
                <c:pt idx="6">
                  <c:v>7.111111</c:v>
                </c:pt>
                <c:pt idx="7">
                  <c:v>3.555556</c:v>
                </c:pt>
                <c:pt idx="8">
                  <c:v>2.703704</c:v>
                </c:pt>
                <c:pt idx="9">
                  <c:v>4.888889</c:v>
                </c:pt>
                <c:pt idx="10">
                  <c:v>5.481481</c:v>
                </c:pt>
                <c:pt idx="11">
                  <c:v>4.000000</c:v>
                </c:pt>
                <c:pt idx="12">
                  <c:v>5.740741</c:v>
                </c:pt>
                <c:pt idx="13">
                  <c:v>4.370370</c:v>
                </c:pt>
                <c:pt idx="14">
                  <c:v>4.962963</c:v>
                </c:pt>
                <c:pt idx="15">
                  <c:v>5.111111</c:v>
                </c:pt>
                <c:pt idx="16">
                  <c:v>5.148148</c:v>
                </c:pt>
                <c:pt idx="17">
                  <c:v>2.555556</c:v>
                </c:pt>
                <c:pt idx="18">
                  <c:v>5.185185</c:v>
                </c:pt>
                <c:pt idx="19">
                  <c:v>6.481481</c:v>
                </c:pt>
                <c:pt idx="20">
                  <c:v>2.666667</c:v>
                </c:pt>
                <c:pt idx="21">
                  <c:v>2.666667</c:v>
                </c:pt>
                <c:pt idx="22">
                  <c:v>5.851852</c:v>
                </c:pt>
                <c:pt idx="23">
                  <c:v>4.444444</c:v>
                </c:pt>
                <c:pt idx="24">
                  <c:v>5.777778</c:v>
                </c:pt>
                <c:pt idx="25">
                  <c:v>3.851852</c:v>
                </c:pt>
                <c:pt idx="26">
                  <c:v>4.037037</c:v>
                </c:pt>
                <c:pt idx="27">
                  <c:v>5.555556</c:v>
                </c:pt>
                <c:pt idx="28">
                  <c:v>3.481481</c:v>
                </c:pt>
                <c:pt idx="29">
                  <c:v>3.259259</c:v>
                </c:pt>
                <c:pt idx="30">
                  <c:v>4.962963</c:v>
                </c:pt>
                <c:pt idx="31">
                  <c:v>5.000000</c:v>
                </c:pt>
                <c:pt idx="32">
                  <c:v>6.037037</c:v>
                </c:pt>
                <c:pt idx="33">
                  <c:v>5.111111</c:v>
                </c:pt>
                <c:pt idx="34">
                  <c:v>5.000000</c:v>
                </c:pt>
                <c:pt idx="35">
                  <c:v>7.333333</c:v>
                </c:pt>
                <c:pt idx="36">
                  <c:v>4.592593</c:v>
                </c:pt>
                <c:pt idx="37">
                  <c:v>3.851852</c:v>
                </c:pt>
                <c:pt idx="38">
                  <c:v>5.185185</c:v>
                </c:pt>
                <c:pt idx="39">
                  <c:v>7.555556</c:v>
                </c:pt>
                <c:pt idx="40">
                  <c:v>6.333333</c:v>
                </c:pt>
                <c:pt idx="41">
                  <c:v>7.814815</c:v>
                </c:pt>
                <c:pt idx="42">
                  <c:v>2.629630</c:v>
                </c:pt>
                <c:pt idx="43">
                  <c:v>4.555556</c:v>
                </c:pt>
                <c:pt idx="44">
                  <c:v>6.740741</c:v>
                </c:pt>
                <c:pt idx="45">
                  <c:v>2.370370</c:v>
                </c:pt>
                <c:pt idx="46">
                  <c:v>4.111111</c:v>
                </c:pt>
                <c:pt idx="47">
                  <c:v>6.407407</c:v>
                </c:pt>
                <c:pt idx="48">
                  <c:v>7.000000</c:v>
                </c:pt>
                <c:pt idx="49">
                  <c:v>4.000000</c:v>
                </c:pt>
                <c:pt idx="50">
                  <c:v>3.592593</c:v>
                </c:pt>
                <c:pt idx="51">
                  <c:v>3.777778</c:v>
                </c:pt>
                <c:pt idx="52">
                  <c:v>6.000000</c:v>
                </c:pt>
                <c:pt idx="53">
                  <c:v>3.851852</c:v>
                </c:pt>
                <c:pt idx="54">
                  <c:v>3.703704</c:v>
                </c:pt>
                <c:pt idx="55">
                  <c:v>5.444444</c:v>
                </c:pt>
                <c:pt idx="56">
                  <c:v>4.259259</c:v>
                </c:pt>
                <c:pt idx="57">
                  <c:v>6.481481</c:v>
                </c:pt>
                <c:pt idx="58">
                  <c:v>5.740741</c:v>
                </c:pt>
                <c:pt idx="59">
                  <c:v>7.481481</c:v>
                </c:pt>
                <c:pt idx="60">
                  <c:v>6.444444</c:v>
                </c:pt>
                <c:pt idx="61">
                  <c:v>5.111111</c:v>
                </c:pt>
                <c:pt idx="62">
                  <c:v>3.407407</c:v>
                </c:pt>
                <c:pt idx="63">
                  <c:v>4.740741</c:v>
                </c:pt>
                <c:pt idx="64">
                  <c:v>5.037037</c:v>
                </c:pt>
                <c:pt idx="65">
                  <c:v>4.629630</c:v>
                </c:pt>
                <c:pt idx="66">
                  <c:v>5.185185</c:v>
                </c:pt>
                <c:pt idx="67">
                  <c:v>4.111111</c:v>
                </c:pt>
                <c:pt idx="68">
                  <c:v>7.407407</c:v>
                </c:pt>
                <c:pt idx="69">
                  <c:v>5.148148</c:v>
                </c:pt>
                <c:pt idx="70">
                  <c:v>3.629630</c:v>
                </c:pt>
                <c:pt idx="71">
                  <c:v>3.037037</c:v>
                </c:pt>
                <c:pt idx="72">
                  <c:v>5.185185</c:v>
                </c:pt>
                <c:pt idx="73">
                  <c:v>8.666667</c:v>
                </c:pt>
                <c:pt idx="74">
                  <c:v>4.740741</c:v>
                </c:pt>
                <c:pt idx="75">
                  <c:v>5.555556</c:v>
                </c:pt>
                <c:pt idx="76">
                  <c:v>4.444444</c:v>
                </c:pt>
                <c:pt idx="77">
                  <c:v>3.592593</c:v>
                </c:pt>
                <c:pt idx="78">
                  <c:v>2.814815</c:v>
                </c:pt>
                <c:pt idx="79">
                  <c:v>3.111111</c:v>
                </c:pt>
                <c:pt idx="80">
                  <c:v>3.481481</c:v>
                </c:pt>
                <c:pt idx="81">
                  <c:v>6.185185</c:v>
                </c:pt>
                <c:pt idx="82">
                  <c:v>3.074074</c:v>
                </c:pt>
                <c:pt idx="83">
                  <c:v>4.185185</c:v>
                </c:pt>
                <c:pt idx="84">
                  <c:v>6.814815</c:v>
                </c:pt>
                <c:pt idx="85">
                  <c:v>2.703704</c:v>
                </c:pt>
                <c:pt idx="86">
                  <c:v>3.925926</c:v>
                </c:pt>
                <c:pt idx="87">
                  <c:v>2.481481</c:v>
                </c:pt>
                <c:pt idx="88">
                  <c:v>4.666667</c:v>
                </c:pt>
                <c:pt idx="89">
                  <c:v>5.185185</c:v>
                </c:pt>
                <c:pt idx="90">
                  <c:v>3.777778</c:v>
                </c:pt>
                <c:pt idx="91">
                  <c:v>3.444444</c:v>
                </c:pt>
                <c:pt idx="92">
                  <c:v>2.962963</c:v>
                </c:pt>
                <c:pt idx="93">
                  <c:v>4.777778</c:v>
                </c:pt>
                <c:pt idx="94">
                  <c:v>4.851852</c:v>
                </c:pt>
                <c:pt idx="95">
                  <c:v>7.296296</c:v>
                </c:pt>
                <c:pt idx="96">
                  <c:v>4.888889</c:v>
                </c:pt>
                <c:pt idx="97">
                  <c:v>5.000000</c:v>
                </c:pt>
                <c:pt idx="98">
                  <c:v>5.740741</c:v>
                </c:pt>
                <c:pt idx="99">
                  <c:v>3.740741</c:v>
                </c:pt>
                <c:pt idx="100">
                  <c:v>4.518519</c:v>
                </c:pt>
                <c:pt idx="101">
                  <c:v>4.000000</c:v>
                </c:pt>
                <c:pt idx="102">
                  <c:v>4.962963</c:v>
                </c:pt>
                <c:pt idx="103">
                  <c:v>2.740741</c:v>
                </c:pt>
                <c:pt idx="104">
                  <c:v>1.444444</c:v>
                </c:pt>
                <c:pt idx="105">
                  <c:v>5.370370</c:v>
                </c:pt>
                <c:pt idx="106">
                  <c:v>5.814815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14"/>
        </c:scaling>
        <c:delete val="0"/>
        <c:axPos val="l"/>
        <c:majorGridlines>
          <c:spPr>
            <a:ln w="6350" cap="flat">
              <a:solidFill>
                <a:srgbClr val="B8B8B8"/>
              </a:solidFill>
              <a:prstDash val="solid"/>
              <a:miter lim="400000"/>
            </a:ln>
          </c:spPr>
        </c:majorGridlines>
        <c:numFmt formatCode="0.0"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4"/>
        <c:minorUnit val="0.7"/>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1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95th percentile rainfall days at 27 weather stations, 1915-2021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1915'!$E$1</c:f>
              <c:strCache>
                <c:ptCount val="1"/>
                <c:pt idx="0">
                  <c:v>Annual total mm in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Helvetica Neue"/>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1915'!$E$2:$E$108</c:f>
              <c:numCache>
                <c:ptCount val="107"/>
                <c:pt idx="0">
                  <c:v>87.559259</c:v>
                </c:pt>
                <c:pt idx="1">
                  <c:v>290.448148</c:v>
                </c:pt>
                <c:pt idx="2">
                  <c:v>379.433333</c:v>
                </c:pt>
                <c:pt idx="3">
                  <c:v>156.888889</c:v>
                </c:pt>
                <c:pt idx="4">
                  <c:v>213.629630</c:v>
                </c:pt>
                <c:pt idx="5">
                  <c:v>265.303704</c:v>
                </c:pt>
                <c:pt idx="6">
                  <c:v>529.251852</c:v>
                </c:pt>
                <c:pt idx="7">
                  <c:v>205.240741</c:v>
                </c:pt>
                <c:pt idx="8">
                  <c:v>144.225926</c:v>
                </c:pt>
                <c:pt idx="9">
                  <c:v>273.670370</c:v>
                </c:pt>
                <c:pt idx="10">
                  <c:v>358.274074</c:v>
                </c:pt>
                <c:pt idx="11">
                  <c:v>221.444444</c:v>
                </c:pt>
                <c:pt idx="12">
                  <c:v>402.707407</c:v>
                </c:pt>
                <c:pt idx="13">
                  <c:v>264.729630</c:v>
                </c:pt>
                <c:pt idx="14">
                  <c:v>401.751852</c:v>
                </c:pt>
                <c:pt idx="15">
                  <c:v>313.570370</c:v>
                </c:pt>
                <c:pt idx="16">
                  <c:v>421.525926</c:v>
                </c:pt>
                <c:pt idx="17">
                  <c:v>112.448148</c:v>
                </c:pt>
                <c:pt idx="18">
                  <c:v>327.833333</c:v>
                </c:pt>
                <c:pt idx="19">
                  <c:v>424.122222</c:v>
                </c:pt>
                <c:pt idx="20">
                  <c:v>148.814815</c:v>
                </c:pt>
                <c:pt idx="21">
                  <c:v>129.722222</c:v>
                </c:pt>
                <c:pt idx="22">
                  <c:v>388.225926</c:v>
                </c:pt>
                <c:pt idx="23">
                  <c:v>316.462963</c:v>
                </c:pt>
                <c:pt idx="24">
                  <c:v>354.248148</c:v>
                </c:pt>
                <c:pt idx="25">
                  <c:v>220.296296</c:v>
                </c:pt>
                <c:pt idx="26">
                  <c:v>205.900000</c:v>
                </c:pt>
                <c:pt idx="27">
                  <c:v>357.974074</c:v>
                </c:pt>
                <c:pt idx="28">
                  <c:v>233.007407</c:v>
                </c:pt>
                <c:pt idx="29">
                  <c:v>220.562963</c:v>
                </c:pt>
                <c:pt idx="30">
                  <c:v>335.374074</c:v>
                </c:pt>
                <c:pt idx="31">
                  <c:v>327.770370</c:v>
                </c:pt>
                <c:pt idx="32">
                  <c:v>398.659259</c:v>
                </c:pt>
                <c:pt idx="33">
                  <c:v>352.111111</c:v>
                </c:pt>
                <c:pt idx="34">
                  <c:v>318.874074</c:v>
                </c:pt>
                <c:pt idx="35">
                  <c:v>461.255556</c:v>
                </c:pt>
                <c:pt idx="36">
                  <c:v>301.988889</c:v>
                </c:pt>
                <c:pt idx="37">
                  <c:v>244.737037</c:v>
                </c:pt>
                <c:pt idx="38">
                  <c:v>398.788889</c:v>
                </c:pt>
                <c:pt idx="39">
                  <c:v>567.822222</c:v>
                </c:pt>
                <c:pt idx="40">
                  <c:v>451.440741</c:v>
                </c:pt>
                <c:pt idx="41">
                  <c:v>525.651852</c:v>
                </c:pt>
                <c:pt idx="42">
                  <c:v>141.933333</c:v>
                </c:pt>
                <c:pt idx="43">
                  <c:v>281.785185</c:v>
                </c:pt>
                <c:pt idx="44">
                  <c:v>439.425926</c:v>
                </c:pt>
                <c:pt idx="45">
                  <c:v>121.107407</c:v>
                </c:pt>
                <c:pt idx="46">
                  <c:v>271.744444</c:v>
                </c:pt>
                <c:pt idx="47">
                  <c:v>486.662963</c:v>
                </c:pt>
                <c:pt idx="48">
                  <c:v>469.440741</c:v>
                </c:pt>
                <c:pt idx="49">
                  <c:v>239.011111</c:v>
                </c:pt>
                <c:pt idx="50">
                  <c:v>247.907407</c:v>
                </c:pt>
                <c:pt idx="51">
                  <c:v>240.566667</c:v>
                </c:pt>
                <c:pt idx="52">
                  <c:v>441.288889</c:v>
                </c:pt>
                <c:pt idx="53">
                  <c:v>213.637037</c:v>
                </c:pt>
                <c:pt idx="54">
                  <c:v>203.966667</c:v>
                </c:pt>
                <c:pt idx="55">
                  <c:v>326.962963</c:v>
                </c:pt>
                <c:pt idx="56">
                  <c:v>237.855556</c:v>
                </c:pt>
                <c:pt idx="57">
                  <c:v>521.118519</c:v>
                </c:pt>
                <c:pt idx="58">
                  <c:v>324.688889</c:v>
                </c:pt>
                <c:pt idx="59">
                  <c:v>706.570370</c:v>
                </c:pt>
                <c:pt idx="60">
                  <c:v>417.485185</c:v>
                </c:pt>
                <c:pt idx="61">
                  <c:v>407.203704</c:v>
                </c:pt>
                <c:pt idx="62">
                  <c:v>224.929630</c:v>
                </c:pt>
                <c:pt idx="63">
                  <c:v>292.951852</c:v>
                </c:pt>
                <c:pt idx="64">
                  <c:v>287.796296</c:v>
                </c:pt>
                <c:pt idx="65">
                  <c:v>298.014815</c:v>
                </c:pt>
                <c:pt idx="66">
                  <c:v>327.059259</c:v>
                </c:pt>
                <c:pt idx="67">
                  <c:v>256.503704</c:v>
                </c:pt>
                <c:pt idx="68">
                  <c:v>433.448148</c:v>
                </c:pt>
                <c:pt idx="69">
                  <c:v>359.251852</c:v>
                </c:pt>
                <c:pt idx="70">
                  <c:v>228.385185</c:v>
                </c:pt>
                <c:pt idx="71">
                  <c:v>135.866667</c:v>
                </c:pt>
                <c:pt idx="72">
                  <c:v>380.377778</c:v>
                </c:pt>
                <c:pt idx="73">
                  <c:v>587.118519</c:v>
                </c:pt>
                <c:pt idx="74">
                  <c:v>319.348148</c:v>
                </c:pt>
                <c:pt idx="75">
                  <c:v>388.396296</c:v>
                </c:pt>
                <c:pt idx="76">
                  <c:v>308.740741</c:v>
                </c:pt>
                <c:pt idx="77">
                  <c:v>201.407407</c:v>
                </c:pt>
                <c:pt idx="78">
                  <c:v>141.448148</c:v>
                </c:pt>
                <c:pt idx="79">
                  <c:v>226.070370</c:v>
                </c:pt>
                <c:pt idx="80">
                  <c:v>189.948148</c:v>
                </c:pt>
                <c:pt idx="81">
                  <c:v>392.092593</c:v>
                </c:pt>
                <c:pt idx="82">
                  <c:v>163.022222</c:v>
                </c:pt>
                <c:pt idx="83">
                  <c:v>218.092593</c:v>
                </c:pt>
                <c:pt idx="84">
                  <c:v>388.340741</c:v>
                </c:pt>
                <c:pt idx="85">
                  <c:v>150.222222</c:v>
                </c:pt>
                <c:pt idx="86">
                  <c:v>311.218519</c:v>
                </c:pt>
                <c:pt idx="87">
                  <c:v>129.718519</c:v>
                </c:pt>
                <c:pt idx="88">
                  <c:v>288.851852</c:v>
                </c:pt>
                <c:pt idx="89">
                  <c:v>374.148148</c:v>
                </c:pt>
                <c:pt idx="90">
                  <c:v>247.129630</c:v>
                </c:pt>
                <c:pt idx="91">
                  <c:v>267.562963</c:v>
                </c:pt>
                <c:pt idx="92">
                  <c:v>162.844444</c:v>
                </c:pt>
                <c:pt idx="93">
                  <c:v>315.111111</c:v>
                </c:pt>
                <c:pt idx="94">
                  <c:v>335.696296</c:v>
                </c:pt>
                <c:pt idx="95">
                  <c:v>484.777778</c:v>
                </c:pt>
                <c:pt idx="96">
                  <c:v>281.344444</c:v>
                </c:pt>
                <c:pt idx="97">
                  <c:v>313.951852</c:v>
                </c:pt>
                <c:pt idx="98">
                  <c:v>387.603704</c:v>
                </c:pt>
                <c:pt idx="99">
                  <c:v>239.381481</c:v>
                </c:pt>
                <c:pt idx="100">
                  <c:v>316.262963</c:v>
                </c:pt>
                <c:pt idx="101">
                  <c:v>259.400000</c:v>
                </c:pt>
                <c:pt idx="102">
                  <c:v>375.118519</c:v>
                </c:pt>
                <c:pt idx="103">
                  <c:v>164.574074</c:v>
                </c:pt>
                <c:pt idx="104">
                  <c:v>79.196296</c:v>
                </c:pt>
                <c:pt idx="105">
                  <c:v>454.540741</c:v>
                </c:pt>
                <c:pt idx="106">
                  <c:v>374.174074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9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90"/>
        <c:minorUnit val="4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27 weather stations, 1855-2021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all'!$C$1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all'!$C$2:$C$168</c:f>
              <c:numCache>
                <c:ptCount val="167"/>
                <c:pt idx="0">
                  <c:v>588.500000</c:v>
                </c:pt>
                <c:pt idx="1">
                  <c:v>634.200000</c:v>
                </c:pt>
                <c:pt idx="2">
                  <c:v>564.800000</c:v>
                </c:pt>
                <c:pt idx="3">
                  <c:v>547.600000</c:v>
                </c:pt>
                <c:pt idx="4">
                  <c:v>378.000000</c:v>
                </c:pt>
                <c:pt idx="5">
                  <c:v>500.900000</c:v>
                </c:pt>
                <c:pt idx="6">
                  <c:v>601.000000</c:v>
                </c:pt>
                <c:pt idx="7">
                  <c:v>555.800000</c:v>
                </c:pt>
                <c:pt idx="8">
                  <c:v>604.100000</c:v>
                </c:pt>
                <c:pt idx="9">
                  <c:v>504.000000</c:v>
                </c:pt>
                <c:pt idx="10">
                  <c:v>394.500000</c:v>
                </c:pt>
                <c:pt idx="11">
                  <c:v>512.400000</c:v>
                </c:pt>
                <c:pt idx="12">
                  <c:v>488.500000</c:v>
                </c:pt>
                <c:pt idx="13">
                  <c:v>507.700000</c:v>
                </c:pt>
                <c:pt idx="14">
                  <c:v>376.700000</c:v>
                </c:pt>
                <c:pt idx="15">
                  <c:v>605.900000</c:v>
                </c:pt>
                <c:pt idx="16">
                  <c:v>591.700000</c:v>
                </c:pt>
                <c:pt idx="17">
                  <c:v>736.950000</c:v>
                </c:pt>
                <c:pt idx="18">
                  <c:v>812.900000</c:v>
                </c:pt>
                <c:pt idx="19">
                  <c:v>602.700000</c:v>
                </c:pt>
                <c:pt idx="20">
                  <c:v>834.900000</c:v>
                </c:pt>
                <c:pt idx="21">
                  <c:v>627.150000</c:v>
                </c:pt>
                <c:pt idx="22">
                  <c:v>601.600000</c:v>
                </c:pt>
                <c:pt idx="23">
                  <c:v>827.575000</c:v>
                </c:pt>
                <c:pt idx="24">
                  <c:v>911.820000</c:v>
                </c:pt>
                <c:pt idx="25">
                  <c:v>683.750000</c:v>
                </c:pt>
                <c:pt idx="26">
                  <c:v>614.400000</c:v>
                </c:pt>
                <c:pt idx="27">
                  <c:v>691.783333</c:v>
                </c:pt>
                <c:pt idx="28">
                  <c:v>777.800000</c:v>
                </c:pt>
                <c:pt idx="29">
                  <c:v>724.157143</c:v>
                </c:pt>
                <c:pt idx="30">
                  <c:v>621.550000</c:v>
                </c:pt>
                <c:pt idx="31">
                  <c:v>944.100000</c:v>
                </c:pt>
                <c:pt idx="32">
                  <c:v>1261.433333</c:v>
                </c:pt>
                <c:pt idx="33">
                  <c:v>660.500000</c:v>
                </c:pt>
                <c:pt idx="34">
                  <c:v>1105.994118</c:v>
                </c:pt>
                <c:pt idx="35">
                  <c:v>1340.605556</c:v>
                </c:pt>
                <c:pt idx="36">
                  <c:v>1023.866667</c:v>
                </c:pt>
                <c:pt idx="37">
                  <c:v>991.305263</c:v>
                </c:pt>
                <c:pt idx="38">
                  <c:v>1290.295238</c:v>
                </c:pt>
                <c:pt idx="39">
                  <c:v>1179.347619</c:v>
                </c:pt>
                <c:pt idx="40">
                  <c:v>881.742857</c:v>
                </c:pt>
                <c:pt idx="41">
                  <c:v>883.933333</c:v>
                </c:pt>
                <c:pt idx="42">
                  <c:v>863.152381</c:v>
                </c:pt>
                <c:pt idx="43">
                  <c:v>928.847619</c:v>
                </c:pt>
                <c:pt idx="44">
                  <c:v>959.450000</c:v>
                </c:pt>
                <c:pt idx="45">
                  <c:v>757.168182</c:v>
                </c:pt>
                <c:pt idx="46">
                  <c:v>807.272727</c:v>
                </c:pt>
                <c:pt idx="47">
                  <c:v>536.263636</c:v>
                </c:pt>
                <c:pt idx="48">
                  <c:v>1010.631818</c:v>
                </c:pt>
                <c:pt idx="49">
                  <c:v>926.120833</c:v>
                </c:pt>
                <c:pt idx="50">
                  <c:v>805.754167</c:v>
                </c:pt>
                <c:pt idx="51">
                  <c:v>1150.276923</c:v>
                </c:pt>
                <c:pt idx="52">
                  <c:v>860.615385</c:v>
                </c:pt>
                <c:pt idx="53">
                  <c:v>943.007692</c:v>
                </c:pt>
                <c:pt idx="54">
                  <c:v>801.311538</c:v>
                </c:pt>
                <c:pt idx="55">
                  <c:v>1068.596154</c:v>
                </c:pt>
                <c:pt idx="56">
                  <c:v>810.511538</c:v>
                </c:pt>
                <c:pt idx="57">
                  <c:v>817.103846</c:v>
                </c:pt>
                <c:pt idx="58">
                  <c:v>912.546154</c:v>
                </c:pt>
                <c:pt idx="59">
                  <c:v>903.715385</c:v>
                </c:pt>
                <c:pt idx="60">
                  <c:v>517.122222</c:v>
                </c:pt>
                <c:pt idx="61">
                  <c:v>1031.207407</c:v>
                </c:pt>
                <c:pt idx="62">
                  <c:v>1081.240741</c:v>
                </c:pt>
                <c:pt idx="63">
                  <c:v>690.988889</c:v>
                </c:pt>
                <c:pt idx="64">
                  <c:v>711.618519</c:v>
                </c:pt>
                <c:pt idx="65">
                  <c:v>994.418519</c:v>
                </c:pt>
                <c:pt idx="66">
                  <c:v>1291.688889</c:v>
                </c:pt>
                <c:pt idx="67">
                  <c:v>748.270370</c:v>
                </c:pt>
                <c:pt idx="68">
                  <c:v>682.455556</c:v>
                </c:pt>
                <c:pt idx="69">
                  <c:v>923.533333</c:v>
                </c:pt>
                <c:pt idx="70">
                  <c:v>1147.477778</c:v>
                </c:pt>
                <c:pt idx="71">
                  <c:v>740.737037</c:v>
                </c:pt>
                <c:pt idx="72">
                  <c:v>1007.292593</c:v>
                </c:pt>
                <c:pt idx="73">
                  <c:v>936.300000</c:v>
                </c:pt>
                <c:pt idx="74">
                  <c:v>972.670370</c:v>
                </c:pt>
                <c:pt idx="75">
                  <c:v>1041.011111</c:v>
                </c:pt>
                <c:pt idx="76">
                  <c:v>1129.544444</c:v>
                </c:pt>
                <c:pt idx="77">
                  <c:v>645.166667</c:v>
                </c:pt>
                <c:pt idx="78">
                  <c:v>1087.685185</c:v>
                </c:pt>
                <c:pt idx="79">
                  <c:v>1115.359259</c:v>
                </c:pt>
                <c:pt idx="80">
                  <c:v>797.885185</c:v>
                </c:pt>
                <c:pt idx="81">
                  <c:v>731.529630</c:v>
                </c:pt>
                <c:pt idx="82">
                  <c:v>1059.488889</c:v>
                </c:pt>
                <c:pt idx="83">
                  <c:v>954.585185</c:v>
                </c:pt>
                <c:pt idx="84">
                  <c:v>1003.140741</c:v>
                </c:pt>
                <c:pt idx="85">
                  <c:v>775.229630</c:v>
                </c:pt>
                <c:pt idx="86">
                  <c:v>796.870370</c:v>
                </c:pt>
                <c:pt idx="87">
                  <c:v>1004.874074</c:v>
                </c:pt>
                <c:pt idx="88">
                  <c:v>917.800000</c:v>
                </c:pt>
                <c:pt idx="89">
                  <c:v>746.711111</c:v>
                </c:pt>
                <c:pt idx="90">
                  <c:v>991.000000</c:v>
                </c:pt>
                <c:pt idx="91">
                  <c:v>797.200000</c:v>
                </c:pt>
                <c:pt idx="92">
                  <c:v>1178.933333</c:v>
                </c:pt>
                <c:pt idx="93">
                  <c:v>957.011111</c:v>
                </c:pt>
                <c:pt idx="94">
                  <c:v>1002.377778</c:v>
                </c:pt>
                <c:pt idx="95">
                  <c:v>1427.025926</c:v>
                </c:pt>
                <c:pt idx="96">
                  <c:v>815.992593</c:v>
                </c:pt>
                <c:pt idx="97">
                  <c:v>907.251852</c:v>
                </c:pt>
                <c:pt idx="98">
                  <c:v>916.637037</c:v>
                </c:pt>
                <c:pt idx="99">
                  <c:v>1336.159259</c:v>
                </c:pt>
                <c:pt idx="100">
                  <c:v>1152.892593</c:v>
                </c:pt>
                <c:pt idx="101">
                  <c:v>1262.196296</c:v>
                </c:pt>
                <c:pt idx="102">
                  <c:v>627.359259</c:v>
                </c:pt>
                <c:pt idx="103">
                  <c:v>996.514815</c:v>
                </c:pt>
                <c:pt idx="104">
                  <c:v>1215.040741</c:v>
                </c:pt>
                <c:pt idx="105">
                  <c:v>682.459259</c:v>
                </c:pt>
                <c:pt idx="106">
                  <c:v>1015.062963</c:v>
                </c:pt>
                <c:pt idx="107">
                  <c:v>1217.955556</c:v>
                </c:pt>
                <c:pt idx="108">
                  <c:v>1208.955556</c:v>
                </c:pt>
                <c:pt idx="109">
                  <c:v>935.207407</c:v>
                </c:pt>
                <c:pt idx="110">
                  <c:v>819.633333</c:v>
                </c:pt>
                <c:pt idx="111">
                  <c:v>815.029630</c:v>
                </c:pt>
                <c:pt idx="112">
                  <c:v>1129.448148</c:v>
                </c:pt>
                <c:pt idx="113">
                  <c:v>765.466667</c:v>
                </c:pt>
                <c:pt idx="114">
                  <c:v>855.366667</c:v>
                </c:pt>
                <c:pt idx="115">
                  <c:v>975.511111</c:v>
                </c:pt>
                <c:pt idx="116">
                  <c:v>931.629630</c:v>
                </c:pt>
                <c:pt idx="117">
                  <c:v>1215.225926</c:v>
                </c:pt>
                <c:pt idx="118">
                  <c:v>1113.596296</c:v>
                </c:pt>
                <c:pt idx="119">
                  <c:v>1384.177778</c:v>
                </c:pt>
                <c:pt idx="120">
                  <c:v>1123.555556</c:v>
                </c:pt>
                <c:pt idx="121">
                  <c:v>1111.081481</c:v>
                </c:pt>
                <c:pt idx="122">
                  <c:v>757.396296</c:v>
                </c:pt>
                <c:pt idx="123">
                  <c:v>1054.281481</c:v>
                </c:pt>
                <c:pt idx="124">
                  <c:v>825.733333</c:v>
                </c:pt>
                <c:pt idx="125">
                  <c:v>827.881481</c:v>
                </c:pt>
                <c:pt idx="126">
                  <c:v>1002.074074</c:v>
                </c:pt>
                <c:pt idx="127">
                  <c:v>821.325926</c:v>
                </c:pt>
                <c:pt idx="128">
                  <c:v>1261.862963</c:v>
                </c:pt>
                <c:pt idx="129">
                  <c:v>1005.692593</c:v>
                </c:pt>
                <c:pt idx="130">
                  <c:v>870.081481</c:v>
                </c:pt>
                <c:pt idx="131">
                  <c:v>648.807407</c:v>
                </c:pt>
                <c:pt idx="132">
                  <c:v>1025.474074</c:v>
                </c:pt>
                <c:pt idx="133">
                  <c:v>1283.977778</c:v>
                </c:pt>
                <c:pt idx="134">
                  <c:v>1123.070370</c:v>
                </c:pt>
                <c:pt idx="135">
                  <c:v>1019.459259</c:v>
                </c:pt>
                <c:pt idx="136">
                  <c:v>812.862963</c:v>
                </c:pt>
                <c:pt idx="137">
                  <c:v>833.707407</c:v>
                </c:pt>
                <c:pt idx="138">
                  <c:v>678.681481</c:v>
                </c:pt>
                <c:pt idx="139">
                  <c:v>702.703704</c:v>
                </c:pt>
                <c:pt idx="140">
                  <c:v>785.874074</c:v>
                </c:pt>
                <c:pt idx="141">
                  <c:v>1040.622222</c:v>
                </c:pt>
                <c:pt idx="142">
                  <c:v>794.337037</c:v>
                </c:pt>
                <c:pt idx="143">
                  <c:v>873.292593</c:v>
                </c:pt>
                <c:pt idx="144">
                  <c:v>1281.966667</c:v>
                </c:pt>
                <c:pt idx="145">
                  <c:v>746.000000</c:v>
                </c:pt>
                <c:pt idx="146">
                  <c:v>843.866667</c:v>
                </c:pt>
                <c:pt idx="147">
                  <c:v>590.451852</c:v>
                </c:pt>
                <c:pt idx="148">
                  <c:v>876.570370</c:v>
                </c:pt>
                <c:pt idx="149">
                  <c:v>903.929630</c:v>
                </c:pt>
                <c:pt idx="150">
                  <c:v>803.140741</c:v>
                </c:pt>
                <c:pt idx="151">
                  <c:v>864.722222</c:v>
                </c:pt>
                <c:pt idx="152">
                  <c:v>787.892593</c:v>
                </c:pt>
                <c:pt idx="153">
                  <c:v>1055.559259</c:v>
                </c:pt>
                <c:pt idx="154">
                  <c:v>953.148148</c:v>
                </c:pt>
                <c:pt idx="155">
                  <c:v>1322.811111</c:v>
                </c:pt>
                <c:pt idx="156">
                  <c:v>1041.355556</c:v>
                </c:pt>
                <c:pt idx="157">
                  <c:v>983.100000</c:v>
                </c:pt>
                <c:pt idx="158">
                  <c:v>1002.633333</c:v>
                </c:pt>
                <c:pt idx="159">
                  <c:v>742.974074</c:v>
                </c:pt>
                <c:pt idx="160">
                  <c:v>972.874074</c:v>
                </c:pt>
                <c:pt idx="161">
                  <c:v>832.474074</c:v>
                </c:pt>
                <c:pt idx="162">
                  <c:v>986.262963</c:v>
                </c:pt>
                <c:pt idx="163">
                  <c:v>680.737037</c:v>
                </c:pt>
                <c:pt idx="164">
                  <c:v>459.537037</c:v>
                </c:pt>
                <c:pt idx="165">
                  <c:v>1081.525926</c:v>
                </c:pt>
                <c:pt idx="166">
                  <c:v>1192.814815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0.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95th percentile rainfall days at 27 weather stations, 1915-2021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1915'!$F$1</c:f>
              <c:strCache>
                <c:ptCount val="1"/>
                <c:pt idx="0">
                  <c:v>Annual average mm in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Helvetica Neue"/>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1915'!$A$2:$A$108</c:f>
              <c:strCache>
                <c:ptCount val="107"/>
                <c:pt idx="0">
                  <c:v>1915</c:v>
                </c:pt>
                <c:pt idx="1">
                  <c:v>1916</c:v>
                </c:pt>
                <c:pt idx="2">
                  <c:v>1917</c:v>
                </c:pt>
                <c:pt idx="3">
                  <c:v>1918</c:v>
                </c:pt>
                <c:pt idx="4">
                  <c:v>1919</c:v>
                </c:pt>
                <c:pt idx="5">
                  <c:v>1920</c:v>
                </c:pt>
                <c:pt idx="6">
                  <c:v>1921</c:v>
                </c:pt>
                <c:pt idx="7">
                  <c:v>1922</c:v>
                </c:pt>
                <c:pt idx="8">
                  <c:v>1923</c:v>
                </c:pt>
                <c:pt idx="9">
                  <c:v>1924</c:v>
                </c:pt>
                <c:pt idx="10">
                  <c:v>1925</c:v>
                </c:pt>
                <c:pt idx="11">
                  <c:v>1926</c:v>
                </c:pt>
                <c:pt idx="12">
                  <c:v>1927</c:v>
                </c:pt>
                <c:pt idx="13">
                  <c:v>1928</c:v>
                </c:pt>
                <c:pt idx="14">
                  <c:v>1929</c:v>
                </c:pt>
                <c:pt idx="15">
                  <c:v>1930</c:v>
                </c:pt>
                <c:pt idx="16">
                  <c:v>1931</c:v>
                </c:pt>
                <c:pt idx="17">
                  <c:v>1932</c:v>
                </c:pt>
                <c:pt idx="18">
                  <c:v>1933</c:v>
                </c:pt>
                <c:pt idx="19">
                  <c:v>1934</c:v>
                </c:pt>
                <c:pt idx="20">
                  <c:v>1935</c:v>
                </c:pt>
                <c:pt idx="21">
                  <c:v>1936</c:v>
                </c:pt>
                <c:pt idx="22">
                  <c:v>1937</c:v>
                </c:pt>
                <c:pt idx="23">
                  <c:v>1938</c:v>
                </c:pt>
                <c:pt idx="24">
                  <c:v>1939</c:v>
                </c:pt>
                <c:pt idx="25">
                  <c:v>1940</c:v>
                </c:pt>
                <c:pt idx="26">
                  <c:v>1941</c:v>
                </c:pt>
                <c:pt idx="27">
                  <c:v>1942</c:v>
                </c:pt>
                <c:pt idx="28">
                  <c:v>1943</c:v>
                </c:pt>
                <c:pt idx="29">
                  <c:v>1944</c:v>
                </c:pt>
                <c:pt idx="30">
                  <c:v>1945</c:v>
                </c:pt>
                <c:pt idx="31">
                  <c:v>1946</c:v>
                </c:pt>
                <c:pt idx="32">
                  <c:v>1947</c:v>
                </c:pt>
                <c:pt idx="33">
                  <c:v>1948</c:v>
                </c:pt>
                <c:pt idx="34">
                  <c:v>1949</c:v>
                </c:pt>
                <c:pt idx="35">
                  <c:v>1950</c:v>
                </c:pt>
                <c:pt idx="36">
                  <c:v>1951</c:v>
                </c:pt>
                <c:pt idx="37">
                  <c:v>1952</c:v>
                </c:pt>
                <c:pt idx="38">
                  <c:v>1953</c:v>
                </c:pt>
                <c:pt idx="39">
                  <c:v>1954</c:v>
                </c:pt>
                <c:pt idx="40">
                  <c:v>1955</c:v>
                </c:pt>
                <c:pt idx="41">
                  <c:v>1956</c:v>
                </c:pt>
                <c:pt idx="42">
                  <c:v>1957</c:v>
                </c:pt>
                <c:pt idx="43">
                  <c:v>1958</c:v>
                </c:pt>
                <c:pt idx="44">
                  <c:v>1959</c:v>
                </c:pt>
                <c:pt idx="45">
                  <c:v>1960</c:v>
                </c:pt>
                <c:pt idx="46">
                  <c:v>1961</c:v>
                </c:pt>
                <c:pt idx="47">
                  <c:v>1962</c:v>
                </c:pt>
                <c:pt idx="48">
                  <c:v>1963</c:v>
                </c:pt>
                <c:pt idx="49">
                  <c:v>1964</c:v>
                </c:pt>
                <c:pt idx="50">
                  <c:v>1965</c:v>
                </c:pt>
                <c:pt idx="51">
                  <c:v>1966</c:v>
                </c:pt>
                <c:pt idx="52">
                  <c:v>1967</c:v>
                </c:pt>
                <c:pt idx="53">
                  <c:v>1968</c:v>
                </c:pt>
                <c:pt idx="54">
                  <c:v>1969</c:v>
                </c:pt>
                <c:pt idx="55">
                  <c:v>1970</c:v>
                </c:pt>
                <c:pt idx="56">
                  <c:v>1971</c:v>
                </c:pt>
                <c:pt idx="57">
                  <c:v>1972</c:v>
                </c:pt>
                <c:pt idx="58">
                  <c:v>1973</c:v>
                </c:pt>
                <c:pt idx="59">
                  <c:v>1974</c:v>
                </c:pt>
                <c:pt idx="60">
                  <c:v>1975</c:v>
                </c:pt>
                <c:pt idx="61">
                  <c:v>1976</c:v>
                </c:pt>
                <c:pt idx="62">
                  <c:v>1977</c:v>
                </c:pt>
                <c:pt idx="63">
                  <c:v>1978</c:v>
                </c:pt>
                <c:pt idx="64">
                  <c:v>1979</c:v>
                </c:pt>
                <c:pt idx="65">
                  <c:v>1980</c:v>
                </c:pt>
                <c:pt idx="66">
                  <c:v>1981</c:v>
                </c:pt>
                <c:pt idx="67">
                  <c:v>1982</c:v>
                </c:pt>
                <c:pt idx="68">
                  <c:v>1983</c:v>
                </c:pt>
                <c:pt idx="69">
                  <c:v>1984</c:v>
                </c:pt>
                <c:pt idx="70">
                  <c:v>1985</c:v>
                </c:pt>
                <c:pt idx="71">
                  <c:v>1986</c:v>
                </c:pt>
                <c:pt idx="72">
                  <c:v>1987</c:v>
                </c:pt>
                <c:pt idx="73">
                  <c:v>1988</c:v>
                </c:pt>
                <c:pt idx="74">
                  <c:v>1989</c:v>
                </c:pt>
                <c:pt idx="75">
                  <c:v>1990</c:v>
                </c:pt>
                <c:pt idx="76">
                  <c:v>1991</c:v>
                </c:pt>
                <c:pt idx="77">
                  <c:v>1992</c:v>
                </c:pt>
                <c:pt idx="78">
                  <c:v>1993</c:v>
                </c:pt>
                <c:pt idx="79">
                  <c:v>1994</c:v>
                </c:pt>
                <c:pt idx="80">
                  <c:v>1995</c:v>
                </c:pt>
                <c:pt idx="81">
                  <c:v>1996</c:v>
                </c:pt>
                <c:pt idx="82">
                  <c:v>1997</c:v>
                </c:pt>
                <c:pt idx="83">
                  <c:v>1998</c:v>
                </c:pt>
                <c:pt idx="84">
                  <c:v>1999</c:v>
                </c:pt>
                <c:pt idx="85">
                  <c:v>2000</c:v>
                </c:pt>
                <c:pt idx="86">
                  <c:v>2001</c:v>
                </c:pt>
                <c:pt idx="87">
                  <c:v>2002</c:v>
                </c:pt>
                <c:pt idx="88">
                  <c:v>2003</c:v>
                </c:pt>
                <c:pt idx="89">
                  <c:v>2004</c:v>
                </c:pt>
                <c:pt idx="90">
                  <c:v>2005</c:v>
                </c:pt>
                <c:pt idx="91">
                  <c:v>2006</c:v>
                </c:pt>
                <c:pt idx="92">
                  <c:v>2007</c:v>
                </c:pt>
                <c:pt idx="93">
                  <c:v>2008</c:v>
                </c:pt>
                <c:pt idx="94">
                  <c:v>2009</c:v>
                </c:pt>
                <c:pt idx="95">
                  <c:v>2010</c:v>
                </c:pt>
                <c:pt idx="96">
                  <c:v>2011</c:v>
                </c:pt>
                <c:pt idx="97">
                  <c:v>2012</c:v>
                </c:pt>
                <c:pt idx="98">
                  <c:v>2013</c:v>
                </c:pt>
                <c:pt idx="99">
                  <c:v>2014</c:v>
                </c:pt>
                <c:pt idx="100">
                  <c:v>2015</c:v>
                </c:pt>
                <c:pt idx="101">
                  <c:v>2016</c:v>
                </c:pt>
                <c:pt idx="102">
                  <c:v>2017</c:v>
                </c:pt>
                <c:pt idx="103">
                  <c:v>2018</c:v>
                </c:pt>
                <c:pt idx="104">
                  <c:v>2019</c:v>
                </c:pt>
                <c:pt idx="105">
                  <c:v>2020</c:v>
                </c:pt>
                <c:pt idx="106">
                  <c:v>2021</c:v>
                </c:pt>
              </c:strCache>
            </c:strRef>
          </c:cat>
          <c:val>
            <c:numRef>
              <c:f>'Calculations 1915'!$F$2:$F$108</c:f>
              <c:numCache>
                <c:ptCount val="107"/>
                <c:pt idx="0">
                  <c:v>52.169917</c:v>
                </c:pt>
                <c:pt idx="1">
                  <c:v>56.440779</c:v>
                </c:pt>
                <c:pt idx="2">
                  <c:v>63.967221</c:v>
                </c:pt>
                <c:pt idx="3">
                  <c:v>56.221433</c:v>
                </c:pt>
                <c:pt idx="4">
                  <c:v>61.617654</c:v>
                </c:pt>
                <c:pt idx="5">
                  <c:v>54.676308</c:v>
                </c:pt>
                <c:pt idx="6">
                  <c:v>75.038510</c:v>
                </c:pt>
                <c:pt idx="7">
                  <c:v>58.745778</c:v>
                </c:pt>
                <c:pt idx="8">
                  <c:v>53.011333</c:v>
                </c:pt>
                <c:pt idx="9">
                  <c:v>57.474990</c:v>
                </c:pt>
                <c:pt idx="10">
                  <c:v>57.286081</c:v>
                </c:pt>
                <c:pt idx="11">
                  <c:v>54.784974</c:v>
                </c:pt>
                <c:pt idx="12">
                  <c:v>60.457367</c:v>
                </c:pt>
                <c:pt idx="13">
                  <c:v>58.219497</c:v>
                </c:pt>
                <c:pt idx="14">
                  <c:v>73.300334</c:v>
                </c:pt>
                <c:pt idx="15">
                  <c:v>58.144490</c:v>
                </c:pt>
                <c:pt idx="16">
                  <c:v>71.915194</c:v>
                </c:pt>
                <c:pt idx="17">
                  <c:v>47.650923</c:v>
                </c:pt>
                <c:pt idx="18">
                  <c:v>60.537931</c:v>
                </c:pt>
                <c:pt idx="19">
                  <c:v>61.913231</c:v>
                </c:pt>
                <c:pt idx="20">
                  <c:v>56.974486</c:v>
                </c:pt>
                <c:pt idx="21">
                  <c:v>51.078286</c:v>
                </c:pt>
                <c:pt idx="22">
                  <c:v>62.311348</c:v>
                </c:pt>
                <c:pt idx="23">
                  <c:v>63.663968</c:v>
                </c:pt>
                <c:pt idx="24">
                  <c:v>62.456469</c:v>
                </c:pt>
                <c:pt idx="25">
                  <c:v>59.888324</c:v>
                </c:pt>
                <c:pt idx="26">
                  <c:v>52.642850</c:v>
                </c:pt>
                <c:pt idx="27">
                  <c:v>62.965693</c:v>
                </c:pt>
                <c:pt idx="28">
                  <c:v>61.227106</c:v>
                </c:pt>
                <c:pt idx="29">
                  <c:v>57.572733</c:v>
                </c:pt>
                <c:pt idx="30">
                  <c:v>62.781834</c:v>
                </c:pt>
                <c:pt idx="31">
                  <c:v>64.680928</c:v>
                </c:pt>
                <c:pt idx="32">
                  <c:v>60.690186</c:v>
                </c:pt>
                <c:pt idx="33">
                  <c:v>64.046407</c:v>
                </c:pt>
                <c:pt idx="34">
                  <c:v>65.175794</c:v>
                </c:pt>
                <c:pt idx="35">
                  <c:v>61.176319</c:v>
                </c:pt>
                <c:pt idx="36">
                  <c:v>63.770957</c:v>
                </c:pt>
                <c:pt idx="37">
                  <c:v>61.254096</c:v>
                </c:pt>
                <c:pt idx="38">
                  <c:v>66.757381</c:v>
                </c:pt>
                <c:pt idx="39">
                  <c:v>72.823593</c:v>
                </c:pt>
                <c:pt idx="40">
                  <c:v>70.633654</c:v>
                </c:pt>
                <c:pt idx="41">
                  <c:v>69.272788</c:v>
                </c:pt>
                <c:pt idx="42">
                  <c:v>56.329679</c:v>
                </c:pt>
                <c:pt idx="43">
                  <c:v>57.961922</c:v>
                </c:pt>
                <c:pt idx="44">
                  <c:v>60.141630</c:v>
                </c:pt>
                <c:pt idx="45">
                  <c:v>55.243056</c:v>
                </c:pt>
                <c:pt idx="46">
                  <c:v>62.360000</c:v>
                </c:pt>
                <c:pt idx="47">
                  <c:v>62.950777</c:v>
                </c:pt>
                <c:pt idx="48">
                  <c:v>65.331815</c:v>
                </c:pt>
                <c:pt idx="49">
                  <c:v>61.947900</c:v>
                </c:pt>
                <c:pt idx="50">
                  <c:v>70.341739</c:v>
                </c:pt>
                <c:pt idx="51">
                  <c:v>63.625586</c:v>
                </c:pt>
                <c:pt idx="52">
                  <c:v>63.423963</c:v>
                </c:pt>
                <c:pt idx="53">
                  <c:v>56.217310</c:v>
                </c:pt>
                <c:pt idx="54">
                  <c:v>55.582716</c:v>
                </c:pt>
                <c:pt idx="55">
                  <c:v>59.502546</c:v>
                </c:pt>
                <c:pt idx="56">
                  <c:v>56.728782</c:v>
                </c:pt>
                <c:pt idx="57">
                  <c:v>67.149799</c:v>
                </c:pt>
                <c:pt idx="58">
                  <c:v>60.172193</c:v>
                </c:pt>
                <c:pt idx="59">
                  <c:v>87.839963</c:v>
                </c:pt>
                <c:pt idx="60">
                  <c:v>60.918115</c:v>
                </c:pt>
                <c:pt idx="61">
                  <c:v>78.946390</c:v>
                </c:pt>
                <c:pt idx="62">
                  <c:v>62.370511</c:v>
                </c:pt>
                <c:pt idx="63">
                  <c:v>62.439456</c:v>
                </c:pt>
                <c:pt idx="64">
                  <c:v>57.329432</c:v>
                </c:pt>
                <c:pt idx="65">
                  <c:v>62.207654</c:v>
                </c:pt>
                <c:pt idx="66">
                  <c:v>62.741223</c:v>
                </c:pt>
                <c:pt idx="67">
                  <c:v>56.357533</c:v>
                </c:pt>
                <c:pt idx="68">
                  <c:v>58.691341</c:v>
                </c:pt>
                <c:pt idx="69">
                  <c:v>64.383910</c:v>
                </c:pt>
                <c:pt idx="70">
                  <c:v>61.247937</c:v>
                </c:pt>
                <c:pt idx="71">
                  <c:v>48.722949</c:v>
                </c:pt>
                <c:pt idx="72">
                  <c:v>72.631605</c:v>
                </c:pt>
                <c:pt idx="73">
                  <c:v>63.777734</c:v>
                </c:pt>
                <c:pt idx="74">
                  <c:v>69.943237</c:v>
                </c:pt>
                <c:pt idx="75">
                  <c:v>64.887923</c:v>
                </c:pt>
                <c:pt idx="76">
                  <c:v>66.133382</c:v>
                </c:pt>
                <c:pt idx="77">
                  <c:v>64.531671</c:v>
                </c:pt>
                <c:pt idx="78">
                  <c:v>54.446806</c:v>
                </c:pt>
                <c:pt idx="79">
                  <c:v>68.974533</c:v>
                </c:pt>
                <c:pt idx="80">
                  <c:v>58.488934</c:v>
                </c:pt>
                <c:pt idx="81">
                  <c:v>61.597221</c:v>
                </c:pt>
                <c:pt idx="82">
                  <c:v>56.484603</c:v>
                </c:pt>
                <c:pt idx="83">
                  <c:v>53.749799</c:v>
                </c:pt>
                <c:pt idx="84">
                  <c:v>56.449058</c:v>
                </c:pt>
                <c:pt idx="85">
                  <c:v>54.869949</c:v>
                </c:pt>
                <c:pt idx="86">
                  <c:v>76.257647</c:v>
                </c:pt>
                <c:pt idx="87">
                  <c:v>53.465903</c:v>
                </c:pt>
                <c:pt idx="88">
                  <c:v>59.100021</c:v>
                </c:pt>
                <c:pt idx="89">
                  <c:v>66.260026</c:v>
                </c:pt>
                <c:pt idx="90">
                  <c:v>68.955288</c:v>
                </c:pt>
                <c:pt idx="91">
                  <c:v>62.360520</c:v>
                </c:pt>
                <c:pt idx="92">
                  <c:v>55.970190</c:v>
                </c:pt>
                <c:pt idx="93">
                  <c:v>64.414887</c:v>
                </c:pt>
                <c:pt idx="94">
                  <c:v>59.248227</c:v>
                </c:pt>
                <c:pt idx="95">
                  <c:v>64.918711</c:v>
                </c:pt>
                <c:pt idx="96">
                  <c:v>55.993316</c:v>
                </c:pt>
                <c:pt idx="97">
                  <c:v>64.101945</c:v>
                </c:pt>
                <c:pt idx="98">
                  <c:v>65.812846</c:v>
                </c:pt>
                <c:pt idx="99">
                  <c:v>67.272504</c:v>
                </c:pt>
                <c:pt idx="100">
                  <c:v>63.626360</c:v>
                </c:pt>
                <c:pt idx="101">
                  <c:v>64.419336</c:v>
                </c:pt>
                <c:pt idx="102">
                  <c:v>72.345997</c:v>
                </c:pt>
                <c:pt idx="103">
                  <c:v>56.525278</c:v>
                </c:pt>
                <c:pt idx="104">
                  <c:v>52.624912</c:v>
                </c:pt>
                <c:pt idx="105">
                  <c:v>74.280427</c:v>
                </c:pt>
                <c:pt idx="106">
                  <c:v>61.808682</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11"/>
        <c:noMultiLvlLbl val="1"/>
      </c:catAx>
      <c:valAx>
        <c:axId val="2094734553"/>
        <c:scaling>
          <c:orientation val="minMax"/>
          <c:max val="1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
        <c:minorUnit val="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27 weather stations, 1961-2021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1961-90'!$B$1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1961-90'!$B$2:$B$62</c:f>
              <c:numCache>
                <c:ptCount val="61"/>
                <c:pt idx="0">
                  <c:v>99.481481</c:v>
                </c:pt>
                <c:pt idx="1">
                  <c:v>106.148148</c:v>
                </c:pt>
                <c:pt idx="2">
                  <c:v>108.222222</c:v>
                </c:pt>
                <c:pt idx="3">
                  <c:v>93.333333</c:v>
                </c:pt>
                <c:pt idx="4">
                  <c:v>86.703704</c:v>
                </c:pt>
                <c:pt idx="5">
                  <c:v>80.925926</c:v>
                </c:pt>
                <c:pt idx="6">
                  <c:v>91.925926</c:v>
                </c:pt>
                <c:pt idx="7">
                  <c:v>83.962963</c:v>
                </c:pt>
                <c:pt idx="8">
                  <c:v>94.185185</c:v>
                </c:pt>
                <c:pt idx="9">
                  <c:v>93.185185</c:v>
                </c:pt>
                <c:pt idx="10">
                  <c:v>103.555556</c:v>
                </c:pt>
                <c:pt idx="11">
                  <c:v>97.740741</c:v>
                </c:pt>
                <c:pt idx="12">
                  <c:v>110.370370</c:v>
                </c:pt>
                <c:pt idx="13">
                  <c:v>100.703704</c:v>
                </c:pt>
                <c:pt idx="14">
                  <c:v>96.407407</c:v>
                </c:pt>
                <c:pt idx="15">
                  <c:v>96.814815</c:v>
                </c:pt>
                <c:pt idx="16">
                  <c:v>82.518519</c:v>
                </c:pt>
                <c:pt idx="17">
                  <c:v>106.555556</c:v>
                </c:pt>
                <c:pt idx="18">
                  <c:v>85.814815</c:v>
                </c:pt>
                <c:pt idx="19">
                  <c:v>80.666667</c:v>
                </c:pt>
                <c:pt idx="20">
                  <c:v>96.555556</c:v>
                </c:pt>
                <c:pt idx="21">
                  <c:v>85.481481</c:v>
                </c:pt>
                <c:pt idx="22">
                  <c:v>113.481481</c:v>
                </c:pt>
                <c:pt idx="23">
                  <c:v>97.518519</c:v>
                </c:pt>
                <c:pt idx="24">
                  <c:v>96.962963</c:v>
                </c:pt>
                <c:pt idx="25">
                  <c:v>84.148148</c:v>
                </c:pt>
                <c:pt idx="26">
                  <c:v>98.629630</c:v>
                </c:pt>
                <c:pt idx="27">
                  <c:v>103.925926</c:v>
                </c:pt>
                <c:pt idx="28">
                  <c:v>114.296296</c:v>
                </c:pt>
                <c:pt idx="29">
                  <c:v>97.925926</c:v>
                </c:pt>
                <c:pt idx="30">
                  <c:v>79.296296</c:v>
                </c:pt>
                <c:pt idx="31">
                  <c:v>97.259259</c:v>
                </c:pt>
                <c:pt idx="32">
                  <c:v>86.592593</c:v>
                </c:pt>
                <c:pt idx="33">
                  <c:v>76.518519</c:v>
                </c:pt>
                <c:pt idx="34">
                  <c:v>84.555556</c:v>
                </c:pt>
                <c:pt idx="35">
                  <c:v>90.703704</c:v>
                </c:pt>
                <c:pt idx="36">
                  <c:v>91.777778</c:v>
                </c:pt>
                <c:pt idx="37">
                  <c:v>101.925926</c:v>
                </c:pt>
                <c:pt idx="38">
                  <c:v>117.629630</c:v>
                </c:pt>
                <c:pt idx="39">
                  <c:v>105.703704</c:v>
                </c:pt>
                <c:pt idx="40">
                  <c:v>89.333333</c:v>
                </c:pt>
                <c:pt idx="41">
                  <c:v>78.444444</c:v>
                </c:pt>
                <c:pt idx="42">
                  <c:v>103.740741</c:v>
                </c:pt>
                <c:pt idx="43">
                  <c:v>89.296296</c:v>
                </c:pt>
                <c:pt idx="44">
                  <c:v>100.814815</c:v>
                </c:pt>
                <c:pt idx="45">
                  <c:v>90.925926</c:v>
                </c:pt>
                <c:pt idx="46">
                  <c:v>102.703704</c:v>
                </c:pt>
                <c:pt idx="47">
                  <c:v>115.037037</c:v>
                </c:pt>
                <c:pt idx="48">
                  <c:v>99.148148</c:v>
                </c:pt>
                <c:pt idx="49">
                  <c:v>133.000000</c:v>
                </c:pt>
                <c:pt idx="50">
                  <c:v>115.851852</c:v>
                </c:pt>
                <c:pt idx="51">
                  <c:v>108.333333</c:v>
                </c:pt>
                <c:pt idx="52">
                  <c:v>101.814815</c:v>
                </c:pt>
                <c:pt idx="53">
                  <c:v>97.259259</c:v>
                </c:pt>
                <c:pt idx="54">
                  <c:v>110.629630</c:v>
                </c:pt>
                <c:pt idx="55">
                  <c:v>105.148148</c:v>
                </c:pt>
                <c:pt idx="56">
                  <c:v>95.370370</c:v>
                </c:pt>
                <c:pt idx="57">
                  <c:v>91.814815</c:v>
                </c:pt>
                <c:pt idx="58">
                  <c:v>80.555556</c:v>
                </c:pt>
                <c:pt idx="59">
                  <c:v>101.814815</c:v>
                </c:pt>
                <c:pt idx="60">
                  <c:v>124.703704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27 weather stations, 1961-2021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1961-90'!$C$1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1961-90'!$C$2:$C$62</c:f>
              <c:numCache>
                <c:ptCount val="61"/>
                <c:pt idx="0">
                  <c:v>1015.062963</c:v>
                </c:pt>
                <c:pt idx="1">
                  <c:v>1217.955556</c:v>
                </c:pt>
                <c:pt idx="2">
                  <c:v>1208.955556</c:v>
                </c:pt>
                <c:pt idx="3">
                  <c:v>935.207407</c:v>
                </c:pt>
                <c:pt idx="4">
                  <c:v>819.633333</c:v>
                </c:pt>
                <c:pt idx="5">
                  <c:v>815.029630</c:v>
                </c:pt>
                <c:pt idx="6">
                  <c:v>1129.448148</c:v>
                </c:pt>
                <c:pt idx="7">
                  <c:v>765.466667</c:v>
                </c:pt>
                <c:pt idx="8">
                  <c:v>855.366667</c:v>
                </c:pt>
                <c:pt idx="9">
                  <c:v>975.511111</c:v>
                </c:pt>
                <c:pt idx="10">
                  <c:v>931.629630</c:v>
                </c:pt>
                <c:pt idx="11">
                  <c:v>1215.225926</c:v>
                </c:pt>
                <c:pt idx="12">
                  <c:v>1113.596296</c:v>
                </c:pt>
                <c:pt idx="13">
                  <c:v>1384.177778</c:v>
                </c:pt>
                <c:pt idx="14">
                  <c:v>1123.555556</c:v>
                </c:pt>
                <c:pt idx="15">
                  <c:v>1111.081481</c:v>
                </c:pt>
                <c:pt idx="16">
                  <c:v>757.396296</c:v>
                </c:pt>
                <c:pt idx="17">
                  <c:v>1054.281481</c:v>
                </c:pt>
                <c:pt idx="18">
                  <c:v>825.733333</c:v>
                </c:pt>
                <c:pt idx="19">
                  <c:v>827.881481</c:v>
                </c:pt>
                <c:pt idx="20">
                  <c:v>1002.074074</c:v>
                </c:pt>
                <c:pt idx="21">
                  <c:v>821.325926</c:v>
                </c:pt>
                <c:pt idx="22">
                  <c:v>1261.862963</c:v>
                </c:pt>
                <c:pt idx="23">
                  <c:v>1005.692593</c:v>
                </c:pt>
                <c:pt idx="24">
                  <c:v>870.081481</c:v>
                </c:pt>
                <c:pt idx="25">
                  <c:v>648.807407</c:v>
                </c:pt>
                <c:pt idx="26">
                  <c:v>1025.474074</c:v>
                </c:pt>
                <c:pt idx="27">
                  <c:v>1283.977778</c:v>
                </c:pt>
                <c:pt idx="28">
                  <c:v>1123.070370</c:v>
                </c:pt>
                <c:pt idx="29">
                  <c:v>1019.459259</c:v>
                </c:pt>
                <c:pt idx="30">
                  <c:v>812.862963</c:v>
                </c:pt>
                <c:pt idx="31">
                  <c:v>833.707407</c:v>
                </c:pt>
                <c:pt idx="32">
                  <c:v>678.681481</c:v>
                </c:pt>
                <c:pt idx="33">
                  <c:v>702.703704</c:v>
                </c:pt>
                <c:pt idx="34">
                  <c:v>785.874074</c:v>
                </c:pt>
                <c:pt idx="35">
                  <c:v>1040.622222</c:v>
                </c:pt>
                <c:pt idx="36">
                  <c:v>794.337037</c:v>
                </c:pt>
                <c:pt idx="37">
                  <c:v>873.292593</c:v>
                </c:pt>
                <c:pt idx="38">
                  <c:v>1281.966667</c:v>
                </c:pt>
                <c:pt idx="39">
                  <c:v>746.000000</c:v>
                </c:pt>
                <c:pt idx="40">
                  <c:v>843.866667</c:v>
                </c:pt>
                <c:pt idx="41">
                  <c:v>590.451852</c:v>
                </c:pt>
                <c:pt idx="42">
                  <c:v>876.570370</c:v>
                </c:pt>
                <c:pt idx="43">
                  <c:v>903.929630</c:v>
                </c:pt>
                <c:pt idx="44">
                  <c:v>803.140741</c:v>
                </c:pt>
                <c:pt idx="45">
                  <c:v>864.722222</c:v>
                </c:pt>
                <c:pt idx="46">
                  <c:v>787.892593</c:v>
                </c:pt>
                <c:pt idx="47">
                  <c:v>1055.559259</c:v>
                </c:pt>
                <c:pt idx="48">
                  <c:v>953.148148</c:v>
                </c:pt>
                <c:pt idx="49">
                  <c:v>1322.811111</c:v>
                </c:pt>
                <c:pt idx="50">
                  <c:v>1041.355556</c:v>
                </c:pt>
                <c:pt idx="51">
                  <c:v>983.100000</c:v>
                </c:pt>
                <c:pt idx="52">
                  <c:v>1002.633333</c:v>
                </c:pt>
                <c:pt idx="53">
                  <c:v>742.974074</c:v>
                </c:pt>
                <c:pt idx="54">
                  <c:v>972.874074</c:v>
                </c:pt>
                <c:pt idx="55">
                  <c:v>832.474074</c:v>
                </c:pt>
                <c:pt idx="56">
                  <c:v>986.262963</c:v>
                </c:pt>
                <c:pt idx="57">
                  <c:v>680.737037</c:v>
                </c:pt>
                <c:pt idx="58">
                  <c:v>459.537037</c:v>
                </c:pt>
                <c:pt idx="59">
                  <c:v>1081.525926</c:v>
                </c:pt>
                <c:pt idx="60">
                  <c:v>1192.814815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95th percentile rainfall days at 27 weather stations, 1961-2021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64272"/>
          <c:y val="0.101187"/>
          <c:w val="0.922337"/>
          <c:h val="0.814066"/>
        </c:manualLayout>
      </c:layout>
      <c:lineChart>
        <c:grouping val="standard"/>
        <c:varyColors val="0"/>
        <c:ser>
          <c:idx val="0"/>
          <c:order val="0"/>
          <c:tx>
            <c:strRef>
              <c:f>'Calculations 1961-90'!$D$1</c:f>
              <c:strCache>
                <c:ptCount val="1"/>
                <c:pt idx="0">
                  <c:v>Annual #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1961-90'!$D$2:$D$62</c:f>
              <c:numCache>
                <c:ptCount val="61"/>
                <c:pt idx="0">
                  <c:v>4.111111</c:v>
                </c:pt>
                <c:pt idx="1">
                  <c:v>6.407407</c:v>
                </c:pt>
                <c:pt idx="2">
                  <c:v>7.000000</c:v>
                </c:pt>
                <c:pt idx="3">
                  <c:v>4.000000</c:v>
                </c:pt>
                <c:pt idx="4">
                  <c:v>3.592593</c:v>
                </c:pt>
                <c:pt idx="5">
                  <c:v>3.777778</c:v>
                </c:pt>
                <c:pt idx="6">
                  <c:v>6.000000</c:v>
                </c:pt>
                <c:pt idx="7">
                  <c:v>3.851852</c:v>
                </c:pt>
                <c:pt idx="8">
                  <c:v>3.703704</c:v>
                </c:pt>
                <c:pt idx="9">
                  <c:v>5.444444</c:v>
                </c:pt>
                <c:pt idx="10">
                  <c:v>4.259259</c:v>
                </c:pt>
                <c:pt idx="11">
                  <c:v>6.481481</c:v>
                </c:pt>
                <c:pt idx="12">
                  <c:v>5.740741</c:v>
                </c:pt>
                <c:pt idx="13">
                  <c:v>7.481481</c:v>
                </c:pt>
                <c:pt idx="14">
                  <c:v>6.444444</c:v>
                </c:pt>
                <c:pt idx="15">
                  <c:v>5.111111</c:v>
                </c:pt>
                <c:pt idx="16">
                  <c:v>3.407407</c:v>
                </c:pt>
                <c:pt idx="17">
                  <c:v>4.740741</c:v>
                </c:pt>
                <c:pt idx="18">
                  <c:v>5.037037</c:v>
                </c:pt>
                <c:pt idx="19">
                  <c:v>4.629630</c:v>
                </c:pt>
                <c:pt idx="20">
                  <c:v>5.185185</c:v>
                </c:pt>
                <c:pt idx="21">
                  <c:v>4.111111</c:v>
                </c:pt>
                <c:pt idx="22">
                  <c:v>7.407407</c:v>
                </c:pt>
                <c:pt idx="23">
                  <c:v>5.148148</c:v>
                </c:pt>
                <c:pt idx="24">
                  <c:v>3.629630</c:v>
                </c:pt>
                <c:pt idx="25">
                  <c:v>3.037037</c:v>
                </c:pt>
                <c:pt idx="26">
                  <c:v>5.185185</c:v>
                </c:pt>
                <c:pt idx="27">
                  <c:v>8.666667</c:v>
                </c:pt>
                <c:pt idx="28">
                  <c:v>4.740741</c:v>
                </c:pt>
                <c:pt idx="29">
                  <c:v>5.555556</c:v>
                </c:pt>
                <c:pt idx="30">
                  <c:v>4.444444</c:v>
                </c:pt>
                <c:pt idx="31">
                  <c:v>3.592593</c:v>
                </c:pt>
                <c:pt idx="32">
                  <c:v>2.814815</c:v>
                </c:pt>
                <c:pt idx="33">
                  <c:v>3.111111</c:v>
                </c:pt>
                <c:pt idx="34">
                  <c:v>3.481481</c:v>
                </c:pt>
                <c:pt idx="35">
                  <c:v>6.185185</c:v>
                </c:pt>
                <c:pt idx="36">
                  <c:v>3.074074</c:v>
                </c:pt>
                <c:pt idx="37">
                  <c:v>4.185185</c:v>
                </c:pt>
                <c:pt idx="38">
                  <c:v>6.814815</c:v>
                </c:pt>
                <c:pt idx="39">
                  <c:v>2.703704</c:v>
                </c:pt>
                <c:pt idx="40">
                  <c:v>3.925926</c:v>
                </c:pt>
                <c:pt idx="41">
                  <c:v>2.481481</c:v>
                </c:pt>
                <c:pt idx="42">
                  <c:v>4.666667</c:v>
                </c:pt>
                <c:pt idx="43">
                  <c:v>5.185185</c:v>
                </c:pt>
                <c:pt idx="44">
                  <c:v>3.777778</c:v>
                </c:pt>
                <c:pt idx="45">
                  <c:v>3.444444</c:v>
                </c:pt>
                <c:pt idx="46">
                  <c:v>2.962963</c:v>
                </c:pt>
                <c:pt idx="47">
                  <c:v>4.777778</c:v>
                </c:pt>
                <c:pt idx="48">
                  <c:v>4.851852</c:v>
                </c:pt>
                <c:pt idx="49">
                  <c:v>7.296296</c:v>
                </c:pt>
                <c:pt idx="50">
                  <c:v>4.888889</c:v>
                </c:pt>
                <c:pt idx="51">
                  <c:v>5.000000</c:v>
                </c:pt>
                <c:pt idx="52">
                  <c:v>5.740741</c:v>
                </c:pt>
                <c:pt idx="53">
                  <c:v>3.740741</c:v>
                </c:pt>
                <c:pt idx="54">
                  <c:v>4.518519</c:v>
                </c:pt>
                <c:pt idx="55">
                  <c:v>4.000000</c:v>
                </c:pt>
                <c:pt idx="56">
                  <c:v>4.962963</c:v>
                </c:pt>
                <c:pt idx="57">
                  <c:v>2.740741</c:v>
                </c:pt>
                <c:pt idx="58">
                  <c:v>1.444444</c:v>
                </c:pt>
                <c:pt idx="59">
                  <c:v>5.370370</c:v>
                </c:pt>
                <c:pt idx="60">
                  <c:v>5.814815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14"/>
        </c:scaling>
        <c:delete val="0"/>
        <c:axPos val="l"/>
        <c:majorGridlines>
          <c:spPr>
            <a:ln w="6350" cap="flat">
              <a:solidFill>
                <a:srgbClr val="B8B8B8"/>
              </a:solidFill>
              <a:prstDash val="solid"/>
              <a:miter lim="400000"/>
            </a:ln>
          </c:spPr>
        </c:majorGridlines>
        <c:numFmt formatCode="0.0"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4"/>
        <c:minorUnit val="0.7"/>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95th percentile rainfall days at 27 weather stations, 1961-2021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1961-90'!$E$1</c:f>
              <c:strCache>
                <c:ptCount val="1"/>
                <c:pt idx="0">
                  <c:v>Annual total mm in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1961-90'!$E$2:$E$62</c:f>
              <c:numCache>
                <c:ptCount val="61"/>
                <c:pt idx="0">
                  <c:v>271.744444</c:v>
                </c:pt>
                <c:pt idx="1">
                  <c:v>486.662963</c:v>
                </c:pt>
                <c:pt idx="2">
                  <c:v>469.440741</c:v>
                </c:pt>
                <c:pt idx="3">
                  <c:v>239.011111</c:v>
                </c:pt>
                <c:pt idx="4">
                  <c:v>247.907407</c:v>
                </c:pt>
                <c:pt idx="5">
                  <c:v>240.566667</c:v>
                </c:pt>
                <c:pt idx="6">
                  <c:v>441.288889</c:v>
                </c:pt>
                <c:pt idx="7">
                  <c:v>213.637037</c:v>
                </c:pt>
                <c:pt idx="8">
                  <c:v>203.966667</c:v>
                </c:pt>
                <c:pt idx="9">
                  <c:v>326.962963</c:v>
                </c:pt>
                <c:pt idx="10">
                  <c:v>237.855556</c:v>
                </c:pt>
                <c:pt idx="11">
                  <c:v>521.118519</c:v>
                </c:pt>
                <c:pt idx="12">
                  <c:v>324.688889</c:v>
                </c:pt>
                <c:pt idx="13">
                  <c:v>706.570370</c:v>
                </c:pt>
                <c:pt idx="14">
                  <c:v>417.485185</c:v>
                </c:pt>
                <c:pt idx="15">
                  <c:v>407.203704</c:v>
                </c:pt>
                <c:pt idx="16">
                  <c:v>224.929630</c:v>
                </c:pt>
                <c:pt idx="17">
                  <c:v>292.951852</c:v>
                </c:pt>
                <c:pt idx="18">
                  <c:v>287.796296</c:v>
                </c:pt>
                <c:pt idx="19">
                  <c:v>298.014815</c:v>
                </c:pt>
                <c:pt idx="20">
                  <c:v>327.059259</c:v>
                </c:pt>
                <c:pt idx="21">
                  <c:v>256.503704</c:v>
                </c:pt>
                <c:pt idx="22">
                  <c:v>433.448148</c:v>
                </c:pt>
                <c:pt idx="23">
                  <c:v>359.251852</c:v>
                </c:pt>
                <c:pt idx="24">
                  <c:v>228.385185</c:v>
                </c:pt>
                <c:pt idx="25">
                  <c:v>135.866667</c:v>
                </c:pt>
                <c:pt idx="26">
                  <c:v>380.377778</c:v>
                </c:pt>
                <c:pt idx="27">
                  <c:v>587.118519</c:v>
                </c:pt>
                <c:pt idx="28">
                  <c:v>319.348148</c:v>
                </c:pt>
                <c:pt idx="29">
                  <c:v>388.396296</c:v>
                </c:pt>
                <c:pt idx="30">
                  <c:v>308.740741</c:v>
                </c:pt>
                <c:pt idx="31">
                  <c:v>201.407407</c:v>
                </c:pt>
                <c:pt idx="32">
                  <c:v>141.448148</c:v>
                </c:pt>
                <c:pt idx="33">
                  <c:v>226.070370</c:v>
                </c:pt>
                <c:pt idx="34">
                  <c:v>189.948148</c:v>
                </c:pt>
                <c:pt idx="35">
                  <c:v>392.092593</c:v>
                </c:pt>
                <c:pt idx="36">
                  <c:v>163.022222</c:v>
                </c:pt>
                <c:pt idx="37">
                  <c:v>218.092593</c:v>
                </c:pt>
                <c:pt idx="38">
                  <c:v>388.340741</c:v>
                </c:pt>
                <c:pt idx="39">
                  <c:v>150.222222</c:v>
                </c:pt>
                <c:pt idx="40">
                  <c:v>311.218519</c:v>
                </c:pt>
                <c:pt idx="41">
                  <c:v>129.718519</c:v>
                </c:pt>
                <c:pt idx="42">
                  <c:v>288.851852</c:v>
                </c:pt>
                <c:pt idx="43">
                  <c:v>374.148148</c:v>
                </c:pt>
                <c:pt idx="44">
                  <c:v>247.129630</c:v>
                </c:pt>
                <c:pt idx="45">
                  <c:v>267.562963</c:v>
                </c:pt>
                <c:pt idx="46">
                  <c:v>162.844444</c:v>
                </c:pt>
                <c:pt idx="47">
                  <c:v>315.111111</c:v>
                </c:pt>
                <c:pt idx="48">
                  <c:v>335.696296</c:v>
                </c:pt>
                <c:pt idx="49">
                  <c:v>484.777778</c:v>
                </c:pt>
                <c:pt idx="50">
                  <c:v>281.344444</c:v>
                </c:pt>
                <c:pt idx="51">
                  <c:v>313.951852</c:v>
                </c:pt>
                <c:pt idx="52">
                  <c:v>387.603704</c:v>
                </c:pt>
                <c:pt idx="53">
                  <c:v>239.381481</c:v>
                </c:pt>
                <c:pt idx="54">
                  <c:v>316.262963</c:v>
                </c:pt>
                <c:pt idx="55">
                  <c:v>259.400000</c:v>
                </c:pt>
                <c:pt idx="56">
                  <c:v>375.118519</c:v>
                </c:pt>
                <c:pt idx="57">
                  <c:v>164.574074</c:v>
                </c:pt>
                <c:pt idx="58">
                  <c:v>79.196296</c:v>
                </c:pt>
                <c:pt idx="59">
                  <c:v>454.540741</c:v>
                </c:pt>
                <c:pt idx="60">
                  <c:v>374.174074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9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90"/>
        <c:minorUnit val="4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2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95th percentile rainfall days at 27 weather stations, 1961-2021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1961-90'!$F$1</c:f>
              <c:strCache>
                <c:ptCount val="1"/>
                <c:pt idx="0">
                  <c:v>Annual average mm in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1961-90'!$A$2:$A$62</c:f>
              <c:strCache>
                <c:ptCount val="61"/>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strCache>
            </c:strRef>
          </c:cat>
          <c:val>
            <c:numRef>
              <c:f>'Calculations 1961-90'!$F$2:$F$62</c:f>
              <c:numCache>
                <c:ptCount val="61"/>
                <c:pt idx="0">
                  <c:v>62.360000</c:v>
                </c:pt>
                <c:pt idx="1">
                  <c:v>62.950777</c:v>
                </c:pt>
                <c:pt idx="2">
                  <c:v>65.331815</c:v>
                </c:pt>
                <c:pt idx="3">
                  <c:v>61.947900</c:v>
                </c:pt>
                <c:pt idx="4">
                  <c:v>70.341739</c:v>
                </c:pt>
                <c:pt idx="5">
                  <c:v>63.625586</c:v>
                </c:pt>
                <c:pt idx="6">
                  <c:v>63.423963</c:v>
                </c:pt>
                <c:pt idx="7">
                  <c:v>56.217310</c:v>
                </c:pt>
                <c:pt idx="8">
                  <c:v>55.582716</c:v>
                </c:pt>
                <c:pt idx="9">
                  <c:v>59.502546</c:v>
                </c:pt>
                <c:pt idx="10">
                  <c:v>56.728782</c:v>
                </c:pt>
                <c:pt idx="11">
                  <c:v>67.149799</c:v>
                </c:pt>
                <c:pt idx="12">
                  <c:v>60.172193</c:v>
                </c:pt>
                <c:pt idx="13">
                  <c:v>87.839963</c:v>
                </c:pt>
                <c:pt idx="14">
                  <c:v>60.918115</c:v>
                </c:pt>
                <c:pt idx="15">
                  <c:v>78.946390</c:v>
                </c:pt>
                <c:pt idx="16">
                  <c:v>62.370511</c:v>
                </c:pt>
                <c:pt idx="17">
                  <c:v>62.439456</c:v>
                </c:pt>
                <c:pt idx="18">
                  <c:v>57.329432</c:v>
                </c:pt>
                <c:pt idx="19">
                  <c:v>62.207654</c:v>
                </c:pt>
                <c:pt idx="20">
                  <c:v>62.741223</c:v>
                </c:pt>
                <c:pt idx="21">
                  <c:v>56.357533</c:v>
                </c:pt>
                <c:pt idx="22">
                  <c:v>58.691341</c:v>
                </c:pt>
                <c:pt idx="23">
                  <c:v>64.383910</c:v>
                </c:pt>
                <c:pt idx="24">
                  <c:v>61.247937</c:v>
                </c:pt>
                <c:pt idx="25">
                  <c:v>48.722949</c:v>
                </c:pt>
                <c:pt idx="26">
                  <c:v>72.631605</c:v>
                </c:pt>
                <c:pt idx="27">
                  <c:v>63.777734</c:v>
                </c:pt>
                <c:pt idx="28">
                  <c:v>69.943237</c:v>
                </c:pt>
                <c:pt idx="29">
                  <c:v>64.887923</c:v>
                </c:pt>
                <c:pt idx="30">
                  <c:v>66.133382</c:v>
                </c:pt>
                <c:pt idx="31">
                  <c:v>64.531671</c:v>
                </c:pt>
                <c:pt idx="32">
                  <c:v>54.446806</c:v>
                </c:pt>
                <c:pt idx="33">
                  <c:v>68.974533</c:v>
                </c:pt>
                <c:pt idx="34">
                  <c:v>58.488934</c:v>
                </c:pt>
                <c:pt idx="35">
                  <c:v>61.597221</c:v>
                </c:pt>
                <c:pt idx="36">
                  <c:v>56.484603</c:v>
                </c:pt>
                <c:pt idx="37">
                  <c:v>53.749799</c:v>
                </c:pt>
                <c:pt idx="38">
                  <c:v>56.449058</c:v>
                </c:pt>
                <c:pt idx="39">
                  <c:v>54.869949</c:v>
                </c:pt>
                <c:pt idx="40">
                  <c:v>76.257647</c:v>
                </c:pt>
                <c:pt idx="41">
                  <c:v>53.465903</c:v>
                </c:pt>
                <c:pt idx="42">
                  <c:v>59.100021</c:v>
                </c:pt>
                <c:pt idx="43">
                  <c:v>66.260026</c:v>
                </c:pt>
                <c:pt idx="44">
                  <c:v>68.955288</c:v>
                </c:pt>
                <c:pt idx="45">
                  <c:v>62.360520</c:v>
                </c:pt>
                <c:pt idx="46">
                  <c:v>55.970190</c:v>
                </c:pt>
                <c:pt idx="47">
                  <c:v>64.414887</c:v>
                </c:pt>
                <c:pt idx="48">
                  <c:v>59.248227</c:v>
                </c:pt>
                <c:pt idx="49">
                  <c:v>64.918711</c:v>
                </c:pt>
                <c:pt idx="50">
                  <c:v>55.993316</c:v>
                </c:pt>
                <c:pt idx="51">
                  <c:v>64.101945</c:v>
                </c:pt>
                <c:pt idx="52">
                  <c:v>65.812846</c:v>
                </c:pt>
                <c:pt idx="53">
                  <c:v>67.272504</c:v>
                </c:pt>
                <c:pt idx="54">
                  <c:v>63.626360</c:v>
                </c:pt>
                <c:pt idx="55">
                  <c:v>64.419336</c:v>
                </c:pt>
                <c:pt idx="56">
                  <c:v>72.345997</c:v>
                </c:pt>
                <c:pt idx="57">
                  <c:v>56.525278</c:v>
                </c:pt>
                <c:pt idx="58">
                  <c:v>52.624912</c:v>
                </c:pt>
                <c:pt idx="59">
                  <c:v>74.280427</c:v>
                </c:pt>
                <c:pt idx="60">
                  <c:v>61.808682</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2"/>
        <c:noMultiLvlLbl val="1"/>
      </c:catAx>
      <c:valAx>
        <c:axId val="2094734553"/>
        <c:scaling>
          <c:orientation val="minMax"/>
          <c:max val="1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
        <c:minorUnit val="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95th percentile rainfall days at 27 weather stations, 1855-2021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64272"/>
          <c:y val="0.101187"/>
          <c:w val="0.922337"/>
          <c:h val="0.814066"/>
        </c:manualLayout>
      </c:layout>
      <c:lineChart>
        <c:grouping val="standard"/>
        <c:varyColors val="0"/>
        <c:ser>
          <c:idx val="0"/>
          <c:order val="0"/>
          <c:tx>
            <c:strRef>
              <c:f>'Calculations all'!$D$1</c:f>
              <c:strCache>
                <c:ptCount val="1"/>
                <c:pt idx="0">
                  <c:v>Annual #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all'!$D$2:$D$168</c:f>
              <c:numCache>
                <c:ptCount val="167"/>
                <c:pt idx="0">
                  <c:v>8.000000</c:v>
                </c:pt>
                <c:pt idx="1">
                  <c:v>9.000000</c:v>
                </c:pt>
                <c:pt idx="2">
                  <c:v>7.000000</c:v>
                </c:pt>
                <c:pt idx="3">
                  <c:v>7.000000</c:v>
                </c:pt>
                <c:pt idx="4">
                  <c:v>3.000000</c:v>
                </c:pt>
                <c:pt idx="5">
                  <c:v>3.000000</c:v>
                </c:pt>
                <c:pt idx="6">
                  <c:v>7.000000</c:v>
                </c:pt>
                <c:pt idx="7">
                  <c:v>7.000000</c:v>
                </c:pt>
                <c:pt idx="8">
                  <c:v>4.000000</c:v>
                </c:pt>
                <c:pt idx="9">
                  <c:v>6.000000</c:v>
                </c:pt>
                <c:pt idx="10">
                  <c:v>3.000000</c:v>
                </c:pt>
                <c:pt idx="11">
                  <c:v>6.000000</c:v>
                </c:pt>
                <c:pt idx="12">
                  <c:v>5.000000</c:v>
                </c:pt>
                <c:pt idx="13">
                  <c:v>4.000000</c:v>
                </c:pt>
                <c:pt idx="14">
                  <c:v>3.000000</c:v>
                </c:pt>
                <c:pt idx="15">
                  <c:v>9.000000</c:v>
                </c:pt>
                <c:pt idx="16">
                  <c:v>11.000000</c:v>
                </c:pt>
                <c:pt idx="17">
                  <c:v>4.000000</c:v>
                </c:pt>
                <c:pt idx="18">
                  <c:v>3.500000</c:v>
                </c:pt>
                <c:pt idx="19">
                  <c:v>3.000000</c:v>
                </c:pt>
                <c:pt idx="20">
                  <c:v>7.000000</c:v>
                </c:pt>
                <c:pt idx="21">
                  <c:v>2.500000</c:v>
                </c:pt>
                <c:pt idx="22">
                  <c:v>5.000000</c:v>
                </c:pt>
                <c:pt idx="23">
                  <c:v>4.750000</c:v>
                </c:pt>
                <c:pt idx="24">
                  <c:v>5.400000</c:v>
                </c:pt>
                <c:pt idx="25">
                  <c:v>3.333333</c:v>
                </c:pt>
                <c:pt idx="26">
                  <c:v>2.500000</c:v>
                </c:pt>
                <c:pt idx="27">
                  <c:v>4.166667</c:v>
                </c:pt>
                <c:pt idx="28">
                  <c:v>4.428571</c:v>
                </c:pt>
                <c:pt idx="29">
                  <c:v>4.571429</c:v>
                </c:pt>
                <c:pt idx="30">
                  <c:v>3.000000</c:v>
                </c:pt>
                <c:pt idx="31">
                  <c:v>5.750000</c:v>
                </c:pt>
                <c:pt idx="32">
                  <c:v>8.750000</c:v>
                </c:pt>
                <c:pt idx="33">
                  <c:v>3.687500</c:v>
                </c:pt>
                <c:pt idx="34">
                  <c:v>7.470588</c:v>
                </c:pt>
                <c:pt idx="35">
                  <c:v>9.500000</c:v>
                </c:pt>
                <c:pt idx="36">
                  <c:v>6.000000</c:v>
                </c:pt>
                <c:pt idx="37">
                  <c:v>5.368421</c:v>
                </c:pt>
                <c:pt idx="38">
                  <c:v>7.952381</c:v>
                </c:pt>
                <c:pt idx="39">
                  <c:v>6.523810</c:v>
                </c:pt>
                <c:pt idx="40">
                  <c:v>4.761905</c:v>
                </c:pt>
                <c:pt idx="41">
                  <c:v>4.285714</c:v>
                </c:pt>
                <c:pt idx="42">
                  <c:v>4.571429</c:v>
                </c:pt>
                <c:pt idx="43">
                  <c:v>4.000000</c:v>
                </c:pt>
                <c:pt idx="44">
                  <c:v>4.954545</c:v>
                </c:pt>
                <c:pt idx="45">
                  <c:v>4.363636</c:v>
                </c:pt>
                <c:pt idx="46">
                  <c:v>4.363636</c:v>
                </c:pt>
                <c:pt idx="47">
                  <c:v>1.909091</c:v>
                </c:pt>
                <c:pt idx="48">
                  <c:v>4.727273</c:v>
                </c:pt>
                <c:pt idx="49">
                  <c:v>5.083333</c:v>
                </c:pt>
                <c:pt idx="50">
                  <c:v>4.125000</c:v>
                </c:pt>
                <c:pt idx="51">
                  <c:v>6.576923</c:v>
                </c:pt>
                <c:pt idx="52">
                  <c:v>3.346154</c:v>
                </c:pt>
                <c:pt idx="53">
                  <c:v>4.884615</c:v>
                </c:pt>
                <c:pt idx="54">
                  <c:v>3.076923</c:v>
                </c:pt>
                <c:pt idx="55">
                  <c:v>5.307692</c:v>
                </c:pt>
                <c:pt idx="56">
                  <c:v>3.500000</c:v>
                </c:pt>
                <c:pt idx="57">
                  <c:v>3.807692</c:v>
                </c:pt>
                <c:pt idx="58">
                  <c:v>4.884615</c:v>
                </c:pt>
                <c:pt idx="59">
                  <c:v>3.076923</c:v>
                </c:pt>
                <c:pt idx="60">
                  <c:v>1.777778</c:v>
                </c:pt>
                <c:pt idx="61">
                  <c:v>5.259259</c:v>
                </c:pt>
                <c:pt idx="62">
                  <c:v>6.370370</c:v>
                </c:pt>
                <c:pt idx="63">
                  <c:v>2.962963</c:v>
                </c:pt>
                <c:pt idx="64">
                  <c:v>3.074074</c:v>
                </c:pt>
                <c:pt idx="65">
                  <c:v>4.962963</c:v>
                </c:pt>
                <c:pt idx="66">
                  <c:v>7.111111</c:v>
                </c:pt>
                <c:pt idx="67">
                  <c:v>3.555556</c:v>
                </c:pt>
                <c:pt idx="68">
                  <c:v>2.703704</c:v>
                </c:pt>
                <c:pt idx="69">
                  <c:v>4.888889</c:v>
                </c:pt>
                <c:pt idx="70">
                  <c:v>5.481481</c:v>
                </c:pt>
                <c:pt idx="71">
                  <c:v>4.000000</c:v>
                </c:pt>
                <c:pt idx="72">
                  <c:v>5.740741</c:v>
                </c:pt>
                <c:pt idx="73">
                  <c:v>4.370370</c:v>
                </c:pt>
                <c:pt idx="74">
                  <c:v>4.962963</c:v>
                </c:pt>
                <c:pt idx="75">
                  <c:v>5.111111</c:v>
                </c:pt>
                <c:pt idx="76">
                  <c:v>5.148148</c:v>
                </c:pt>
                <c:pt idx="77">
                  <c:v>2.555556</c:v>
                </c:pt>
                <c:pt idx="78">
                  <c:v>5.185185</c:v>
                </c:pt>
                <c:pt idx="79">
                  <c:v>6.481481</c:v>
                </c:pt>
                <c:pt idx="80">
                  <c:v>2.666667</c:v>
                </c:pt>
                <c:pt idx="81">
                  <c:v>2.666667</c:v>
                </c:pt>
                <c:pt idx="82">
                  <c:v>5.851852</c:v>
                </c:pt>
                <c:pt idx="83">
                  <c:v>4.444444</c:v>
                </c:pt>
                <c:pt idx="84">
                  <c:v>5.777778</c:v>
                </c:pt>
                <c:pt idx="85">
                  <c:v>3.851852</c:v>
                </c:pt>
                <c:pt idx="86">
                  <c:v>4.037037</c:v>
                </c:pt>
                <c:pt idx="87">
                  <c:v>5.555556</c:v>
                </c:pt>
                <c:pt idx="88">
                  <c:v>3.481481</c:v>
                </c:pt>
                <c:pt idx="89">
                  <c:v>3.259259</c:v>
                </c:pt>
                <c:pt idx="90">
                  <c:v>4.962963</c:v>
                </c:pt>
                <c:pt idx="91">
                  <c:v>5.000000</c:v>
                </c:pt>
                <c:pt idx="92">
                  <c:v>6.037037</c:v>
                </c:pt>
                <c:pt idx="93">
                  <c:v>5.111111</c:v>
                </c:pt>
                <c:pt idx="94">
                  <c:v>5.000000</c:v>
                </c:pt>
                <c:pt idx="95">
                  <c:v>7.333333</c:v>
                </c:pt>
                <c:pt idx="96">
                  <c:v>4.592593</c:v>
                </c:pt>
                <c:pt idx="97">
                  <c:v>3.851852</c:v>
                </c:pt>
                <c:pt idx="98">
                  <c:v>5.185185</c:v>
                </c:pt>
                <c:pt idx="99">
                  <c:v>7.555556</c:v>
                </c:pt>
                <c:pt idx="100">
                  <c:v>6.333333</c:v>
                </c:pt>
                <c:pt idx="101">
                  <c:v>7.814815</c:v>
                </c:pt>
                <c:pt idx="102">
                  <c:v>2.629630</c:v>
                </c:pt>
                <c:pt idx="103">
                  <c:v>4.555556</c:v>
                </c:pt>
                <c:pt idx="104">
                  <c:v>6.740741</c:v>
                </c:pt>
                <c:pt idx="105">
                  <c:v>2.370370</c:v>
                </c:pt>
                <c:pt idx="106">
                  <c:v>4.111111</c:v>
                </c:pt>
                <c:pt idx="107">
                  <c:v>6.407407</c:v>
                </c:pt>
                <c:pt idx="108">
                  <c:v>7.000000</c:v>
                </c:pt>
                <c:pt idx="109">
                  <c:v>4.000000</c:v>
                </c:pt>
                <c:pt idx="110">
                  <c:v>3.592593</c:v>
                </c:pt>
                <c:pt idx="111">
                  <c:v>3.777778</c:v>
                </c:pt>
                <c:pt idx="112">
                  <c:v>6.000000</c:v>
                </c:pt>
                <c:pt idx="113">
                  <c:v>3.851852</c:v>
                </c:pt>
                <c:pt idx="114">
                  <c:v>3.703704</c:v>
                </c:pt>
                <c:pt idx="115">
                  <c:v>5.444444</c:v>
                </c:pt>
                <c:pt idx="116">
                  <c:v>4.259259</c:v>
                </c:pt>
                <c:pt idx="117">
                  <c:v>6.481481</c:v>
                </c:pt>
                <c:pt idx="118">
                  <c:v>5.740741</c:v>
                </c:pt>
                <c:pt idx="119">
                  <c:v>7.481481</c:v>
                </c:pt>
                <c:pt idx="120">
                  <c:v>6.444444</c:v>
                </c:pt>
                <c:pt idx="121">
                  <c:v>5.111111</c:v>
                </c:pt>
                <c:pt idx="122">
                  <c:v>3.407407</c:v>
                </c:pt>
                <c:pt idx="123">
                  <c:v>4.740741</c:v>
                </c:pt>
                <c:pt idx="124">
                  <c:v>5.037037</c:v>
                </c:pt>
                <c:pt idx="125">
                  <c:v>4.629630</c:v>
                </c:pt>
                <c:pt idx="126">
                  <c:v>5.185185</c:v>
                </c:pt>
                <c:pt idx="127">
                  <c:v>4.111111</c:v>
                </c:pt>
                <c:pt idx="128">
                  <c:v>7.407407</c:v>
                </c:pt>
                <c:pt idx="129">
                  <c:v>5.148148</c:v>
                </c:pt>
                <c:pt idx="130">
                  <c:v>3.629630</c:v>
                </c:pt>
                <c:pt idx="131">
                  <c:v>3.037037</c:v>
                </c:pt>
                <c:pt idx="132">
                  <c:v>5.185185</c:v>
                </c:pt>
                <c:pt idx="133">
                  <c:v>8.666667</c:v>
                </c:pt>
                <c:pt idx="134">
                  <c:v>4.740741</c:v>
                </c:pt>
                <c:pt idx="135">
                  <c:v>5.555556</c:v>
                </c:pt>
                <c:pt idx="136">
                  <c:v>4.444444</c:v>
                </c:pt>
                <c:pt idx="137">
                  <c:v>3.592593</c:v>
                </c:pt>
                <c:pt idx="138">
                  <c:v>2.814815</c:v>
                </c:pt>
                <c:pt idx="139">
                  <c:v>3.111111</c:v>
                </c:pt>
                <c:pt idx="140">
                  <c:v>3.481481</c:v>
                </c:pt>
                <c:pt idx="141">
                  <c:v>6.185185</c:v>
                </c:pt>
                <c:pt idx="142">
                  <c:v>3.074074</c:v>
                </c:pt>
                <c:pt idx="143">
                  <c:v>4.185185</c:v>
                </c:pt>
                <c:pt idx="144">
                  <c:v>6.814815</c:v>
                </c:pt>
                <c:pt idx="145">
                  <c:v>2.703704</c:v>
                </c:pt>
                <c:pt idx="146">
                  <c:v>3.925926</c:v>
                </c:pt>
                <c:pt idx="147">
                  <c:v>2.481481</c:v>
                </c:pt>
                <c:pt idx="148">
                  <c:v>4.666667</c:v>
                </c:pt>
                <c:pt idx="149">
                  <c:v>5.185185</c:v>
                </c:pt>
                <c:pt idx="150">
                  <c:v>3.777778</c:v>
                </c:pt>
                <c:pt idx="151">
                  <c:v>3.444444</c:v>
                </c:pt>
                <c:pt idx="152">
                  <c:v>2.962963</c:v>
                </c:pt>
                <c:pt idx="153">
                  <c:v>4.777778</c:v>
                </c:pt>
                <c:pt idx="154">
                  <c:v>4.851852</c:v>
                </c:pt>
                <c:pt idx="155">
                  <c:v>7.296296</c:v>
                </c:pt>
                <c:pt idx="156">
                  <c:v>4.888889</c:v>
                </c:pt>
                <c:pt idx="157">
                  <c:v>5.000000</c:v>
                </c:pt>
                <c:pt idx="158">
                  <c:v>5.740741</c:v>
                </c:pt>
                <c:pt idx="159">
                  <c:v>3.740741</c:v>
                </c:pt>
                <c:pt idx="160">
                  <c:v>4.518519</c:v>
                </c:pt>
                <c:pt idx="161">
                  <c:v>4.000000</c:v>
                </c:pt>
                <c:pt idx="162">
                  <c:v>4.962963</c:v>
                </c:pt>
                <c:pt idx="163">
                  <c:v>2.740741</c:v>
                </c:pt>
                <c:pt idx="164">
                  <c:v>1.444444</c:v>
                </c:pt>
                <c:pt idx="165">
                  <c:v>5.370370</c:v>
                </c:pt>
                <c:pt idx="166">
                  <c:v>5.814815</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14"/>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4"/>
        <c:minorUnit val="0.7"/>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95th percentile rainfall days at 27 weather stations, 1855-2021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all'!$E$1</c:f>
              <c:strCache>
                <c:ptCount val="1"/>
                <c:pt idx="0">
                  <c:v>Annual total mm in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all'!$E$2:$E$168</c:f>
              <c:numCache>
                <c:ptCount val="167"/>
                <c:pt idx="0">
                  <c:v>177.300000</c:v>
                </c:pt>
                <c:pt idx="1">
                  <c:v>214.900000</c:v>
                </c:pt>
                <c:pt idx="2">
                  <c:v>144.100000</c:v>
                </c:pt>
                <c:pt idx="3">
                  <c:v>178.900000</c:v>
                </c:pt>
                <c:pt idx="4">
                  <c:v>55.200000</c:v>
                </c:pt>
                <c:pt idx="5">
                  <c:v>122.900000</c:v>
                </c:pt>
                <c:pt idx="6">
                  <c:v>169.500000</c:v>
                </c:pt>
                <c:pt idx="7">
                  <c:v>139.200000</c:v>
                </c:pt>
                <c:pt idx="8">
                  <c:v>75.700000</c:v>
                </c:pt>
                <c:pt idx="9">
                  <c:v>130.100000</c:v>
                </c:pt>
                <c:pt idx="10">
                  <c:v>83.900000</c:v>
                </c:pt>
                <c:pt idx="11">
                  <c:v>124.900000</c:v>
                </c:pt>
                <c:pt idx="12">
                  <c:v>109.000000</c:v>
                </c:pt>
                <c:pt idx="13">
                  <c:v>81.800000</c:v>
                </c:pt>
                <c:pt idx="14">
                  <c:v>62.500000</c:v>
                </c:pt>
                <c:pt idx="15">
                  <c:v>228.400000</c:v>
                </c:pt>
                <c:pt idx="16">
                  <c:v>213.000000</c:v>
                </c:pt>
                <c:pt idx="17">
                  <c:v>129.850000</c:v>
                </c:pt>
                <c:pt idx="18">
                  <c:v>168.550000</c:v>
                </c:pt>
                <c:pt idx="19">
                  <c:v>114.150000</c:v>
                </c:pt>
                <c:pt idx="20">
                  <c:v>253.650000</c:v>
                </c:pt>
                <c:pt idx="21">
                  <c:v>76.100000</c:v>
                </c:pt>
                <c:pt idx="22">
                  <c:v>164.600000</c:v>
                </c:pt>
                <c:pt idx="23">
                  <c:v>207.375000</c:v>
                </c:pt>
                <c:pt idx="24">
                  <c:v>251.800000</c:v>
                </c:pt>
                <c:pt idx="25">
                  <c:v>138.016667</c:v>
                </c:pt>
                <c:pt idx="26">
                  <c:v>95.200000</c:v>
                </c:pt>
                <c:pt idx="27">
                  <c:v>200.416667</c:v>
                </c:pt>
                <c:pt idx="28">
                  <c:v>197.142857</c:v>
                </c:pt>
                <c:pt idx="29">
                  <c:v>218.528571</c:v>
                </c:pt>
                <c:pt idx="30">
                  <c:v>105.925000</c:v>
                </c:pt>
                <c:pt idx="31">
                  <c:v>272.150000</c:v>
                </c:pt>
                <c:pt idx="32">
                  <c:v>503.800000</c:v>
                </c:pt>
                <c:pt idx="33">
                  <c:v>199.493750</c:v>
                </c:pt>
                <c:pt idx="34">
                  <c:v>414.370588</c:v>
                </c:pt>
                <c:pt idx="35">
                  <c:v>568.205556</c:v>
                </c:pt>
                <c:pt idx="36">
                  <c:v>324.377778</c:v>
                </c:pt>
                <c:pt idx="37">
                  <c:v>368.268421</c:v>
                </c:pt>
                <c:pt idx="38">
                  <c:v>526.847619</c:v>
                </c:pt>
                <c:pt idx="39">
                  <c:v>416.800000</c:v>
                </c:pt>
                <c:pt idx="40">
                  <c:v>295.366667</c:v>
                </c:pt>
                <c:pt idx="41">
                  <c:v>262.023810</c:v>
                </c:pt>
                <c:pt idx="42">
                  <c:v>287.123810</c:v>
                </c:pt>
                <c:pt idx="43">
                  <c:v>256.733333</c:v>
                </c:pt>
                <c:pt idx="44">
                  <c:v>344.231818</c:v>
                </c:pt>
                <c:pt idx="45">
                  <c:v>257.036364</c:v>
                </c:pt>
                <c:pt idx="46">
                  <c:v>257.077273</c:v>
                </c:pt>
                <c:pt idx="47">
                  <c:v>91.468182</c:v>
                </c:pt>
                <c:pt idx="48">
                  <c:v>296.645455</c:v>
                </c:pt>
                <c:pt idx="49">
                  <c:v>297.295833</c:v>
                </c:pt>
                <c:pt idx="50">
                  <c:v>235.420833</c:v>
                </c:pt>
                <c:pt idx="51">
                  <c:v>388.880769</c:v>
                </c:pt>
                <c:pt idx="52">
                  <c:v>202.646154</c:v>
                </c:pt>
                <c:pt idx="53">
                  <c:v>312.246154</c:v>
                </c:pt>
                <c:pt idx="54">
                  <c:v>153.950000</c:v>
                </c:pt>
                <c:pt idx="55">
                  <c:v>346.273077</c:v>
                </c:pt>
                <c:pt idx="56">
                  <c:v>197.538462</c:v>
                </c:pt>
                <c:pt idx="57">
                  <c:v>211.373077</c:v>
                </c:pt>
                <c:pt idx="58">
                  <c:v>293.138462</c:v>
                </c:pt>
                <c:pt idx="59">
                  <c:v>182.088462</c:v>
                </c:pt>
                <c:pt idx="60">
                  <c:v>87.559259</c:v>
                </c:pt>
                <c:pt idx="61">
                  <c:v>290.448148</c:v>
                </c:pt>
                <c:pt idx="62">
                  <c:v>379.433333</c:v>
                </c:pt>
                <c:pt idx="63">
                  <c:v>156.888889</c:v>
                </c:pt>
                <c:pt idx="64">
                  <c:v>213.629630</c:v>
                </c:pt>
                <c:pt idx="65">
                  <c:v>265.303704</c:v>
                </c:pt>
                <c:pt idx="66">
                  <c:v>529.251852</c:v>
                </c:pt>
                <c:pt idx="67">
                  <c:v>205.240741</c:v>
                </c:pt>
                <c:pt idx="68">
                  <c:v>144.225926</c:v>
                </c:pt>
                <c:pt idx="69">
                  <c:v>273.670370</c:v>
                </c:pt>
                <c:pt idx="70">
                  <c:v>358.274074</c:v>
                </c:pt>
                <c:pt idx="71">
                  <c:v>221.444444</c:v>
                </c:pt>
                <c:pt idx="72">
                  <c:v>402.707407</c:v>
                </c:pt>
                <c:pt idx="73">
                  <c:v>264.729630</c:v>
                </c:pt>
                <c:pt idx="74">
                  <c:v>401.751852</c:v>
                </c:pt>
                <c:pt idx="75">
                  <c:v>313.570370</c:v>
                </c:pt>
                <c:pt idx="76">
                  <c:v>421.525926</c:v>
                </c:pt>
                <c:pt idx="77">
                  <c:v>112.448148</c:v>
                </c:pt>
                <c:pt idx="78">
                  <c:v>327.833333</c:v>
                </c:pt>
                <c:pt idx="79">
                  <c:v>424.122222</c:v>
                </c:pt>
                <c:pt idx="80">
                  <c:v>148.814815</c:v>
                </c:pt>
                <c:pt idx="81">
                  <c:v>129.722222</c:v>
                </c:pt>
                <c:pt idx="82">
                  <c:v>388.225926</c:v>
                </c:pt>
                <c:pt idx="83">
                  <c:v>316.462963</c:v>
                </c:pt>
                <c:pt idx="84">
                  <c:v>354.248148</c:v>
                </c:pt>
                <c:pt idx="85">
                  <c:v>220.296296</c:v>
                </c:pt>
                <c:pt idx="86">
                  <c:v>205.900000</c:v>
                </c:pt>
                <c:pt idx="87">
                  <c:v>357.974074</c:v>
                </c:pt>
                <c:pt idx="88">
                  <c:v>233.007407</c:v>
                </c:pt>
                <c:pt idx="89">
                  <c:v>220.562963</c:v>
                </c:pt>
                <c:pt idx="90">
                  <c:v>335.374074</c:v>
                </c:pt>
                <c:pt idx="91">
                  <c:v>327.770370</c:v>
                </c:pt>
                <c:pt idx="92">
                  <c:v>398.659259</c:v>
                </c:pt>
                <c:pt idx="93">
                  <c:v>352.111111</c:v>
                </c:pt>
                <c:pt idx="94">
                  <c:v>318.874074</c:v>
                </c:pt>
                <c:pt idx="95">
                  <c:v>461.255556</c:v>
                </c:pt>
                <c:pt idx="96">
                  <c:v>301.988889</c:v>
                </c:pt>
                <c:pt idx="97">
                  <c:v>244.737037</c:v>
                </c:pt>
                <c:pt idx="98">
                  <c:v>398.788889</c:v>
                </c:pt>
                <c:pt idx="99">
                  <c:v>567.822222</c:v>
                </c:pt>
                <c:pt idx="100">
                  <c:v>451.440741</c:v>
                </c:pt>
                <c:pt idx="101">
                  <c:v>525.651852</c:v>
                </c:pt>
                <c:pt idx="102">
                  <c:v>141.933333</c:v>
                </c:pt>
                <c:pt idx="103">
                  <c:v>281.785185</c:v>
                </c:pt>
                <c:pt idx="104">
                  <c:v>439.425926</c:v>
                </c:pt>
                <c:pt idx="105">
                  <c:v>121.107407</c:v>
                </c:pt>
                <c:pt idx="106">
                  <c:v>271.744444</c:v>
                </c:pt>
                <c:pt idx="107">
                  <c:v>486.662963</c:v>
                </c:pt>
                <c:pt idx="108">
                  <c:v>469.440741</c:v>
                </c:pt>
                <c:pt idx="109">
                  <c:v>239.011111</c:v>
                </c:pt>
                <c:pt idx="110">
                  <c:v>247.907407</c:v>
                </c:pt>
                <c:pt idx="111">
                  <c:v>240.566667</c:v>
                </c:pt>
                <c:pt idx="112">
                  <c:v>441.288889</c:v>
                </c:pt>
                <c:pt idx="113">
                  <c:v>213.637037</c:v>
                </c:pt>
                <c:pt idx="114">
                  <c:v>203.966667</c:v>
                </c:pt>
                <c:pt idx="115">
                  <c:v>326.962963</c:v>
                </c:pt>
                <c:pt idx="116">
                  <c:v>237.855556</c:v>
                </c:pt>
                <c:pt idx="117">
                  <c:v>521.118519</c:v>
                </c:pt>
                <c:pt idx="118">
                  <c:v>324.688889</c:v>
                </c:pt>
                <c:pt idx="119">
                  <c:v>706.570370</c:v>
                </c:pt>
                <c:pt idx="120">
                  <c:v>417.485185</c:v>
                </c:pt>
                <c:pt idx="121">
                  <c:v>407.203704</c:v>
                </c:pt>
                <c:pt idx="122">
                  <c:v>224.929630</c:v>
                </c:pt>
                <c:pt idx="123">
                  <c:v>292.951852</c:v>
                </c:pt>
                <c:pt idx="124">
                  <c:v>287.796296</c:v>
                </c:pt>
                <c:pt idx="125">
                  <c:v>298.014815</c:v>
                </c:pt>
                <c:pt idx="126">
                  <c:v>327.059259</c:v>
                </c:pt>
                <c:pt idx="127">
                  <c:v>256.503704</c:v>
                </c:pt>
                <c:pt idx="128">
                  <c:v>433.448148</c:v>
                </c:pt>
                <c:pt idx="129">
                  <c:v>359.251852</c:v>
                </c:pt>
                <c:pt idx="130">
                  <c:v>228.385185</c:v>
                </c:pt>
                <c:pt idx="131">
                  <c:v>135.866667</c:v>
                </c:pt>
                <c:pt idx="132">
                  <c:v>380.377778</c:v>
                </c:pt>
                <c:pt idx="133">
                  <c:v>587.118519</c:v>
                </c:pt>
                <c:pt idx="134">
                  <c:v>319.348148</c:v>
                </c:pt>
                <c:pt idx="135">
                  <c:v>388.396296</c:v>
                </c:pt>
                <c:pt idx="136">
                  <c:v>308.740741</c:v>
                </c:pt>
                <c:pt idx="137">
                  <c:v>201.407407</c:v>
                </c:pt>
                <c:pt idx="138">
                  <c:v>141.448148</c:v>
                </c:pt>
                <c:pt idx="139">
                  <c:v>226.070370</c:v>
                </c:pt>
                <c:pt idx="140">
                  <c:v>189.948148</c:v>
                </c:pt>
                <c:pt idx="141">
                  <c:v>392.092593</c:v>
                </c:pt>
                <c:pt idx="142">
                  <c:v>163.022222</c:v>
                </c:pt>
                <c:pt idx="143">
                  <c:v>218.092593</c:v>
                </c:pt>
                <c:pt idx="144">
                  <c:v>388.340741</c:v>
                </c:pt>
                <c:pt idx="145">
                  <c:v>150.222222</c:v>
                </c:pt>
                <c:pt idx="146">
                  <c:v>311.218519</c:v>
                </c:pt>
                <c:pt idx="147">
                  <c:v>129.718519</c:v>
                </c:pt>
                <c:pt idx="148">
                  <c:v>288.851852</c:v>
                </c:pt>
                <c:pt idx="149">
                  <c:v>374.148148</c:v>
                </c:pt>
                <c:pt idx="150">
                  <c:v>247.129630</c:v>
                </c:pt>
                <c:pt idx="151">
                  <c:v>267.562963</c:v>
                </c:pt>
                <c:pt idx="152">
                  <c:v>162.844444</c:v>
                </c:pt>
                <c:pt idx="153">
                  <c:v>315.111111</c:v>
                </c:pt>
                <c:pt idx="154">
                  <c:v>335.696296</c:v>
                </c:pt>
                <c:pt idx="155">
                  <c:v>484.777778</c:v>
                </c:pt>
                <c:pt idx="156">
                  <c:v>281.344444</c:v>
                </c:pt>
                <c:pt idx="157">
                  <c:v>313.951852</c:v>
                </c:pt>
                <c:pt idx="158">
                  <c:v>387.603704</c:v>
                </c:pt>
                <c:pt idx="159">
                  <c:v>239.381481</c:v>
                </c:pt>
                <c:pt idx="160">
                  <c:v>316.262963</c:v>
                </c:pt>
                <c:pt idx="161">
                  <c:v>259.400000</c:v>
                </c:pt>
                <c:pt idx="162">
                  <c:v>375.118519</c:v>
                </c:pt>
                <c:pt idx="163">
                  <c:v>164.574074</c:v>
                </c:pt>
                <c:pt idx="164">
                  <c:v>79.196296</c:v>
                </c:pt>
                <c:pt idx="165">
                  <c:v>454.540741</c:v>
                </c:pt>
                <c:pt idx="166">
                  <c:v>374.174074</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9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90"/>
        <c:minorUnit val="4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95th percentile rainfall days at 27 weather stations, 1855-2021 </a:t>
            </a:r>
          </a:p>
        </c:rich>
      </c:tx>
      <c:layout>
        <c:manualLayout>
          <c:xMode val="edge"/>
          <c:yMode val="edge"/>
          <c:x val="0.0146993"/>
          <c:y val="0"/>
          <c:w val="0.97060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all'!$F$1</c:f>
              <c:strCache>
                <c:ptCount val="1"/>
                <c:pt idx="0">
                  <c:v>Annual average mm in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all'!$A$2:$A$168</c:f>
              <c:strCache>
                <c:ptCount val="167"/>
                <c:pt idx="0">
                  <c:v>1855</c:v>
                </c:pt>
                <c:pt idx="1">
                  <c:v>1856</c:v>
                </c:pt>
                <c:pt idx="2">
                  <c:v>1857</c:v>
                </c:pt>
                <c:pt idx="3">
                  <c:v>1858</c:v>
                </c:pt>
                <c:pt idx="4">
                  <c:v>1859</c:v>
                </c:pt>
                <c:pt idx="5">
                  <c:v>1860</c:v>
                </c:pt>
                <c:pt idx="6">
                  <c:v>1861</c:v>
                </c:pt>
                <c:pt idx="7">
                  <c:v>1862</c:v>
                </c:pt>
                <c:pt idx="8">
                  <c:v>1863</c:v>
                </c:pt>
                <c:pt idx="9">
                  <c:v>1864</c:v>
                </c:pt>
                <c:pt idx="10">
                  <c:v>1865</c:v>
                </c:pt>
                <c:pt idx="11">
                  <c:v>1866</c:v>
                </c:pt>
                <c:pt idx="12">
                  <c:v>1867</c:v>
                </c:pt>
                <c:pt idx="13">
                  <c:v>1868</c:v>
                </c:pt>
                <c:pt idx="14">
                  <c:v>1869</c:v>
                </c:pt>
                <c:pt idx="15">
                  <c:v>1870</c:v>
                </c:pt>
                <c:pt idx="16">
                  <c:v>1871</c:v>
                </c:pt>
                <c:pt idx="17">
                  <c:v>1872</c:v>
                </c:pt>
                <c:pt idx="18">
                  <c:v>1873</c:v>
                </c:pt>
                <c:pt idx="19">
                  <c:v>1874</c:v>
                </c:pt>
                <c:pt idx="20">
                  <c:v>1875</c:v>
                </c:pt>
                <c:pt idx="21">
                  <c:v>1876</c:v>
                </c:pt>
                <c:pt idx="22">
                  <c:v>1877</c:v>
                </c:pt>
                <c:pt idx="23">
                  <c:v>1878</c:v>
                </c:pt>
                <c:pt idx="24">
                  <c:v>1879</c:v>
                </c:pt>
                <c:pt idx="25">
                  <c:v>1880</c:v>
                </c:pt>
                <c:pt idx="26">
                  <c:v>1881</c:v>
                </c:pt>
                <c:pt idx="27">
                  <c:v>1882</c:v>
                </c:pt>
                <c:pt idx="28">
                  <c:v>1883</c:v>
                </c:pt>
                <c:pt idx="29">
                  <c:v>1884</c:v>
                </c:pt>
                <c:pt idx="30">
                  <c:v>1885</c:v>
                </c:pt>
                <c:pt idx="31">
                  <c:v>1886</c:v>
                </c:pt>
                <c:pt idx="32">
                  <c:v>1887</c:v>
                </c:pt>
                <c:pt idx="33">
                  <c:v>1888</c:v>
                </c:pt>
                <c:pt idx="34">
                  <c:v>1889</c:v>
                </c:pt>
                <c:pt idx="35">
                  <c:v>1890</c:v>
                </c:pt>
                <c:pt idx="36">
                  <c:v>1891</c:v>
                </c:pt>
                <c:pt idx="37">
                  <c:v>1892</c:v>
                </c:pt>
                <c:pt idx="38">
                  <c:v>1893</c:v>
                </c:pt>
                <c:pt idx="39">
                  <c:v>1894</c:v>
                </c:pt>
                <c:pt idx="40">
                  <c:v>1895</c:v>
                </c:pt>
                <c:pt idx="41">
                  <c:v>1896</c:v>
                </c:pt>
                <c:pt idx="42">
                  <c:v>1897</c:v>
                </c:pt>
                <c:pt idx="43">
                  <c:v>1898</c:v>
                </c:pt>
                <c:pt idx="44">
                  <c:v>1899</c:v>
                </c:pt>
                <c:pt idx="45">
                  <c:v>1900</c:v>
                </c:pt>
                <c:pt idx="46">
                  <c:v>1901</c:v>
                </c:pt>
                <c:pt idx="47">
                  <c:v>1902</c:v>
                </c:pt>
                <c:pt idx="48">
                  <c:v>1903</c:v>
                </c:pt>
                <c:pt idx="49">
                  <c:v>1904</c:v>
                </c:pt>
                <c:pt idx="50">
                  <c:v>1905</c:v>
                </c:pt>
                <c:pt idx="51">
                  <c:v>1906</c:v>
                </c:pt>
                <c:pt idx="52">
                  <c:v>1907</c:v>
                </c:pt>
                <c:pt idx="53">
                  <c:v>1908</c:v>
                </c:pt>
                <c:pt idx="54">
                  <c:v>1909</c:v>
                </c:pt>
                <c:pt idx="55">
                  <c:v>1910</c:v>
                </c:pt>
                <c:pt idx="56">
                  <c:v>1911</c:v>
                </c:pt>
                <c:pt idx="57">
                  <c:v>1912</c:v>
                </c:pt>
                <c:pt idx="58">
                  <c:v>1913</c:v>
                </c:pt>
                <c:pt idx="59">
                  <c:v>1914</c:v>
                </c:pt>
                <c:pt idx="60">
                  <c:v>1915</c:v>
                </c:pt>
                <c:pt idx="61">
                  <c:v>1916</c:v>
                </c:pt>
                <c:pt idx="62">
                  <c:v>1917</c:v>
                </c:pt>
                <c:pt idx="63">
                  <c:v>1918</c:v>
                </c:pt>
                <c:pt idx="64">
                  <c:v>1919</c:v>
                </c:pt>
                <c:pt idx="65">
                  <c:v>1920</c:v>
                </c:pt>
                <c:pt idx="66">
                  <c:v>1921</c:v>
                </c:pt>
                <c:pt idx="67">
                  <c:v>1922</c:v>
                </c:pt>
                <c:pt idx="68">
                  <c:v>1923</c:v>
                </c:pt>
                <c:pt idx="69">
                  <c:v>1924</c:v>
                </c:pt>
                <c:pt idx="70">
                  <c:v>1925</c:v>
                </c:pt>
                <c:pt idx="71">
                  <c:v>1926</c:v>
                </c:pt>
                <c:pt idx="72">
                  <c:v>1927</c:v>
                </c:pt>
                <c:pt idx="73">
                  <c:v>1928</c:v>
                </c:pt>
                <c:pt idx="74">
                  <c:v>1929</c:v>
                </c:pt>
                <c:pt idx="75">
                  <c:v>1930</c:v>
                </c:pt>
                <c:pt idx="76">
                  <c:v>1931</c:v>
                </c:pt>
                <c:pt idx="77">
                  <c:v>1932</c:v>
                </c:pt>
                <c:pt idx="78">
                  <c:v>1933</c:v>
                </c:pt>
                <c:pt idx="79">
                  <c:v>1934</c:v>
                </c:pt>
                <c:pt idx="80">
                  <c:v>1935</c:v>
                </c:pt>
                <c:pt idx="81">
                  <c:v>1936</c:v>
                </c:pt>
                <c:pt idx="82">
                  <c:v>1937</c:v>
                </c:pt>
                <c:pt idx="83">
                  <c:v>1938</c:v>
                </c:pt>
                <c:pt idx="84">
                  <c:v>1939</c:v>
                </c:pt>
                <c:pt idx="85">
                  <c:v>1940</c:v>
                </c:pt>
                <c:pt idx="86">
                  <c:v>1941</c:v>
                </c:pt>
                <c:pt idx="87">
                  <c:v>1942</c:v>
                </c:pt>
                <c:pt idx="88">
                  <c:v>1943</c:v>
                </c:pt>
                <c:pt idx="89">
                  <c:v>1944</c:v>
                </c:pt>
                <c:pt idx="90">
                  <c:v>1945</c:v>
                </c:pt>
                <c:pt idx="91">
                  <c:v>1946</c:v>
                </c:pt>
                <c:pt idx="92">
                  <c:v>1947</c:v>
                </c:pt>
                <c:pt idx="93">
                  <c:v>1948</c:v>
                </c:pt>
                <c:pt idx="94">
                  <c:v>1949</c:v>
                </c:pt>
                <c:pt idx="95">
                  <c:v>1950</c:v>
                </c:pt>
                <c:pt idx="96">
                  <c:v>1951</c:v>
                </c:pt>
                <c:pt idx="97">
                  <c:v>1952</c:v>
                </c:pt>
                <c:pt idx="98">
                  <c:v>1953</c:v>
                </c:pt>
                <c:pt idx="99">
                  <c:v>1954</c:v>
                </c:pt>
                <c:pt idx="100">
                  <c:v>1955</c:v>
                </c:pt>
                <c:pt idx="101">
                  <c:v>1956</c:v>
                </c:pt>
                <c:pt idx="102">
                  <c:v>1957</c:v>
                </c:pt>
                <c:pt idx="103">
                  <c:v>1958</c:v>
                </c:pt>
                <c:pt idx="104">
                  <c:v>1959</c:v>
                </c:pt>
                <c:pt idx="105">
                  <c:v>1960</c:v>
                </c:pt>
                <c:pt idx="106">
                  <c:v>1961</c:v>
                </c:pt>
                <c:pt idx="107">
                  <c:v>1962</c:v>
                </c:pt>
                <c:pt idx="108">
                  <c:v>1963</c:v>
                </c:pt>
                <c:pt idx="109">
                  <c:v>1964</c:v>
                </c:pt>
                <c:pt idx="110">
                  <c:v>1965</c:v>
                </c:pt>
                <c:pt idx="111">
                  <c:v>1966</c:v>
                </c:pt>
                <c:pt idx="112">
                  <c:v>1967</c:v>
                </c:pt>
                <c:pt idx="113">
                  <c:v>1968</c:v>
                </c:pt>
                <c:pt idx="114">
                  <c:v>1969</c:v>
                </c:pt>
                <c:pt idx="115">
                  <c:v>1970</c:v>
                </c:pt>
                <c:pt idx="116">
                  <c:v>1971</c:v>
                </c:pt>
                <c:pt idx="117">
                  <c:v>1972</c:v>
                </c:pt>
                <c:pt idx="118">
                  <c:v>1973</c:v>
                </c:pt>
                <c:pt idx="119">
                  <c:v>1974</c:v>
                </c:pt>
                <c:pt idx="120">
                  <c:v>1975</c:v>
                </c:pt>
                <c:pt idx="121">
                  <c:v>1976</c:v>
                </c:pt>
                <c:pt idx="122">
                  <c:v>1977</c:v>
                </c:pt>
                <c:pt idx="123">
                  <c:v>1978</c:v>
                </c:pt>
                <c:pt idx="124">
                  <c:v>1979</c:v>
                </c:pt>
                <c:pt idx="125">
                  <c:v>1980</c:v>
                </c:pt>
                <c:pt idx="126">
                  <c:v>1981</c:v>
                </c:pt>
                <c:pt idx="127">
                  <c:v>1982</c:v>
                </c:pt>
                <c:pt idx="128">
                  <c:v>1983</c:v>
                </c:pt>
                <c:pt idx="129">
                  <c:v>1984</c:v>
                </c:pt>
                <c:pt idx="130">
                  <c:v>1985</c:v>
                </c:pt>
                <c:pt idx="131">
                  <c:v>1986</c:v>
                </c:pt>
                <c:pt idx="132">
                  <c:v>1987</c:v>
                </c:pt>
                <c:pt idx="133">
                  <c:v>1988</c:v>
                </c:pt>
                <c:pt idx="134">
                  <c:v>1989</c:v>
                </c:pt>
                <c:pt idx="135">
                  <c:v>1990</c:v>
                </c:pt>
                <c:pt idx="136">
                  <c:v>1991</c:v>
                </c:pt>
                <c:pt idx="137">
                  <c:v>1992</c:v>
                </c:pt>
                <c:pt idx="138">
                  <c:v>1993</c:v>
                </c:pt>
                <c:pt idx="139">
                  <c:v>1994</c:v>
                </c:pt>
                <c:pt idx="140">
                  <c:v>1995</c:v>
                </c:pt>
                <c:pt idx="141">
                  <c:v>1996</c:v>
                </c:pt>
                <c:pt idx="142">
                  <c:v>1997</c:v>
                </c:pt>
                <c:pt idx="143">
                  <c:v>1998</c:v>
                </c:pt>
                <c:pt idx="144">
                  <c:v>1999</c:v>
                </c:pt>
                <c:pt idx="145">
                  <c:v>2000</c:v>
                </c:pt>
                <c:pt idx="146">
                  <c:v>2001</c:v>
                </c:pt>
                <c:pt idx="147">
                  <c:v>2002</c:v>
                </c:pt>
                <c:pt idx="148">
                  <c:v>2003</c:v>
                </c:pt>
                <c:pt idx="149">
                  <c:v>2004</c:v>
                </c:pt>
                <c:pt idx="150">
                  <c:v>2005</c:v>
                </c:pt>
                <c:pt idx="151">
                  <c:v>2006</c:v>
                </c:pt>
                <c:pt idx="152">
                  <c:v>2007</c:v>
                </c:pt>
                <c:pt idx="153">
                  <c:v>2008</c:v>
                </c:pt>
                <c:pt idx="154">
                  <c:v>2009</c:v>
                </c:pt>
                <c:pt idx="155">
                  <c:v>2010</c:v>
                </c:pt>
                <c:pt idx="156">
                  <c:v>2011</c:v>
                </c:pt>
                <c:pt idx="157">
                  <c:v>2012</c:v>
                </c:pt>
                <c:pt idx="158">
                  <c:v>2013</c:v>
                </c:pt>
                <c:pt idx="159">
                  <c:v>2014</c:v>
                </c:pt>
                <c:pt idx="160">
                  <c:v>2015</c:v>
                </c:pt>
                <c:pt idx="161">
                  <c:v>2016</c:v>
                </c:pt>
                <c:pt idx="162">
                  <c:v>2017</c:v>
                </c:pt>
                <c:pt idx="163">
                  <c:v>2018</c:v>
                </c:pt>
                <c:pt idx="164">
                  <c:v>2019</c:v>
                </c:pt>
                <c:pt idx="165">
                  <c:v>2020</c:v>
                </c:pt>
                <c:pt idx="166">
                  <c:v>2021</c:v>
                </c:pt>
              </c:strCache>
            </c:strRef>
          </c:cat>
          <c:val>
            <c:numRef>
              <c:f>'Calculations all'!$F$2:$F$168</c:f>
              <c:numCache>
                <c:ptCount val="167"/>
                <c:pt idx="0">
                  <c:v>22.162500</c:v>
                </c:pt>
                <c:pt idx="1">
                  <c:v>23.877778</c:v>
                </c:pt>
                <c:pt idx="2">
                  <c:v>20.585714</c:v>
                </c:pt>
                <c:pt idx="3">
                  <c:v>25.557143</c:v>
                </c:pt>
                <c:pt idx="4">
                  <c:v>18.400000</c:v>
                </c:pt>
                <c:pt idx="5">
                  <c:v>40.966667</c:v>
                </c:pt>
                <c:pt idx="6">
                  <c:v>24.214286</c:v>
                </c:pt>
                <c:pt idx="7">
                  <c:v>19.885714</c:v>
                </c:pt>
                <c:pt idx="8">
                  <c:v>18.925000</c:v>
                </c:pt>
                <c:pt idx="9">
                  <c:v>21.683333</c:v>
                </c:pt>
                <c:pt idx="10">
                  <c:v>27.966667</c:v>
                </c:pt>
                <c:pt idx="11">
                  <c:v>20.816667</c:v>
                </c:pt>
                <c:pt idx="12">
                  <c:v>21.800000</c:v>
                </c:pt>
                <c:pt idx="13">
                  <c:v>20.450000</c:v>
                </c:pt>
                <c:pt idx="14">
                  <c:v>20.833333</c:v>
                </c:pt>
                <c:pt idx="15">
                  <c:v>25.377778</c:v>
                </c:pt>
                <c:pt idx="16">
                  <c:v>19.363636</c:v>
                </c:pt>
                <c:pt idx="17">
                  <c:v>35.823333</c:v>
                </c:pt>
                <c:pt idx="18">
                  <c:v>52.129167</c:v>
                </c:pt>
                <c:pt idx="19">
                  <c:v>33.075000</c:v>
                </c:pt>
                <c:pt idx="20">
                  <c:v>46.428788</c:v>
                </c:pt>
                <c:pt idx="21">
                  <c:v>32.250000</c:v>
                </c:pt>
                <c:pt idx="22">
                  <c:v>38.050000</c:v>
                </c:pt>
                <c:pt idx="23">
                  <c:v>44.157500</c:v>
                </c:pt>
                <c:pt idx="24">
                  <c:v>43.519619</c:v>
                </c:pt>
                <c:pt idx="25">
                  <c:v>51.563333</c:v>
                </c:pt>
                <c:pt idx="26">
                  <c:v>39.771667</c:v>
                </c:pt>
                <c:pt idx="27">
                  <c:v>43.034365</c:v>
                </c:pt>
                <c:pt idx="28">
                  <c:v>43.300680</c:v>
                </c:pt>
                <c:pt idx="29">
                  <c:v>45.206071</c:v>
                </c:pt>
                <c:pt idx="30">
                  <c:v>41.091667</c:v>
                </c:pt>
                <c:pt idx="31">
                  <c:v>42.319970</c:v>
                </c:pt>
                <c:pt idx="32">
                  <c:v>58.268956</c:v>
                </c:pt>
                <c:pt idx="33">
                  <c:v>48.985208</c:v>
                </c:pt>
                <c:pt idx="34">
                  <c:v>56.858532</c:v>
                </c:pt>
                <c:pt idx="35">
                  <c:v>57.308948</c:v>
                </c:pt>
                <c:pt idx="36">
                  <c:v>54.704454</c:v>
                </c:pt>
                <c:pt idx="37">
                  <c:v>65.841243</c:v>
                </c:pt>
                <c:pt idx="38">
                  <c:v>61.709407</c:v>
                </c:pt>
                <c:pt idx="39">
                  <c:v>61.930811</c:v>
                </c:pt>
                <c:pt idx="40">
                  <c:v>58.523141</c:v>
                </c:pt>
                <c:pt idx="41">
                  <c:v>60.494717</c:v>
                </c:pt>
                <c:pt idx="42">
                  <c:v>58.364252</c:v>
                </c:pt>
                <c:pt idx="43">
                  <c:v>57.787282</c:v>
                </c:pt>
                <c:pt idx="44">
                  <c:v>63.691466</c:v>
                </c:pt>
                <c:pt idx="45">
                  <c:v>57.037494</c:v>
                </c:pt>
                <c:pt idx="46">
                  <c:v>55.311856</c:v>
                </c:pt>
                <c:pt idx="47">
                  <c:v>47.889907</c:v>
                </c:pt>
                <c:pt idx="48">
                  <c:v>62.249663</c:v>
                </c:pt>
                <c:pt idx="49">
                  <c:v>56.055504</c:v>
                </c:pt>
                <c:pt idx="50">
                  <c:v>54.446556</c:v>
                </c:pt>
                <c:pt idx="51">
                  <c:v>57.177621</c:v>
                </c:pt>
                <c:pt idx="52">
                  <c:v>54.406895</c:v>
                </c:pt>
                <c:pt idx="53">
                  <c:v>62.895412</c:v>
                </c:pt>
                <c:pt idx="54">
                  <c:v>55.229038</c:v>
                </c:pt>
                <c:pt idx="55">
                  <c:v>64.331069</c:v>
                </c:pt>
                <c:pt idx="56">
                  <c:v>58.689290</c:v>
                </c:pt>
                <c:pt idx="57">
                  <c:v>55.585329</c:v>
                </c:pt>
                <c:pt idx="58">
                  <c:v>55.964920</c:v>
                </c:pt>
                <c:pt idx="59">
                  <c:v>56.743900</c:v>
                </c:pt>
                <c:pt idx="60">
                  <c:v>52.169917</c:v>
                </c:pt>
                <c:pt idx="61">
                  <c:v>56.440779</c:v>
                </c:pt>
                <c:pt idx="62">
                  <c:v>63.967221</c:v>
                </c:pt>
                <c:pt idx="63">
                  <c:v>56.221433</c:v>
                </c:pt>
                <c:pt idx="64">
                  <c:v>61.617654</c:v>
                </c:pt>
                <c:pt idx="65">
                  <c:v>54.676308</c:v>
                </c:pt>
                <c:pt idx="66">
                  <c:v>75.038510</c:v>
                </c:pt>
                <c:pt idx="67">
                  <c:v>58.745778</c:v>
                </c:pt>
                <c:pt idx="68">
                  <c:v>53.011333</c:v>
                </c:pt>
                <c:pt idx="69">
                  <c:v>57.474990</c:v>
                </c:pt>
                <c:pt idx="70">
                  <c:v>57.286081</c:v>
                </c:pt>
                <c:pt idx="71">
                  <c:v>54.784974</c:v>
                </c:pt>
                <c:pt idx="72">
                  <c:v>60.457367</c:v>
                </c:pt>
                <c:pt idx="73">
                  <c:v>58.219497</c:v>
                </c:pt>
                <c:pt idx="74">
                  <c:v>73.300334</c:v>
                </c:pt>
                <c:pt idx="75">
                  <c:v>58.144490</c:v>
                </c:pt>
                <c:pt idx="76">
                  <c:v>71.915194</c:v>
                </c:pt>
                <c:pt idx="77">
                  <c:v>47.650923</c:v>
                </c:pt>
                <c:pt idx="78">
                  <c:v>60.537931</c:v>
                </c:pt>
                <c:pt idx="79">
                  <c:v>61.913231</c:v>
                </c:pt>
                <c:pt idx="80">
                  <c:v>56.974486</c:v>
                </c:pt>
                <c:pt idx="81">
                  <c:v>51.078286</c:v>
                </c:pt>
                <c:pt idx="82">
                  <c:v>62.311348</c:v>
                </c:pt>
                <c:pt idx="83">
                  <c:v>63.663968</c:v>
                </c:pt>
                <c:pt idx="84">
                  <c:v>62.456469</c:v>
                </c:pt>
                <c:pt idx="85">
                  <c:v>59.888324</c:v>
                </c:pt>
                <c:pt idx="86">
                  <c:v>52.642850</c:v>
                </c:pt>
                <c:pt idx="87">
                  <c:v>62.965693</c:v>
                </c:pt>
                <c:pt idx="88">
                  <c:v>61.227106</c:v>
                </c:pt>
                <c:pt idx="89">
                  <c:v>57.572733</c:v>
                </c:pt>
                <c:pt idx="90">
                  <c:v>62.781834</c:v>
                </c:pt>
                <c:pt idx="91">
                  <c:v>64.680928</c:v>
                </c:pt>
                <c:pt idx="92">
                  <c:v>60.690186</c:v>
                </c:pt>
                <c:pt idx="93">
                  <c:v>64.046407</c:v>
                </c:pt>
                <c:pt idx="94">
                  <c:v>65.175794</c:v>
                </c:pt>
                <c:pt idx="95">
                  <c:v>61.176319</c:v>
                </c:pt>
                <c:pt idx="96">
                  <c:v>63.770957</c:v>
                </c:pt>
                <c:pt idx="97">
                  <c:v>61.254096</c:v>
                </c:pt>
                <c:pt idx="98">
                  <c:v>66.757381</c:v>
                </c:pt>
                <c:pt idx="99">
                  <c:v>72.823593</c:v>
                </c:pt>
                <c:pt idx="100">
                  <c:v>70.633654</c:v>
                </c:pt>
                <c:pt idx="101">
                  <c:v>69.272788</c:v>
                </c:pt>
                <c:pt idx="102">
                  <c:v>56.329679</c:v>
                </c:pt>
                <c:pt idx="103">
                  <c:v>57.961922</c:v>
                </c:pt>
                <c:pt idx="104">
                  <c:v>60.141630</c:v>
                </c:pt>
                <c:pt idx="105">
                  <c:v>55.243056</c:v>
                </c:pt>
                <c:pt idx="106">
                  <c:v>62.360000</c:v>
                </c:pt>
                <c:pt idx="107">
                  <c:v>62.950777</c:v>
                </c:pt>
                <c:pt idx="108">
                  <c:v>65.331815</c:v>
                </c:pt>
                <c:pt idx="109">
                  <c:v>61.947900</c:v>
                </c:pt>
                <c:pt idx="110">
                  <c:v>70.341739</c:v>
                </c:pt>
                <c:pt idx="111">
                  <c:v>63.625586</c:v>
                </c:pt>
                <c:pt idx="112">
                  <c:v>63.423963</c:v>
                </c:pt>
                <c:pt idx="113">
                  <c:v>56.217310</c:v>
                </c:pt>
                <c:pt idx="114">
                  <c:v>55.582716</c:v>
                </c:pt>
                <c:pt idx="115">
                  <c:v>59.502546</c:v>
                </c:pt>
                <c:pt idx="116">
                  <c:v>56.728782</c:v>
                </c:pt>
                <c:pt idx="117">
                  <c:v>67.149799</c:v>
                </c:pt>
                <c:pt idx="118">
                  <c:v>60.172193</c:v>
                </c:pt>
                <c:pt idx="119">
                  <c:v>87.839963</c:v>
                </c:pt>
                <c:pt idx="120">
                  <c:v>60.918115</c:v>
                </c:pt>
                <c:pt idx="121">
                  <c:v>78.946390</c:v>
                </c:pt>
                <c:pt idx="122">
                  <c:v>62.370511</c:v>
                </c:pt>
                <c:pt idx="123">
                  <c:v>62.439456</c:v>
                </c:pt>
                <c:pt idx="124">
                  <c:v>57.329432</c:v>
                </c:pt>
                <c:pt idx="125">
                  <c:v>62.207654</c:v>
                </c:pt>
                <c:pt idx="126">
                  <c:v>62.741223</c:v>
                </c:pt>
                <c:pt idx="127">
                  <c:v>56.357533</c:v>
                </c:pt>
                <c:pt idx="128">
                  <c:v>58.691341</c:v>
                </c:pt>
                <c:pt idx="129">
                  <c:v>64.383910</c:v>
                </c:pt>
                <c:pt idx="130">
                  <c:v>61.247937</c:v>
                </c:pt>
                <c:pt idx="131">
                  <c:v>48.722949</c:v>
                </c:pt>
                <c:pt idx="132">
                  <c:v>72.631605</c:v>
                </c:pt>
                <c:pt idx="133">
                  <c:v>63.777734</c:v>
                </c:pt>
                <c:pt idx="134">
                  <c:v>69.943237</c:v>
                </c:pt>
                <c:pt idx="135">
                  <c:v>64.887923</c:v>
                </c:pt>
                <c:pt idx="136">
                  <c:v>66.133382</c:v>
                </c:pt>
                <c:pt idx="137">
                  <c:v>64.531671</c:v>
                </c:pt>
                <c:pt idx="138">
                  <c:v>54.446806</c:v>
                </c:pt>
                <c:pt idx="139">
                  <c:v>68.974533</c:v>
                </c:pt>
                <c:pt idx="140">
                  <c:v>58.488934</c:v>
                </c:pt>
                <c:pt idx="141">
                  <c:v>61.597221</c:v>
                </c:pt>
                <c:pt idx="142">
                  <c:v>56.484603</c:v>
                </c:pt>
                <c:pt idx="143">
                  <c:v>53.749799</c:v>
                </c:pt>
                <c:pt idx="144">
                  <c:v>56.449058</c:v>
                </c:pt>
                <c:pt idx="145">
                  <c:v>54.869949</c:v>
                </c:pt>
                <c:pt idx="146">
                  <c:v>76.257647</c:v>
                </c:pt>
                <c:pt idx="147">
                  <c:v>53.465903</c:v>
                </c:pt>
                <c:pt idx="148">
                  <c:v>59.100021</c:v>
                </c:pt>
                <c:pt idx="149">
                  <c:v>66.260026</c:v>
                </c:pt>
                <c:pt idx="150">
                  <c:v>68.955288</c:v>
                </c:pt>
                <c:pt idx="151">
                  <c:v>62.360520</c:v>
                </c:pt>
                <c:pt idx="152">
                  <c:v>55.970190</c:v>
                </c:pt>
                <c:pt idx="153">
                  <c:v>64.414887</c:v>
                </c:pt>
                <c:pt idx="154">
                  <c:v>59.248227</c:v>
                </c:pt>
                <c:pt idx="155">
                  <c:v>64.918711</c:v>
                </c:pt>
                <c:pt idx="156">
                  <c:v>55.993316</c:v>
                </c:pt>
                <c:pt idx="157">
                  <c:v>64.101945</c:v>
                </c:pt>
                <c:pt idx="158">
                  <c:v>65.812846</c:v>
                </c:pt>
                <c:pt idx="159">
                  <c:v>67.272504</c:v>
                </c:pt>
                <c:pt idx="160">
                  <c:v>63.626360</c:v>
                </c:pt>
                <c:pt idx="161">
                  <c:v>64.419336</c:v>
                </c:pt>
                <c:pt idx="162">
                  <c:v>72.345997</c:v>
                </c:pt>
                <c:pt idx="163">
                  <c:v>56.525278</c:v>
                </c:pt>
                <c:pt idx="164">
                  <c:v>52.624912</c:v>
                </c:pt>
                <c:pt idx="165">
                  <c:v>74.280427</c:v>
                </c:pt>
                <c:pt idx="166">
                  <c:v>61.808682</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1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0"/>
        <c:minorUnit val="5"/>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rainfall days at 16 weather stations, 1888-2021 </a:t>
            </a:r>
          </a:p>
        </c:rich>
      </c:tx>
      <c:layout>
        <c:manualLayout>
          <c:xMode val="edge"/>
          <c:yMode val="edge"/>
          <c:x val="0.0796765"/>
          <c:y val="0"/>
          <c:w val="0.840647"/>
          <c:h val="0.0666469"/>
        </c:manualLayout>
      </c:layout>
      <c:overlay val="1"/>
      <c:spPr>
        <a:noFill/>
        <a:effectLst/>
      </c:spPr>
    </c:title>
    <c:autoTitleDeleted val="1"/>
    <c:plotArea>
      <c:layout>
        <c:manualLayout>
          <c:layoutTarget val="inner"/>
          <c:xMode val="edge"/>
          <c:yMode val="edge"/>
          <c:x val="0.0609338"/>
          <c:y val="0.0666469"/>
          <c:w val="0.927764"/>
          <c:h val="0.845829"/>
        </c:manualLayout>
      </c:layout>
      <c:lineChart>
        <c:grouping val="standard"/>
        <c:varyColors val="0"/>
        <c:ser>
          <c:idx val="0"/>
          <c:order val="0"/>
          <c:tx>
            <c:strRef>
              <c:f>'Calculations 1888'!$B$1</c:f>
              <c:strCache>
                <c:ptCount val="1"/>
                <c:pt idx="0">
                  <c:v>Annual # rainfall days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1888'!$B$2:$B$135</c:f>
              <c:numCache>
                <c:ptCount val="134"/>
                <c:pt idx="0">
                  <c:v>85.250000</c:v>
                </c:pt>
                <c:pt idx="1">
                  <c:v>114.000000</c:v>
                </c:pt>
                <c:pt idx="2">
                  <c:v>121.437500</c:v>
                </c:pt>
                <c:pt idx="3">
                  <c:v>109.000000</c:v>
                </c:pt>
                <c:pt idx="4">
                  <c:v>101.250000</c:v>
                </c:pt>
                <c:pt idx="5">
                  <c:v>102.875000</c:v>
                </c:pt>
                <c:pt idx="6">
                  <c:v>103.062500</c:v>
                </c:pt>
                <c:pt idx="7">
                  <c:v>80.875000</c:v>
                </c:pt>
                <c:pt idx="8">
                  <c:v>88.437500</c:v>
                </c:pt>
                <c:pt idx="9">
                  <c:v>84.062500</c:v>
                </c:pt>
                <c:pt idx="10">
                  <c:v>92.625000</c:v>
                </c:pt>
                <c:pt idx="11">
                  <c:v>96.312500</c:v>
                </c:pt>
                <c:pt idx="12">
                  <c:v>83.375000</c:v>
                </c:pt>
                <c:pt idx="13">
                  <c:v>85.125000</c:v>
                </c:pt>
                <c:pt idx="14">
                  <c:v>69.062500</c:v>
                </c:pt>
                <c:pt idx="15">
                  <c:v>95.562500</c:v>
                </c:pt>
                <c:pt idx="16">
                  <c:v>88.937500</c:v>
                </c:pt>
                <c:pt idx="17">
                  <c:v>86.500000</c:v>
                </c:pt>
                <c:pt idx="18">
                  <c:v>99.125000</c:v>
                </c:pt>
                <c:pt idx="19">
                  <c:v>91.875000</c:v>
                </c:pt>
                <c:pt idx="20">
                  <c:v>93.125000</c:v>
                </c:pt>
                <c:pt idx="21">
                  <c:v>94.562500</c:v>
                </c:pt>
                <c:pt idx="22">
                  <c:v>100.562500</c:v>
                </c:pt>
                <c:pt idx="23">
                  <c:v>93.062500</c:v>
                </c:pt>
                <c:pt idx="24">
                  <c:v>80.750000</c:v>
                </c:pt>
                <c:pt idx="25">
                  <c:v>86.437500</c:v>
                </c:pt>
                <c:pt idx="26">
                  <c:v>98.062500</c:v>
                </c:pt>
                <c:pt idx="27">
                  <c:v>76.687500</c:v>
                </c:pt>
                <c:pt idx="28">
                  <c:v>104.812500</c:v>
                </c:pt>
                <c:pt idx="29">
                  <c:v>105.750000</c:v>
                </c:pt>
                <c:pt idx="30">
                  <c:v>87.875000</c:v>
                </c:pt>
                <c:pt idx="31">
                  <c:v>79.437500</c:v>
                </c:pt>
                <c:pt idx="32">
                  <c:v>100.062500</c:v>
                </c:pt>
                <c:pt idx="33">
                  <c:v>103.750000</c:v>
                </c:pt>
                <c:pt idx="34">
                  <c:v>81.375000</c:v>
                </c:pt>
                <c:pt idx="35">
                  <c:v>83.250000</c:v>
                </c:pt>
                <c:pt idx="36">
                  <c:v>98.000000</c:v>
                </c:pt>
                <c:pt idx="37">
                  <c:v>98.875000</c:v>
                </c:pt>
                <c:pt idx="38">
                  <c:v>81.937500</c:v>
                </c:pt>
                <c:pt idx="39">
                  <c:v>83.125000</c:v>
                </c:pt>
                <c:pt idx="40">
                  <c:v>99.562500</c:v>
                </c:pt>
                <c:pt idx="41">
                  <c:v>87.687500</c:v>
                </c:pt>
                <c:pt idx="42">
                  <c:v>109.875000</c:v>
                </c:pt>
                <c:pt idx="43">
                  <c:v>106.687500</c:v>
                </c:pt>
                <c:pt idx="44">
                  <c:v>96.625000</c:v>
                </c:pt>
                <c:pt idx="45">
                  <c:v>102.437500</c:v>
                </c:pt>
                <c:pt idx="46">
                  <c:v>103.375000</c:v>
                </c:pt>
                <c:pt idx="47">
                  <c:v>93.625000</c:v>
                </c:pt>
                <c:pt idx="48">
                  <c:v>92.250000</c:v>
                </c:pt>
                <c:pt idx="49">
                  <c:v>96.625000</c:v>
                </c:pt>
                <c:pt idx="50">
                  <c:v>91.625000</c:v>
                </c:pt>
                <c:pt idx="51">
                  <c:v>110.500000</c:v>
                </c:pt>
                <c:pt idx="52">
                  <c:v>80.812500</c:v>
                </c:pt>
                <c:pt idx="53">
                  <c:v>89.500000</c:v>
                </c:pt>
                <c:pt idx="54">
                  <c:v>103.250000</c:v>
                </c:pt>
                <c:pt idx="55">
                  <c:v>100.125000</c:v>
                </c:pt>
                <c:pt idx="56">
                  <c:v>83.125000</c:v>
                </c:pt>
                <c:pt idx="57">
                  <c:v>95.062500</c:v>
                </c:pt>
                <c:pt idx="58">
                  <c:v>76.062500</c:v>
                </c:pt>
                <c:pt idx="59">
                  <c:v>120.062500</c:v>
                </c:pt>
                <c:pt idx="60">
                  <c:v>96.187500</c:v>
                </c:pt>
                <c:pt idx="61">
                  <c:v>111.125000</c:v>
                </c:pt>
                <c:pt idx="62">
                  <c:v>127.687500</c:v>
                </c:pt>
                <c:pt idx="63">
                  <c:v>93.125000</c:v>
                </c:pt>
                <c:pt idx="64">
                  <c:v>109.000000</c:v>
                </c:pt>
                <c:pt idx="65">
                  <c:v>85.625000</c:v>
                </c:pt>
                <c:pt idx="66">
                  <c:v>112.437500</c:v>
                </c:pt>
                <c:pt idx="67">
                  <c:v>117.062500</c:v>
                </c:pt>
                <c:pt idx="68">
                  <c:v>117.062500</c:v>
                </c:pt>
                <c:pt idx="69">
                  <c:v>79.312500</c:v>
                </c:pt>
                <c:pt idx="70">
                  <c:v>107.437500</c:v>
                </c:pt>
                <c:pt idx="71">
                  <c:v>110.937500</c:v>
                </c:pt>
                <c:pt idx="72">
                  <c:v>96.250000</c:v>
                </c:pt>
                <c:pt idx="73">
                  <c:v>105.187500</c:v>
                </c:pt>
                <c:pt idx="74">
                  <c:v>113.062500</c:v>
                </c:pt>
                <c:pt idx="75">
                  <c:v>114.312500</c:v>
                </c:pt>
                <c:pt idx="76">
                  <c:v>100.562500</c:v>
                </c:pt>
                <c:pt idx="77">
                  <c:v>90.375000</c:v>
                </c:pt>
                <c:pt idx="78">
                  <c:v>87.187500</c:v>
                </c:pt>
                <c:pt idx="79">
                  <c:v>94.375000</c:v>
                </c:pt>
                <c:pt idx="80">
                  <c:v>92.062500</c:v>
                </c:pt>
                <c:pt idx="81">
                  <c:v>99.375000</c:v>
                </c:pt>
                <c:pt idx="82">
                  <c:v>99.437500</c:v>
                </c:pt>
                <c:pt idx="83">
                  <c:v>110.687500</c:v>
                </c:pt>
                <c:pt idx="84">
                  <c:v>101.125000</c:v>
                </c:pt>
                <c:pt idx="85">
                  <c:v>115.062500</c:v>
                </c:pt>
                <c:pt idx="86">
                  <c:v>108.625000</c:v>
                </c:pt>
                <c:pt idx="87">
                  <c:v>103.750000</c:v>
                </c:pt>
                <c:pt idx="88">
                  <c:v>101.062500</c:v>
                </c:pt>
                <c:pt idx="89">
                  <c:v>86.625000</c:v>
                </c:pt>
                <c:pt idx="90">
                  <c:v>111.687500</c:v>
                </c:pt>
                <c:pt idx="91">
                  <c:v>89.875000</c:v>
                </c:pt>
                <c:pt idx="92">
                  <c:v>83.937500</c:v>
                </c:pt>
                <c:pt idx="93">
                  <c:v>103.250000</c:v>
                </c:pt>
                <c:pt idx="94">
                  <c:v>91.062500</c:v>
                </c:pt>
                <c:pt idx="95">
                  <c:v>120.250000</c:v>
                </c:pt>
                <c:pt idx="96">
                  <c:v>105.750000</c:v>
                </c:pt>
                <c:pt idx="97">
                  <c:v>108.125000</c:v>
                </c:pt>
                <c:pt idx="98">
                  <c:v>94.875000</c:v>
                </c:pt>
                <c:pt idx="99">
                  <c:v>104.625000</c:v>
                </c:pt>
                <c:pt idx="100">
                  <c:v>112.375000</c:v>
                </c:pt>
                <c:pt idx="101">
                  <c:v>120.000000</c:v>
                </c:pt>
                <c:pt idx="102">
                  <c:v>102.625000</c:v>
                </c:pt>
                <c:pt idx="103">
                  <c:v>83.437500</c:v>
                </c:pt>
                <c:pt idx="104">
                  <c:v>101.437500</c:v>
                </c:pt>
                <c:pt idx="105">
                  <c:v>91.000000</c:v>
                </c:pt>
                <c:pt idx="106">
                  <c:v>73.875000</c:v>
                </c:pt>
                <c:pt idx="107">
                  <c:v>83.562500</c:v>
                </c:pt>
                <c:pt idx="108">
                  <c:v>90.875000</c:v>
                </c:pt>
                <c:pt idx="109">
                  <c:v>91.375000</c:v>
                </c:pt>
                <c:pt idx="110">
                  <c:v>104.312500</c:v>
                </c:pt>
                <c:pt idx="111">
                  <c:v>118.062500</c:v>
                </c:pt>
                <c:pt idx="112">
                  <c:v>107.625000</c:v>
                </c:pt>
                <c:pt idx="113">
                  <c:v>95.062500</c:v>
                </c:pt>
                <c:pt idx="114">
                  <c:v>83.500000</c:v>
                </c:pt>
                <c:pt idx="115">
                  <c:v>109.187500</c:v>
                </c:pt>
                <c:pt idx="116">
                  <c:v>94.500000</c:v>
                </c:pt>
                <c:pt idx="117">
                  <c:v>109.875000</c:v>
                </c:pt>
                <c:pt idx="118">
                  <c:v>94.437500</c:v>
                </c:pt>
                <c:pt idx="119">
                  <c:v>109.625000</c:v>
                </c:pt>
                <c:pt idx="120">
                  <c:v>121.875000</c:v>
                </c:pt>
                <c:pt idx="121">
                  <c:v>107.125000</c:v>
                </c:pt>
                <c:pt idx="122">
                  <c:v>140.250000</c:v>
                </c:pt>
                <c:pt idx="123">
                  <c:v>125.500000</c:v>
                </c:pt>
                <c:pt idx="124">
                  <c:v>113.312500</c:v>
                </c:pt>
                <c:pt idx="125">
                  <c:v>106.187500</c:v>
                </c:pt>
                <c:pt idx="126">
                  <c:v>103.375000</c:v>
                </c:pt>
                <c:pt idx="127">
                  <c:v>116.750000</c:v>
                </c:pt>
                <c:pt idx="128">
                  <c:v>114.875000</c:v>
                </c:pt>
                <c:pt idx="129">
                  <c:v>98.625000</c:v>
                </c:pt>
                <c:pt idx="130">
                  <c:v>102.875000</c:v>
                </c:pt>
                <c:pt idx="131">
                  <c:v>86.437500</c:v>
                </c:pt>
                <c:pt idx="132">
                  <c:v>108.937500</c:v>
                </c:pt>
                <c:pt idx="133">
                  <c:v>130.125000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
        <c:minorUnit val="1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mm of rainfall days at 16 weather stations, 1888-2021 </a:t>
            </a:r>
          </a:p>
        </c:rich>
      </c:tx>
      <c:layout>
        <c:manualLayout>
          <c:xMode val="edge"/>
          <c:yMode val="edge"/>
          <c:x val="0.10623"/>
          <c:y val="0"/>
          <c:w val="0.787539"/>
          <c:h val="0.0666469"/>
        </c:manualLayout>
      </c:layout>
      <c:overlay val="1"/>
      <c:spPr>
        <a:noFill/>
        <a:effectLst/>
      </c:spPr>
    </c:title>
    <c:autoTitleDeleted val="1"/>
    <c:plotArea>
      <c:layout>
        <c:manualLayout>
          <c:layoutTarget val="inner"/>
          <c:xMode val="edge"/>
          <c:yMode val="edge"/>
          <c:x val="0.0718662"/>
          <c:y val="0.0666469"/>
          <c:w val="0.916963"/>
          <c:h val="0.845829"/>
        </c:manualLayout>
      </c:layout>
      <c:lineChart>
        <c:grouping val="standard"/>
        <c:varyColors val="0"/>
        <c:ser>
          <c:idx val="0"/>
          <c:order val="0"/>
          <c:tx>
            <c:strRef>
              <c:f>'Calculations 1888'!$C$1</c:f>
              <c:strCache>
                <c:ptCount val="1"/>
                <c:pt idx="0">
                  <c:v>Annual rainfall mm averages</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1888'!$C$2:$C$135</c:f>
              <c:numCache>
                <c:ptCount val="134"/>
                <c:pt idx="0">
                  <c:v>660.500000</c:v>
                </c:pt>
                <c:pt idx="1">
                  <c:v>1128.850000</c:v>
                </c:pt>
                <c:pt idx="2">
                  <c:v>1337.300000</c:v>
                </c:pt>
                <c:pt idx="3">
                  <c:v>1028.025000</c:v>
                </c:pt>
                <c:pt idx="4">
                  <c:v>1121.793750</c:v>
                </c:pt>
                <c:pt idx="5">
                  <c:v>1288.356250</c:v>
                </c:pt>
                <c:pt idx="6">
                  <c:v>1101.587500</c:v>
                </c:pt>
                <c:pt idx="7">
                  <c:v>836.337500</c:v>
                </c:pt>
                <c:pt idx="8">
                  <c:v>861.693750</c:v>
                </c:pt>
                <c:pt idx="9">
                  <c:v>830.937500</c:v>
                </c:pt>
                <c:pt idx="10">
                  <c:v>904.000000</c:v>
                </c:pt>
                <c:pt idx="11">
                  <c:v>932.993750</c:v>
                </c:pt>
                <c:pt idx="12">
                  <c:v>769.293750</c:v>
                </c:pt>
                <c:pt idx="13">
                  <c:v>818.081250</c:v>
                </c:pt>
                <c:pt idx="14">
                  <c:v>467.031250</c:v>
                </c:pt>
                <c:pt idx="15">
                  <c:v>958.918750</c:v>
                </c:pt>
                <c:pt idx="16">
                  <c:v>902.781250</c:v>
                </c:pt>
                <c:pt idx="17">
                  <c:v>779.475000</c:v>
                </c:pt>
                <c:pt idx="18">
                  <c:v>1110.193750</c:v>
                </c:pt>
                <c:pt idx="19">
                  <c:v>783.912500</c:v>
                </c:pt>
                <c:pt idx="20">
                  <c:v>874.518750</c:v>
                </c:pt>
                <c:pt idx="21">
                  <c:v>774.312500</c:v>
                </c:pt>
                <c:pt idx="22">
                  <c:v>1000.056250</c:v>
                </c:pt>
                <c:pt idx="23">
                  <c:v>794.843750</c:v>
                </c:pt>
                <c:pt idx="24">
                  <c:v>756.750000</c:v>
                </c:pt>
                <c:pt idx="25">
                  <c:v>827.018750</c:v>
                </c:pt>
                <c:pt idx="26">
                  <c:v>810.593750</c:v>
                </c:pt>
                <c:pt idx="27">
                  <c:v>499.668750</c:v>
                </c:pt>
                <c:pt idx="28">
                  <c:v>974.406250</c:v>
                </c:pt>
                <c:pt idx="29">
                  <c:v>1030.081250</c:v>
                </c:pt>
                <c:pt idx="30">
                  <c:v>675.643750</c:v>
                </c:pt>
                <c:pt idx="31">
                  <c:v>673.143750</c:v>
                </c:pt>
                <c:pt idx="32">
                  <c:v>945.056250</c:v>
                </c:pt>
                <c:pt idx="33">
                  <c:v>1273.150000</c:v>
                </c:pt>
                <c:pt idx="34">
                  <c:v>717.687500</c:v>
                </c:pt>
                <c:pt idx="35">
                  <c:v>714.831250</c:v>
                </c:pt>
                <c:pt idx="36">
                  <c:v>917.556250</c:v>
                </c:pt>
                <c:pt idx="37">
                  <c:v>1063.425000</c:v>
                </c:pt>
                <c:pt idx="38">
                  <c:v>722.893750</c:v>
                </c:pt>
                <c:pt idx="39">
                  <c:v>870.581250</c:v>
                </c:pt>
                <c:pt idx="40">
                  <c:v>919.437500</c:v>
                </c:pt>
                <c:pt idx="41">
                  <c:v>884.531250</c:v>
                </c:pt>
                <c:pt idx="42">
                  <c:v>935.593750</c:v>
                </c:pt>
                <c:pt idx="43">
                  <c:v>1074.300000</c:v>
                </c:pt>
                <c:pt idx="44">
                  <c:v>648.600000</c:v>
                </c:pt>
                <c:pt idx="45">
                  <c:v>987.393750</c:v>
                </c:pt>
                <c:pt idx="46">
                  <c:v>1053.312500</c:v>
                </c:pt>
                <c:pt idx="47">
                  <c:v>733.187500</c:v>
                </c:pt>
                <c:pt idx="48">
                  <c:v>680.018750</c:v>
                </c:pt>
                <c:pt idx="49">
                  <c:v>956.650000</c:v>
                </c:pt>
                <c:pt idx="50">
                  <c:v>854.906250</c:v>
                </c:pt>
                <c:pt idx="51">
                  <c:v>967.306250</c:v>
                </c:pt>
                <c:pt idx="52">
                  <c:v>704.462500</c:v>
                </c:pt>
                <c:pt idx="53">
                  <c:v>738.993750</c:v>
                </c:pt>
                <c:pt idx="54">
                  <c:v>940.762500</c:v>
                </c:pt>
                <c:pt idx="55">
                  <c:v>846.393750</c:v>
                </c:pt>
                <c:pt idx="56">
                  <c:v>673.493750</c:v>
                </c:pt>
                <c:pt idx="57">
                  <c:v>890.337500</c:v>
                </c:pt>
                <c:pt idx="58">
                  <c:v>794.068750</c:v>
                </c:pt>
                <c:pt idx="59">
                  <c:v>1094.243750</c:v>
                </c:pt>
                <c:pt idx="60">
                  <c:v>901.131250</c:v>
                </c:pt>
                <c:pt idx="61">
                  <c:v>938.893750</c:v>
                </c:pt>
                <c:pt idx="62">
                  <c:v>1301.418750</c:v>
                </c:pt>
                <c:pt idx="63">
                  <c:v>819.287500</c:v>
                </c:pt>
                <c:pt idx="64">
                  <c:v>891.256250</c:v>
                </c:pt>
                <c:pt idx="65">
                  <c:v>859.275000</c:v>
                </c:pt>
                <c:pt idx="66">
                  <c:v>1228.512500</c:v>
                </c:pt>
                <c:pt idx="67">
                  <c:v>1052.006250</c:v>
                </c:pt>
                <c:pt idx="68">
                  <c:v>1219.093750</c:v>
                </c:pt>
                <c:pt idx="69">
                  <c:v>552.525000</c:v>
                </c:pt>
                <c:pt idx="70">
                  <c:v>898.275000</c:v>
                </c:pt>
                <c:pt idx="71">
                  <c:v>1091.450000</c:v>
                </c:pt>
                <c:pt idx="72">
                  <c:v>662.918750</c:v>
                </c:pt>
                <c:pt idx="73">
                  <c:v>928.212500</c:v>
                </c:pt>
                <c:pt idx="74">
                  <c:v>1151.893750</c:v>
                </c:pt>
                <c:pt idx="75">
                  <c:v>1138.968750</c:v>
                </c:pt>
                <c:pt idx="76">
                  <c:v>893.056250</c:v>
                </c:pt>
                <c:pt idx="77">
                  <c:v>760.550000</c:v>
                </c:pt>
                <c:pt idx="78">
                  <c:v>793.006250</c:v>
                </c:pt>
                <c:pt idx="79">
                  <c:v>1066.625000</c:v>
                </c:pt>
                <c:pt idx="80">
                  <c:v>758.393750</c:v>
                </c:pt>
                <c:pt idx="81">
                  <c:v>832.225000</c:v>
                </c:pt>
                <c:pt idx="82">
                  <c:v>926.475000</c:v>
                </c:pt>
                <c:pt idx="83">
                  <c:v>873.143750</c:v>
                </c:pt>
                <c:pt idx="84">
                  <c:v>1114.918750</c:v>
                </c:pt>
                <c:pt idx="85">
                  <c:v>1090.787500</c:v>
                </c:pt>
                <c:pt idx="86">
                  <c:v>1336.468750</c:v>
                </c:pt>
                <c:pt idx="87">
                  <c:v>1034.275000</c:v>
                </c:pt>
                <c:pt idx="88">
                  <c:v>1028.006250</c:v>
                </c:pt>
                <c:pt idx="89">
                  <c:v>715.406250</c:v>
                </c:pt>
                <c:pt idx="90">
                  <c:v>977.568750</c:v>
                </c:pt>
                <c:pt idx="91">
                  <c:v>766.337500</c:v>
                </c:pt>
                <c:pt idx="92">
                  <c:v>786.831250</c:v>
                </c:pt>
                <c:pt idx="93">
                  <c:v>945.225000</c:v>
                </c:pt>
                <c:pt idx="94">
                  <c:v>751.925000</c:v>
                </c:pt>
                <c:pt idx="95">
                  <c:v>1221.656250</c:v>
                </c:pt>
                <c:pt idx="96">
                  <c:v>967.493750</c:v>
                </c:pt>
                <c:pt idx="97">
                  <c:v>916.331250</c:v>
                </c:pt>
                <c:pt idx="98">
                  <c:v>670.468750</c:v>
                </c:pt>
                <c:pt idx="99">
                  <c:v>988.100000</c:v>
                </c:pt>
                <c:pt idx="100">
                  <c:v>1261.300000</c:v>
                </c:pt>
                <c:pt idx="101">
                  <c:v>1062.918750</c:v>
                </c:pt>
                <c:pt idx="102">
                  <c:v>984.112500</c:v>
                </c:pt>
                <c:pt idx="103">
                  <c:v>713.850000</c:v>
                </c:pt>
                <c:pt idx="104">
                  <c:v>831.387500</c:v>
                </c:pt>
                <c:pt idx="105">
                  <c:v>662.137500</c:v>
                </c:pt>
                <c:pt idx="106">
                  <c:v>576.075000</c:v>
                </c:pt>
                <c:pt idx="107">
                  <c:v>739.250000</c:v>
                </c:pt>
                <c:pt idx="108">
                  <c:v>926.443750</c:v>
                </c:pt>
                <c:pt idx="109">
                  <c:v>690.843750</c:v>
                </c:pt>
                <c:pt idx="110">
                  <c:v>855.212500</c:v>
                </c:pt>
                <c:pt idx="111">
                  <c:v>1174.768750</c:v>
                </c:pt>
                <c:pt idx="112">
                  <c:v>689.631250</c:v>
                </c:pt>
                <c:pt idx="113">
                  <c:v>793.693750</c:v>
                </c:pt>
                <c:pt idx="114">
                  <c:v>537.500000</c:v>
                </c:pt>
                <c:pt idx="115">
                  <c:v>833.162500</c:v>
                </c:pt>
                <c:pt idx="116">
                  <c:v>811.925000</c:v>
                </c:pt>
                <c:pt idx="117">
                  <c:v>794.668750</c:v>
                </c:pt>
                <c:pt idx="118">
                  <c:v>772.168750</c:v>
                </c:pt>
                <c:pt idx="119">
                  <c:v>734.062500</c:v>
                </c:pt>
                <c:pt idx="120">
                  <c:v>959.075000</c:v>
                </c:pt>
                <c:pt idx="121">
                  <c:v>878.481250</c:v>
                </c:pt>
                <c:pt idx="122">
                  <c:v>1226.562500</c:v>
                </c:pt>
                <c:pt idx="123">
                  <c:v>985.750000</c:v>
                </c:pt>
                <c:pt idx="124">
                  <c:v>934.962500</c:v>
                </c:pt>
                <c:pt idx="125">
                  <c:v>916.612500</c:v>
                </c:pt>
                <c:pt idx="126">
                  <c:v>727.525000</c:v>
                </c:pt>
                <c:pt idx="127">
                  <c:v>914.631250</c:v>
                </c:pt>
                <c:pt idx="128">
                  <c:v>798.868750</c:v>
                </c:pt>
                <c:pt idx="129">
                  <c:v>945.068750</c:v>
                </c:pt>
                <c:pt idx="130">
                  <c:v>675.987500</c:v>
                </c:pt>
                <c:pt idx="131">
                  <c:v>438.275000</c:v>
                </c:pt>
                <c:pt idx="132">
                  <c:v>1054.156250</c:v>
                </c:pt>
                <c:pt idx="133">
                  <c:v>1138.287500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20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200"/>
        <c:minorUnit val="100"/>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number of 95th percentile rainfall days at 16 weather stations, 1888-2021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64272"/>
          <c:y val="0.101187"/>
          <c:w val="0.922337"/>
          <c:h val="0.814066"/>
        </c:manualLayout>
      </c:layout>
      <c:lineChart>
        <c:grouping val="standard"/>
        <c:varyColors val="0"/>
        <c:ser>
          <c:idx val="0"/>
          <c:order val="0"/>
          <c:tx>
            <c:strRef>
              <c:f>'Calculations 1888'!$D$1</c:f>
              <c:strCache>
                <c:ptCount val="1"/>
                <c:pt idx="0">
                  <c:v>Annual #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1888'!$D$2:$D$135</c:f>
              <c:numCache>
                <c:ptCount val="134"/>
                <c:pt idx="0">
                  <c:v>3.687500</c:v>
                </c:pt>
                <c:pt idx="1">
                  <c:v>7.687500</c:v>
                </c:pt>
                <c:pt idx="2">
                  <c:v>9.312500</c:v>
                </c:pt>
                <c:pt idx="3">
                  <c:v>5.562500</c:v>
                </c:pt>
                <c:pt idx="4">
                  <c:v>6.125000</c:v>
                </c:pt>
                <c:pt idx="5">
                  <c:v>8.875000</c:v>
                </c:pt>
                <c:pt idx="6">
                  <c:v>6.250000</c:v>
                </c:pt>
                <c:pt idx="7">
                  <c:v>4.812500</c:v>
                </c:pt>
                <c:pt idx="8">
                  <c:v>4.500000</c:v>
                </c:pt>
                <c:pt idx="9">
                  <c:v>4.750000</c:v>
                </c:pt>
                <c:pt idx="10">
                  <c:v>4.062500</c:v>
                </c:pt>
                <c:pt idx="11">
                  <c:v>5.312500</c:v>
                </c:pt>
                <c:pt idx="12">
                  <c:v>4.562500</c:v>
                </c:pt>
                <c:pt idx="13">
                  <c:v>4.812500</c:v>
                </c:pt>
                <c:pt idx="14">
                  <c:v>1.875000</c:v>
                </c:pt>
                <c:pt idx="15">
                  <c:v>5.187500</c:v>
                </c:pt>
                <c:pt idx="16">
                  <c:v>5.687500</c:v>
                </c:pt>
                <c:pt idx="17">
                  <c:v>4.187500</c:v>
                </c:pt>
                <c:pt idx="18">
                  <c:v>7.375000</c:v>
                </c:pt>
                <c:pt idx="19">
                  <c:v>2.937500</c:v>
                </c:pt>
                <c:pt idx="20">
                  <c:v>5.187500</c:v>
                </c:pt>
                <c:pt idx="21">
                  <c:v>3.437500</c:v>
                </c:pt>
                <c:pt idx="22">
                  <c:v>5.125000</c:v>
                </c:pt>
                <c:pt idx="23">
                  <c:v>4.187500</c:v>
                </c:pt>
                <c:pt idx="24">
                  <c:v>3.875000</c:v>
                </c:pt>
                <c:pt idx="25">
                  <c:v>4.687500</c:v>
                </c:pt>
                <c:pt idx="26">
                  <c:v>2.937500</c:v>
                </c:pt>
                <c:pt idx="27">
                  <c:v>1.562500</c:v>
                </c:pt>
                <c:pt idx="28">
                  <c:v>5.875000</c:v>
                </c:pt>
                <c:pt idx="29">
                  <c:v>6.875000</c:v>
                </c:pt>
                <c:pt idx="30">
                  <c:v>3.312500</c:v>
                </c:pt>
                <c:pt idx="31">
                  <c:v>3.437500</c:v>
                </c:pt>
                <c:pt idx="32">
                  <c:v>5.687500</c:v>
                </c:pt>
                <c:pt idx="33">
                  <c:v>8.062500</c:v>
                </c:pt>
                <c:pt idx="34">
                  <c:v>4.000000</c:v>
                </c:pt>
                <c:pt idx="35">
                  <c:v>3.375000</c:v>
                </c:pt>
                <c:pt idx="36">
                  <c:v>5.312500</c:v>
                </c:pt>
                <c:pt idx="37">
                  <c:v>5.437500</c:v>
                </c:pt>
                <c:pt idx="38">
                  <c:v>4.500000</c:v>
                </c:pt>
                <c:pt idx="39">
                  <c:v>5.250000</c:v>
                </c:pt>
                <c:pt idx="40">
                  <c:v>4.750000</c:v>
                </c:pt>
                <c:pt idx="41">
                  <c:v>4.812500</c:v>
                </c:pt>
                <c:pt idx="42">
                  <c:v>4.875000</c:v>
                </c:pt>
                <c:pt idx="43">
                  <c:v>5.187500</c:v>
                </c:pt>
                <c:pt idx="44">
                  <c:v>3.187500</c:v>
                </c:pt>
                <c:pt idx="45">
                  <c:v>5.062500</c:v>
                </c:pt>
                <c:pt idx="46">
                  <c:v>7.187500</c:v>
                </c:pt>
                <c:pt idx="47">
                  <c:v>2.750000</c:v>
                </c:pt>
                <c:pt idx="48">
                  <c:v>3.000000</c:v>
                </c:pt>
                <c:pt idx="49">
                  <c:v>6.062500</c:v>
                </c:pt>
                <c:pt idx="50">
                  <c:v>4.687500</c:v>
                </c:pt>
                <c:pt idx="51">
                  <c:v>6.562500</c:v>
                </c:pt>
                <c:pt idx="52">
                  <c:v>4.000000</c:v>
                </c:pt>
                <c:pt idx="53">
                  <c:v>4.250000</c:v>
                </c:pt>
                <c:pt idx="54">
                  <c:v>5.250000</c:v>
                </c:pt>
                <c:pt idx="55">
                  <c:v>3.625000</c:v>
                </c:pt>
                <c:pt idx="56">
                  <c:v>3.250000</c:v>
                </c:pt>
                <c:pt idx="57">
                  <c:v>4.812500</c:v>
                </c:pt>
                <c:pt idx="58">
                  <c:v>5.625000</c:v>
                </c:pt>
                <c:pt idx="59">
                  <c:v>5.875000</c:v>
                </c:pt>
                <c:pt idx="60">
                  <c:v>5.125000</c:v>
                </c:pt>
                <c:pt idx="61">
                  <c:v>5.187500</c:v>
                </c:pt>
                <c:pt idx="62">
                  <c:v>7.562500</c:v>
                </c:pt>
                <c:pt idx="63">
                  <c:v>4.750000</c:v>
                </c:pt>
                <c:pt idx="64">
                  <c:v>4.312500</c:v>
                </c:pt>
                <c:pt idx="65">
                  <c:v>5.125000</c:v>
                </c:pt>
                <c:pt idx="66">
                  <c:v>7.750000</c:v>
                </c:pt>
                <c:pt idx="67">
                  <c:v>6.312500</c:v>
                </c:pt>
                <c:pt idx="68">
                  <c:v>8.625000</c:v>
                </c:pt>
                <c:pt idx="69">
                  <c:v>2.750000</c:v>
                </c:pt>
                <c:pt idx="70">
                  <c:v>4.437500</c:v>
                </c:pt>
                <c:pt idx="71">
                  <c:v>6.812500</c:v>
                </c:pt>
                <c:pt idx="72">
                  <c:v>2.750000</c:v>
                </c:pt>
                <c:pt idx="73">
                  <c:v>4.375000</c:v>
                </c:pt>
                <c:pt idx="74">
                  <c:v>6.500000</c:v>
                </c:pt>
                <c:pt idx="75">
                  <c:v>7.375000</c:v>
                </c:pt>
                <c:pt idx="76">
                  <c:v>4.375000</c:v>
                </c:pt>
                <c:pt idx="77">
                  <c:v>4.250000</c:v>
                </c:pt>
                <c:pt idx="78">
                  <c:v>4.125000</c:v>
                </c:pt>
                <c:pt idx="79">
                  <c:v>6.062500</c:v>
                </c:pt>
                <c:pt idx="80">
                  <c:v>4.500000</c:v>
                </c:pt>
                <c:pt idx="81">
                  <c:v>3.875000</c:v>
                </c:pt>
                <c:pt idx="82">
                  <c:v>6.062500</c:v>
                </c:pt>
                <c:pt idx="83">
                  <c:v>4.687500</c:v>
                </c:pt>
                <c:pt idx="84">
                  <c:v>6.687500</c:v>
                </c:pt>
                <c:pt idx="85">
                  <c:v>6.937500</c:v>
                </c:pt>
                <c:pt idx="86">
                  <c:v>8.062500</c:v>
                </c:pt>
                <c:pt idx="87">
                  <c:v>6.687500</c:v>
                </c:pt>
                <c:pt idx="88">
                  <c:v>5.312500</c:v>
                </c:pt>
                <c:pt idx="89">
                  <c:v>3.750000</c:v>
                </c:pt>
                <c:pt idx="90">
                  <c:v>5.062500</c:v>
                </c:pt>
                <c:pt idx="91">
                  <c:v>5.312500</c:v>
                </c:pt>
                <c:pt idx="92">
                  <c:v>5.125000</c:v>
                </c:pt>
                <c:pt idx="93">
                  <c:v>5.312500</c:v>
                </c:pt>
                <c:pt idx="94">
                  <c:v>3.750000</c:v>
                </c:pt>
                <c:pt idx="95">
                  <c:v>8.062500</c:v>
                </c:pt>
                <c:pt idx="96">
                  <c:v>5.625000</c:v>
                </c:pt>
                <c:pt idx="97">
                  <c:v>4.250000</c:v>
                </c:pt>
                <c:pt idx="98">
                  <c:v>3.437500</c:v>
                </c:pt>
                <c:pt idx="99">
                  <c:v>5.937500</c:v>
                </c:pt>
                <c:pt idx="100">
                  <c:v>9.812500</c:v>
                </c:pt>
                <c:pt idx="101">
                  <c:v>4.562500</c:v>
                </c:pt>
                <c:pt idx="102">
                  <c:v>5.875000</c:v>
                </c:pt>
                <c:pt idx="103">
                  <c:v>3.812500</c:v>
                </c:pt>
                <c:pt idx="104">
                  <c:v>4.250000</c:v>
                </c:pt>
                <c:pt idx="105">
                  <c:v>3.500000</c:v>
                </c:pt>
                <c:pt idx="106">
                  <c:v>2.625000</c:v>
                </c:pt>
                <c:pt idx="107">
                  <c:v>3.875000</c:v>
                </c:pt>
                <c:pt idx="108">
                  <c:v>6.062500</c:v>
                </c:pt>
                <c:pt idx="109">
                  <c:v>3.000000</c:v>
                </c:pt>
                <c:pt idx="110">
                  <c:v>5.500000</c:v>
                </c:pt>
                <c:pt idx="111">
                  <c:v>7.312500</c:v>
                </c:pt>
                <c:pt idx="112">
                  <c:v>2.687500</c:v>
                </c:pt>
                <c:pt idx="113">
                  <c:v>3.937500</c:v>
                </c:pt>
                <c:pt idx="114">
                  <c:v>2.625000</c:v>
                </c:pt>
                <c:pt idx="115">
                  <c:v>5.500000</c:v>
                </c:pt>
                <c:pt idx="116">
                  <c:v>4.375000</c:v>
                </c:pt>
                <c:pt idx="117">
                  <c:v>4.687500</c:v>
                </c:pt>
                <c:pt idx="118">
                  <c:v>3.250000</c:v>
                </c:pt>
                <c:pt idx="119">
                  <c:v>3.375000</c:v>
                </c:pt>
                <c:pt idx="120">
                  <c:v>4.812500</c:v>
                </c:pt>
                <c:pt idx="121">
                  <c:v>4.687500</c:v>
                </c:pt>
                <c:pt idx="122">
                  <c:v>7.875000</c:v>
                </c:pt>
                <c:pt idx="123">
                  <c:v>4.625000</c:v>
                </c:pt>
                <c:pt idx="124">
                  <c:v>5.625000</c:v>
                </c:pt>
                <c:pt idx="125">
                  <c:v>6.187500</c:v>
                </c:pt>
                <c:pt idx="126">
                  <c:v>4.187500</c:v>
                </c:pt>
                <c:pt idx="127">
                  <c:v>4.312500</c:v>
                </c:pt>
                <c:pt idx="128">
                  <c:v>4.125000</c:v>
                </c:pt>
                <c:pt idx="129">
                  <c:v>5.250000</c:v>
                </c:pt>
                <c:pt idx="130">
                  <c:v>2.875000</c:v>
                </c:pt>
                <c:pt idx="131">
                  <c:v>1.562500</c:v>
                </c:pt>
                <c:pt idx="132">
                  <c:v>5.687500</c:v>
                </c:pt>
                <c:pt idx="133">
                  <c:v>6.312500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14"/>
        </c:scaling>
        <c:delete val="0"/>
        <c:axPos val="l"/>
        <c:majorGridlines>
          <c:spPr>
            <a:ln w="6350" cap="flat">
              <a:solidFill>
                <a:srgbClr val="B8B8B8"/>
              </a:solidFill>
              <a:prstDash val="solid"/>
              <a:miter lim="400000"/>
            </a:ln>
          </c:spPr>
        </c:majorGridlines>
        <c:numFmt formatCode="0.0"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1.4"/>
        <c:minorUnit val="0.7"/>
      </c:valAx>
      <c:spPr>
        <a:noFill/>
        <a:ln w="12700" cap="flat">
          <a:solidFill>
            <a:srgbClr val="000000"/>
          </a:solidFill>
          <a:prstDash val="solid"/>
          <a:miter lim="400000"/>
        </a:ln>
        <a:effectLst/>
      </c:spPr>
    </c:plotArea>
    <c:plotVisOnly val="1"/>
    <c:dispBlanksAs val="gap"/>
  </c:chart>
  <c:spPr>
    <a:noFill/>
    <a:ln>
      <a:noFill/>
    </a:ln>
    <a:effectLst/>
  </c:spPr>
</c:chartSpace>
</file>

<file path=xl/charts/chart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000000"/>
                </a:solidFill>
                <a:latin typeface="Arial"/>
              </a:defRPr>
            </a:pPr>
            <a:r>
              <a:rPr b="0" i="0" strike="noStrike" sz="1200" u="none">
                <a:solidFill>
                  <a:srgbClr val="000000"/>
                </a:solidFill>
                <a:latin typeface="Arial"/>
              </a:rPr>
              <a:t>Average annual total mm of 95th percentile rainfall days at 16 weather stations, 1888-2021 </a:t>
            </a:r>
          </a:p>
        </c:rich>
      </c:tx>
      <c:layout>
        <c:manualLayout>
          <c:xMode val="edge"/>
          <c:yMode val="edge"/>
          <c:x val="0"/>
          <c:y val="0"/>
          <c:w val="1"/>
          <c:h val="0.101187"/>
        </c:manualLayout>
      </c:layout>
      <c:overlay val="1"/>
      <c:spPr>
        <a:noFill/>
        <a:effectLst/>
      </c:spPr>
    </c:title>
    <c:autoTitleDeleted val="1"/>
    <c:plotArea>
      <c:layout>
        <c:manualLayout>
          <c:layoutTarget val="inner"/>
          <c:xMode val="edge"/>
          <c:yMode val="edge"/>
          <c:x val="0.0609338"/>
          <c:y val="0.101187"/>
          <c:w val="0.927764"/>
          <c:h val="0.814066"/>
        </c:manualLayout>
      </c:layout>
      <c:lineChart>
        <c:grouping val="standard"/>
        <c:varyColors val="0"/>
        <c:ser>
          <c:idx val="0"/>
          <c:order val="0"/>
          <c:tx>
            <c:strRef>
              <c:f>'Calculations 1888'!$E$1</c:f>
              <c:strCache>
                <c:ptCount val="1"/>
                <c:pt idx="0">
                  <c:v>Annual total mm in days above 95th percentile</c:v>
                </c:pt>
              </c:strCache>
            </c:strRef>
          </c:tx>
          <c:spPr>
            <a:solidFill>
              <a:srgbClr val="FFFFFF"/>
            </a:solidFill>
            <a:ln w="12700" cap="flat">
              <a:solidFill>
                <a:schemeClr val="accent1"/>
              </a:solidFill>
              <a:prstDash val="solid"/>
              <a:miter lim="400000"/>
            </a:ln>
            <a:effectLst/>
          </c:spPr>
          <c:marker>
            <c:symbol val="circle"/>
            <c:size val="4"/>
            <c:spPr>
              <a:solidFill>
                <a:srgbClr val="FFFFFF"/>
              </a:solidFill>
              <a:ln w="50800" cap="flat">
                <a:solidFill>
                  <a:schemeClr val="accent1"/>
                </a:solidFill>
                <a:prstDash val="solid"/>
                <a:miter lim="400000"/>
              </a:ln>
              <a:effectLst/>
            </c:spPr>
          </c:marker>
          <c:dLbls>
            <c:numFmt formatCode="0.00" sourceLinked="1"/>
            <c:txPr>
              <a:bodyPr/>
              <a:lstStyle/>
              <a:p>
                <a:pPr>
                  <a:defRPr b="0" i="0" strike="noStrike" sz="1200" u="none">
                    <a:solidFill>
                      <a:srgbClr val="000000"/>
                    </a:solidFill>
                    <a:latin typeface="Arial"/>
                  </a:defRPr>
                </a:pPr>
              </a:p>
            </c:txPr>
            <c:dLblPos val="b"/>
            <c:showLegendKey val="0"/>
            <c:showVal val="0"/>
            <c:showCatName val="0"/>
            <c:showSerName val="0"/>
            <c:showPercent val="0"/>
            <c:showBubbleSize val="0"/>
            <c:showLeaderLines val="0"/>
          </c:dLbls>
          <c:trendline>
            <c:spPr>
              <a:noFill/>
              <a:ln w="12700" cap="flat">
                <a:solidFill>
                  <a:srgbClr val="000000"/>
                </a:solidFill>
                <a:custDash>
                  <a:ds d="200000" sp="200000"/>
                </a:custDash>
                <a:miter lim="400000"/>
              </a:ln>
              <a:effectLst>
                <a:outerShdw sx="100000" sy="100000" kx="0" ky="0" algn="tl" rotWithShape="1" blurRad="12700" dist="25400" dir="7320000">
                  <a:srgbClr val="000000">
                    <a:alpha val="25000"/>
                  </a:srgbClr>
                </a:outerShdw>
              </a:effectLst>
            </c:spPr>
            <c:trendlineType val="poly"/>
            <c:order val="3"/>
            <c:forward val="0"/>
            <c:backward val="0"/>
            <c:dispRSqr val="0"/>
            <c:dispEq val="0"/>
          </c:trendline>
          <c:cat>
            <c:strRef>
              <c:f>'Calculations 1888'!$A$2:$A$135</c:f>
              <c:strCache>
                <c:ptCount val="134"/>
                <c:pt idx="0">
                  <c:v>1888</c:v>
                </c:pt>
                <c:pt idx="1">
                  <c:v>1889</c:v>
                </c:pt>
                <c:pt idx="2">
                  <c:v>1890</c:v>
                </c:pt>
                <c:pt idx="3">
                  <c:v>1891</c:v>
                </c:pt>
                <c:pt idx="4">
                  <c:v>1892</c:v>
                </c:pt>
                <c:pt idx="5">
                  <c:v>1893</c:v>
                </c:pt>
                <c:pt idx="6">
                  <c:v>1894</c:v>
                </c:pt>
                <c:pt idx="7">
                  <c:v>1895</c:v>
                </c:pt>
                <c:pt idx="8">
                  <c:v>1896</c:v>
                </c:pt>
                <c:pt idx="9">
                  <c:v>1897</c:v>
                </c:pt>
                <c:pt idx="10">
                  <c:v>1898</c:v>
                </c:pt>
                <c:pt idx="11">
                  <c:v>1899</c:v>
                </c:pt>
                <c:pt idx="12">
                  <c:v>1900</c:v>
                </c:pt>
                <c:pt idx="13">
                  <c:v>1901</c:v>
                </c:pt>
                <c:pt idx="14">
                  <c:v>1902</c:v>
                </c:pt>
                <c:pt idx="15">
                  <c:v>1903</c:v>
                </c:pt>
                <c:pt idx="16">
                  <c:v>1904</c:v>
                </c:pt>
                <c:pt idx="17">
                  <c:v>1905</c:v>
                </c:pt>
                <c:pt idx="18">
                  <c:v>1906</c:v>
                </c:pt>
                <c:pt idx="19">
                  <c:v>1907</c:v>
                </c:pt>
                <c:pt idx="20">
                  <c:v>1908</c:v>
                </c:pt>
                <c:pt idx="21">
                  <c:v>1909</c:v>
                </c:pt>
                <c:pt idx="22">
                  <c:v>1910</c:v>
                </c:pt>
                <c:pt idx="23">
                  <c:v>1911</c:v>
                </c:pt>
                <c:pt idx="24">
                  <c:v>1912</c:v>
                </c:pt>
                <c:pt idx="25">
                  <c:v>1913</c:v>
                </c:pt>
                <c:pt idx="26">
                  <c:v>1914</c:v>
                </c:pt>
                <c:pt idx="27">
                  <c:v>1915</c:v>
                </c:pt>
                <c:pt idx="28">
                  <c:v>1916</c:v>
                </c:pt>
                <c:pt idx="29">
                  <c:v>1917</c:v>
                </c:pt>
                <c:pt idx="30">
                  <c:v>1918</c:v>
                </c:pt>
                <c:pt idx="31">
                  <c:v>1919</c:v>
                </c:pt>
                <c:pt idx="32">
                  <c:v>1920</c:v>
                </c:pt>
                <c:pt idx="33">
                  <c:v>1921</c:v>
                </c:pt>
                <c:pt idx="34">
                  <c:v>1922</c:v>
                </c:pt>
                <c:pt idx="35">
                  <c:v>1923</c:v>
                </c:pt>
                <c:pt idx="36">
                  <c:v>1924</c:v>
                </c:pt>
                <c:pt idx="37">
                  <c:v>1925</c:v>
                </c:pt>
                <c:pt idx="38">
                  <c:v>1926</c:v>
                </c:pt>
                <c:pt idx="39">
                  <c:v>1927</c:v>
                </c:pt>
                <c:pt idx="40">
                  <c:v>1928</c:v>
                </c:pt>
                <c:pt idx="41">
                  <c:v>1929</c:v>
                </c:pt>
                <c:pt idx="42">
                  <c:v>1930</c:v>
                </c:pt>
                <c:pt idx="43">
                  <c:v>1931</c:v>
                </c:pt>
                <c:pt idx="44">
                  <c:v>1932</c:v>
                </c:pt>
                <c:pt idx="45">
                  <c:v>1933</c:v>
                </c:pt>
                <c:pt idx="46">
                  <c:v>1934</c:v>
                </c:pt>
                <c:pt idx="47">
                  <c:v>1935</c:v>
                </c:pt>
                <c:pt idx="48">
                  <c:v>1936</c:v>
                </c:pt>
                <c:pt idx="49">
                  <c:v>1937</c:v>
                </c:pt>
                <c:pt idx="50">
                  <c:v>1938</c:v>
                </c:pt>
                <c:pt idx="51">
                  <c:v>1939</c:v>
                </c:pt>
                <c:pt idx="52">
                  <c:v>1940</c:v>
                </c:pt>
                <c:pt idx="53">
                  <c:v>1941</c:v>
                </c:pt>
                <c:pt idx="54">
                  <c:v>1942</c:v>
                </c:pt>
                <c:pt idx="55">
                  <c:v>1943</c:v>
                </c:pt>
                <c:pt idx="56">
                  <c:v>1944</c:v>
                </c:pt>
                <c:pt idx="57">
                  <c:v>1945</c:v>
                </c:pt>
                <c:pt idx="58">
                  <c:v>1946</c:v>
                </c:pt>
                <c:pt idx="59">
                  <c:v>1947</c:v>
                </c:pt>
                <c:pt idx="60">
                  <c:v>1948</c:v>
                </c:pt>
                <c:pt idx="61">
                  <c:v>1949</c:v>
                </c:pt>
                <c:pt idx="62">
                  <c:v>1950</c:v>
                </c:pt>
                <c:pt idx="63">
                  <c:v>1951</c:v>
                </c:pt>
                <c:pt idx="64">
                  <c:v>1952</c:v>
                </c:pt>
                <c:pt idx="65">
                  <c:v>1953</c:v>
                </c:pt>
                <c:pt idx="66">
                  <c:v>1954</c:v>
                </c:pt>
                <c:pt idx="67">
                  <c:v>1955</c:v>
                </c:pt>
                <c:pt idx="68">
                  <c:v>1956</c:v>
                </c:pt>
                <c:pt idx="69">
                  <c:v>1957</c:v>
                </c:pt>
                <c:pt idx="70">
                  <c:v>1958</c:v>
                </c:pt>
                <c:pt idx="71">
                  <c:v>1959</c:v>
                </c:pt>
                <c:pt idx="72">
                  <c:v>1960</c:v>
                </c:pt>
                <c:pt idx="73">
                  <c:v>1961</c:v>
                </c:pt>
                <c:pt idx="74">
                  <c:v>1962</c:v>
                </c:pt>
                <c:pt idx="75">
                  <c:v>1963</c:v>
                </c:pt>
                <c:pt idx="76">
                  <c:v>1964</c:v>
                </c:pt>
                <c:pt idx="77">
                  <c:v>1965</c:v>
                </c:pt>
                <c:pt idx="78">
                  <c:v>1966</c:v>
                </c:pt>
                <c:pt idx="79">
                  <c:v>1967</c:v>
                </c:pt>
                <c:pt idx="80">
                  <c:v>1968</c:v>
                </c:pt>
                <c:pt idx="81">
                  <c:v>1969</c:v>
                </c:pt>
                <c:pt idx="82">
                  <c:v>1970</c:v>
                </c:pt>
                <c:pt idx="83">
                  <c:v>1971</c:v>
                </c:pt>
                <c:pt idx="84">
                  <c:v>1972</c:v>
                </c:pt>
                <c:pt idx="85">
                  <c:v>1973</c:v>
                </c:pt>
                <c:pt idx="86">
                  <c:v>1974</c:v>
                </c:pt>
                <c:pt idx="87">
                  <c:v>1975</c:v>
                </c:pt>
                <c:pt idx="88">
                  <c:v>1976</c:v>
                </c:pt>
                <c:pt idx="89">
                  <c:v>1977</c:v>
                </c:pt>
                <c:pt idx="90">
                  <c:v>1978</c:v>
                </c:pt>
                <c:pt idx="91">
                  <c:v>1979</c:v>
                </c:pt>
                <c:pt idx="92">
                  <c:v>1980</c:v>
                </c:pt>
                <c:pt idx="93">
                  <c:v>1981</c:v>
                </c:pt>
                <c:pt idx="94">
                  <c:v>1982</c:v>
                </c:pt>
                <c:pt idx="95">
                  <c:v>1983</c:v>
                </c:pt>
                <c:pt idx="96">
                  <c:v>1984</c:v>
                </c:pt>
                <c:pt idx="97">
                  <c:v>1985</c:v>
                </c:pt>
                <c:pt idx="98">
                  <c:v>1986</c:v>
                </c:pt>
                <c:pt idx="99">
                  <c:v>1987</c:v>
                </c:pt>
                <c:pt idx="100">
                  <c:v>1988</c:v>
                </c:pt>
                <c:pt idx="101">
                  <c:v>1989</c:v>
                </c:pt>
                <c:pt idx="102">
                  <c:v>1990</c:v>
                </c:pt>
                <c:pt idx="103">
                  <c:v>1991</c:v>
                </c:pt>
                <c:pt idx="104">
                  <c:v>1992</c:v>
                </c:pt>
                <c:pt idx="105">
                  <c:v>1993</c:v>
                </c:pt>
                <c:pt idx="106">
                  <c:v>1994</c:v>
                </c:pt>
                <c:pt idx="107">
                  <c:v>1995</c:v>
                </c:pt>
                <c:pt idx="108">
                  <c:v>1996</c:v>
                </c:pt>
                <c:pt idx="109">
                  <c:v>1997</c:v>
                </c:pt>
                <c:pt idx="110">
                  <c:v>1998</c:v>
                </c:pt>
                <c:pt idx="111">
                  <c:v>1999</c:v>
                </c:pt>
                <c:pt idx="112">
                  <c:v>2000</c:v>
                </c:pt>
                <c:pt idx="113">
                  <c:v>2001</c:v>
                </c:pt>
                <c:pt idx="114">
                  <c:v>2002</c:v>
                </c:pt>
                <c:pt idx="115">
                  <c:v>2003</c:v>
                </c:pt>
                <c:pt idx="116">
                  <c:v>2004</c:v>
                </c:pt>
                <c:pt idx="117">
                  <c:v>2005</c:v>
                </c:pt>
                <c:pt idx="118">
                  <c:v>2006</c:v>
                </c:pt>
                <c:pt idx="119">
                  <c:v>2007</c:v>
                </c:pt>
                <c:pt idx="120">
                  <c:v>2008</c:v>
                </c:pt>
                <c:pt idx="121">
                  <c:v>2009</c:v>
                </c:pt>
                <c:pt idx="122">
                  <c:v>2010</c:v>
                </c:pt>
                <c:pt idx="123">
                  <c:v>2011</c:v>
                </c:pt>
                <c:pt idx="124">
                  <c:v>2012</c:v>
                </c:pt>
                <c:pt idx="125">
                  <c:v>2013</c:v>
                </c:pt>
                <c:pt idx="126">
                  <c:v>2014</c:v>
                </c:pt>
                <c:pt idx="127">
                  <c:v>2015</c:v>
                </c:pt>
                <c:pt idx="128">
                  <c:v>2016</c:v>
                </c:pt>
                <c:pt idx="129">
                  <c:v>2017</c:v>
                </c:pt>
                <c:pt idx="130">
                  <c:v>2018</c:v>
                </c:pt>
                <c:pt idx="131">
                  <c:v>2019</c:v>
                </c:pt>
                <c:pt idx="132">
                  <c:v>2020</c:v>
                </c:pt>
                <c:pt idx="133">
                  <c:v>2021</c:v>
                </c:pt>
              </c:strCache>
            </c:strRef>
          </c:cat>
          <c:val>
            <c:numRef>
              <c:f>'Calculations 1888'!$E$2:$E$135</c:f>
              <c:numCache>
                <c:ptCount val="134"/>
                <c:pt idx="0">
                  <c:v>199.493750</c:v>
                </c:pt>
                <c:pt idx="1">
                  <c:v>427.425000</c:v>
                </c:pt>
                <c:pt idx="2">
                  <c:v>553.606250</c:v>
                </c:pt>
                <c:pt idx="3">
                  <c:v>300.456250</c:v>
                </c:pt>
                <c:pt idx="4">
                  <c:v>423.637500</c:v>
                </c:pt>
                <c:pt idx="5">
                  <c:v>566.175000</c:v>
                </c:pt>
                <c:pt idx="6">
                  <c:v>378.106250</c:v>
                </c:pt>
                <c:pt idx="7">
                  <c:v>273.462500</c:v>
                </c:pt>
                <c:pt idx="8">
                  <c:v>252.075000</c:v>
                </c:pt>
                <c:pt idx="9">
                  <c:v>277.381250</c:v>
                </c:pt>
                <c:pt idx="10">
                  <c:v>255.025000</c:v>
                </c:pt>
                <c:pt idx="11">
                  <c:v>340.800000</c:v>
                </c:pt>
                <c:pt idx="12">
                  <c:v>255.418750</c:v>
                </c:pt>
                <c:pt idx="13">
                  <c:v>259.487500</c:v>
                </c:pt>
                <c:pt idx="14">
                  <c:v>68.331250</c:v>
                </c:pt>
                <c:pt idx="15">
                  <c:v>300.143750</c:v>
                </c:pt>
                <c:pt idx="16">
                  <c:v>302.975000</c:v>
                </c:pt>
                <c:pt idx="17">
                  <c:v>208.018750</c:v>
                </c:pt>
                <c:pt idx="18">
                  <c:v>406.212500</c:v>
                </c:pt>
                <c:pt idx="19">
                  <c:v>143.050000</c:v>
                </c:pt>
                <c:pt idx="20">
                  <c:v>292.125000</c:v>
                </c:pt>
                <c:pt idx="21">
                  <c:v>150.725000</c:v>
                </c:pt>
                <c:pt idx="22">
                  <c:v>296.662500</c:v>
                </c:pt>
                <c:pt idx="23">
                  <c:v>215.812500</c:v>
                </c:pt>
                <c:pt idx="24">
                  <c:v>194.862500</c:v>
                </c:pt>
                <c:pt idx="25">
                  <c:v>251.837500</c:v>
                </c:pt>
                <c:pt idx="26">
                  <c:v>156.912500</c:v>
                </c:pt>
                <c:pt idx="27">
                  <c:v>73.443750</c:v>
                </c:pt>
                <c:pt idx="28">
                  <c:v>290.093750</c:v>
                </c:pt>
                <c:pt idx="29">
                  <c:v>363.606250</c:v>
                </c:pt>
                <c:pt idx="30">
                  <c:v>161.087500</c:v>
                </c:pt>
                <c:pt idx="31">
                  <c:v>214.118750</c:v>
                </c:pt>
                <c:pt idx="32">
                  <c:v>283.268750</c:v>
                </c:pt>
                <c:pt idx="33">
                  <c:v>541.993750</c:v>
                </c:pt>
                <c:pt idx="34">
                  <c:v>200.468750</c:v>
                </c:pt>
                <c:pt idx="35">
                  <c:v>161.425000</c:v>
                </c:pt>
                <c:pt idx="36">
                  <c:v>263.350000</c:v>
                </c:pt>
                <c:pt idx="37">
                  <c:v>317.768750</c:v>
                </c:pt>
                <c:pt idx="38">
                  <c:v>213.306250</c:v>
                </c:pt>
                <c:pt idx="39">
                  <c:v>320.500000</c:v>
                </c:pt>
                <c:pt idx="40">
                  <c:v>273.612500</c:v>
                </c:pt>
                <c:pt idx="41">
                  <c:v>346.856250</c:v>
                </c:pt>
                <c:pt idx="42">
                  <c:v>266.881250</c:v>
                </c:pt>
                <c:pt idx="43">
                  <c:v>394.831250</c:v>
                </c:pt>
                <c:pt idx="44">
                  <c:v>131.687500</c:v>
                </c:pt>
                <c:pt idx="45">
                  <c:v>285.875000</c:v>
                </c:pt>
                <c:pt idx="46">
                  <c:v>419.493750</c:v>
                </c:pt>
                <c:pt idx="47">
                  <c:v>127.393750</c:v>
                </c:pt>
                <c:pt idx="48">
                  <c:v>133.143750</c:v>
                </c:pt>
                <c:pt idx="49">
                  <c:v>341.262500</c:v>
                </c:pt>
                <c:pt idx="50">
                  <c:v>289.612500</c:v>
                </c:pt>
                <c:pt idx="51">
                  <c:v>358.131250</c:v>
                </c:pt>
                <c:pt idx="52">
                  <c:v>216.400000</c:v>
                </c:pt>
                <c:pt idx="53">
                  <c:v>201.612500</c:v>
                </c:pt>
                <c:pt idx="54">
                  <c:v>308.143750</c:v>
                </c:pt>
                <c:pt idx="55">
                  <c:v>236.031250</c:v>
                </c:pt>
                <c:pt idx="56">
                  <c:v>184.768750</c:v>
                </c:pt>
                <c:pt idx="57">
                  <c:v>289.275000</c:v>
                </c:pt>
                <c:pt idx="58">
                  <c:v>340.506250</c:v>
                </c:pt>
                <c:pt idx="59">
                  <c:v>360.337500</c:v>
                </c:pt>
                <c:pt idx="60">
                  <c:v>315.281250</c:v>
                </c:pt>
                <c:pt idx="61">
                  <c:v>290.325000</c:v>
                </c:pt>
                <c:pt idx="62">
                  <c:v>440.143750</c:v>
                </c:pt>
                <c:pt idx="63">
                  <c:v>292.087500</c:v>
                </c:pt>
                <c:pt idx="64">
                  <c:v>243.700000</c:v>
                </c:pt>
                <c:pt idx="65">
                  <c:v>350.618750</c:v>
                </c:pt>
                <c:pt idx="66">
                  <c:v>547.450000</c:v>
                </c:pt>
                <c:pt idx="67">
                  <c:v>395.206250</c:v>
                </c:pt>
                <c:pt idx="68">
                  <c:v>515.287500</c:v>
                </c:pt>
                <c:pt idx="69">
                  <c:v>125.343750</c:v>
                </c:pt>
                <c:pt idx="70">
                  <c:v>231.662500</c:v>
                </c:pt>
                <c:pt idx="71">
                  <c:v>405.837500</c:v>
                </c:pt>
                <c:pt idx="72">
                  <c:v>121.525000</c:v>
                </c:pt>
                <c:pt idx="73">
                  <c:v>261.625000</c:v>
                </c:pt>
                <c:pt idx="74">
                  <c:v>451.968750</c:v>
                </c:pt>
                <c:pt idx="75">
                  <c:v>450.487500</c:v>
                </c:pt>
                <c:pt idx="76">
                  <c:v>244.925000</c:v>
                </c:pt>
                <c:pt idx="77">
                  <c:v>258.393750</c:v>
                </c:pt>
                <c:pt idx="78">
                  <c:v>236.706250</c:v>
                </c:pt>
                <c:pt idx="79">
                  <c:v>442.468750</c:v>
                </c:pt>
                <c:pt idx="80">
                  <c:v>229.681250</c:v>
                </c:pt>
                <c:pt idx="81">
                  <c:v>199.818750</c:v>
                </c:pt>
                <c:pt idx="82">
                  <c:v>336.687500</c:v>
                </c:pt>
                <c:pt idx="83">
                  <c:v>241.475000</c:v>
                </c:pt>
                <c:pt idx="84">
                  <c:v>494.862500</c:v>
                </c:pt>
                <c:pt idx="85">
                  <c:v>354.862500</c:v>
                </c:pt>
                <c:pt idx="86">
                  <c:v>704.918750</c:v>
                </c:pt>
                <c:pt idx="87">
                  <c:v>382.431250</c:v>
                </c:pt>
                <c:pt idx="88">
                  <c:v>387.893750</c:v>
                </c:pt>
                <c:pt idx="89">
                  <c:v>226.900000</c:v>
                </c:pt>
                <c:pt idx="90">
                  <c:v>269.293750</c:v>
                </c:pt>
                <c:pt idx="91">
                  <c:v>258.981250</c:v>
                </c:pt>
                <c:pt idx="92">
                  <c:v>300.956250</c:v>
                </c:pt>
                <c:pt idx="93">
                  <c:v>298.262500</c:v>
                </c:pt>
                <c:pt idx="94">
                  <c:v>217.931250</c:v>
                </c:pt>
                <c:pt idx="95">
                  <c:v>453.918750</c:v>
                </c:pt>
                <c:pt idx="96">
                  <c:v>334.518750</c:v>
                </c:pt>
                <c:pt idx="97">
                  <c:v>245.018750</c:v>
                </c:pt>
                <c:pt idx="98">
                  <c:v>140.062500</c:v>
                </c:pt>
                <c:pt idx="99">
                  <c:v>364.293750</c:v>
                </c:pt>
                <c:pt idx="100">
                  <c:v>596.787500</c:v>
                </c:pt>
                <c:pt idx="101">
                  <c:v>283.493750</c:v>
                </c:pt>
                <c:pt idx="102">
                  <c:v>389.725000</c:v>
                </c:pt>
                <c:pt idx="103">
                  <c:v>236.837500</c:v>
                </c:pt>
                <c:pt idx="104">
                  <c:v>229.012500</c:v>
                </c:pt>
                <c:pt idx="105">
                  <c:v>161.675000</c:v>
                </c:pt>
                <c:pt idx="106">
                  <c:v>152.493750</c:v>
                </c:pt>
                <c:pt idx="107">
                  <c:v>192.393750</c:v>
                </c:pt>
                <c:pt idx="108">
                  <c:v>342.925000</c:v>
                </c:pt>
                <c:pt idx="109">
                  <c:v>145.450000</c:v>
                </c:pt>
                <c:pt idx="110">
                  <c:v>276.118750</c:v>
                </c:pt>
                <c:pt idx="111">
                  <c:v>382.850000</c:v>
                </c:pt>
                <c:pt idx="112">
                  <c:v>127.568750</c:v>
                </c:pt>
                <c:pt idx="113">
                  <c:v>281.812500</c:v>
                </c:pt>
                <c:pt idx="114">
                  <c:v>115.137500</c:v>
                </c:pt>
                <c:pt idx="115">
                  <c:v>307.356250</c:v>
                </c:pt>
                <c:pt idx="116">
                  <c:v>310.662500</c:v>
                </c:pt>
                <c:pt idx="117">
                  <c:v>267.081250</c:v>
                </c:pt>
                <c:pt idx="118">
                  <c:v>211.606250</c:v>
                </c:pt>
                <c:pt idx="119">
                  <c:v>169.000000</c:v>
                </c:pt>
                <c:pt idx="120">
                  <c:v>268.850000</c:v>
                </c:pt>
                <c:pt idx="121">
                  <c:v>304.706250</c:v>
                </c:pt>
                <c:pt idx="122">
                  <c:v>460.600000</c:v>
                </c:pt>
                <c:pt idx="123">
                  <c:v>230.031250</c:v>
                </c:pt>
                <c:pt idx="124">
                  <c:v>328.806250</c:v>
                </c:pt>
                <c:pt idx="125">
                  <c:v>361.806250</c:v>
                </c:pt>
                <c:pt idx="126">
                  <c:v>244.075000</c:v>
                </c:pt>
                <c:pt idx="127">
                  <c:v>292.331250</c:v>
                </c:pt>
                <c:pt idx="128">
                  <c:v>231.100000</c:v>
                </c:pt>
                <c:pt idx="129">
                  <c:v>362.981250</c:v>
                </c:pt>
                <c:pt idx="130">
                  <c:v>163.618750</c:v>
                </c:pt>
                <c:pt idx="131">
                  <c:v>83.306250</c:v>
                </c:pt>
                <c:pt idx="132">
                  <c:v>472.200000</c:v>
                </c:pt>
                <c:pt idx="133">
                  <c:v>386.506250</c:v>
                </c:pt>
              </c:numCache>
            </c:numRef>
          </c:val>
          <c:smooth val="0"/>
        </c:ser>
        <c:marker val="1"/>
        <c:axId val="2094734552"/>
        <c:axId val="2094734553"/>
      </c:lineChart>
      <c:catAx>
        <c:axId val="2094734552"/>
        <c:scaling>
          <c:orientation val="minMax"/>
        </c:scaling>
        <c:delete val="0"/>
        <c:axPos val="b"/>
        <c:majorGridlines>
          <c:spPr>
            <a:ln w="3175" cap="flat">
              <a:solidFill>
                <a:srgbClr val="D5D5D5"/>
              </a:solidFill>
              <a:prstDash val="solid"/>
              <a:miter lim="400000"/>
            </a:ln>
          </c:spPr>
        </c:majorGridlines>
        <c:numFmt formatCode="0.00" sourceLinked="1"/>
        <c:majorTickMark val="none"/>
        <c:minorTickMark val="none"/>
        <c:tickLblPos val="low"/>
        <c:spPr>
          <a:ln w="12700" cap="flat">
            <a:solidFill>
              <a:srgbClr val="000000"/>
            </a:solidFill>
            <a:prstDash val="solid"/>
            <a:miter lim="400000"/>
          </a:ln>
        </c:spPr>
        <c:txPr>
          <a:bodyPr rot="-16200000"/>
          <a:lstStyle/>
          <a:p>
            <a:pPr>
              <a:defRPr b="0" i="0" strike="noStrike" sz="1000" u="none">
                <a:solidFill>
                  <a:srgbClr val="000000"/>
                </a:solidFill>
                <a:latin typeface="Arial"/>
              </a:defRPr>
            </a:pPr>
          </a:p>
        </c:txPr>
        <c:crossAx val="2094734553"/>
        <c:crosses val="autoZero"/>
        <c:auto val="1"/>
        <c:lblAlgn val="ctr"/>
        <c:tickLblSkip val="7"/>
        <c:noMultiLvlLbl val="1"/>
      </c:catAx>
      <c:valAx>
        <c:axId val="2094734553"/>
        <c:scaling>
          <c:orientation val="minMax"/>
          <c:max val="900"/>
        </c:scaling>
        <c:delete val="0"/>
        <c:axPos val="l"/>
        <c:majorGridlines>
          <c:spPr>
            <a:ln w="6350" cap="flat">
              <a:solidFill>
                <a:srgbClr val="B8B8B8"/>
              </a:solidFill>
              <a:prstDash val="solid"/>
              <a:miter lim="400000"/>
            </a:ln>
          </c:spPr>
        </c:majorGridlines>
        <c:numFmt formatCode="General" sourceLinked="0"/>
        <c:majorTickMark val="none"/>
        <c:minorTickMark val="none"/>
        <c:tickLblPos val="nextTo"/>
        <c:spPr>
          <a:ln w="12700" cap="flat">
            <a:noFill/>
            <a:prstDash val="solid"/>
            <a:miter lim="400000"/>
          </a:ln>
        </c:spPr>
        <c:txPr>
          <a:bodyPr rot="0"/>
          <a:lstStyle/>
          <a:p>
            <a:pPr>
              <a:defRPr b="0" i="0" strike="noStrike" sz="1000" u="none">
                <a:solidFill>
                  <a:srgbClr val="000000"/>
                </a:solidFill>
                <a:latin typeface="Arial"/>
              </a:defRPr>
            </a:pPr>
          </a:p>
        </c:txPr>
        <c:crossAx val="2094734552"/>
        <c:crosses val="autoZero"/>
        <c:crossBetween val="midCat"/>
        <c:majorUnit val="90"/>
        <c:minorUnit val="45"/>
      </c:valAx>
      <c:spPr>
        <a:noFill/>
        <a:ln w="12700" cap="flat">
          <a:solidFill>
            <a:srgbClr val="000000"/>
          </a:solidFill>
          <a:prstDash val="solid"/>
          <a:miter lim="400000"/>
        </a:ln>
        <a:effectLst/>
      </c:spPr>
    </c:plotArea>
    <c:plotVisOnly val="1"/>
    <c:dispBlanksAs val="gap"/>
  </c:chart>
  <c:spPr>
    <a:noFill/>
    <a:ln>
      <a:noFill/>
    </a:ln>
    <a:effectLst/>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s>

</file>

<file path=xl/drawings/_rels/drawing2.xml.rels><?xml version="1.0" encoding="UTF-8"?>
<Relationships xmlns="http://schemas.openxmlformats.org/package/2006/relationships"><Relationship Id="rId1" Type="http://schemas.openxmlformats.org/officeDocument/2006/relationships/chart" Target="../charts/chart6.xml"/><Relationship Id="rId2" Type="http://schemas.openxmlformats.org/officeDocument/2006/relationships/chart" Target="../charts/chart7.xml"/><Relationship Id="rId3" Type="http://schemas.openxmlformats.org/officeDocument/2006/relationships/chart" Target="../charts/chart8.xml"/><Relationship Id="rId4" Type="http://schemas.openxmlformats.org/officeDocument/2006/relationships/chart" Target="../charts/chart9.xml"/><Relationship Id="rId5" Type="http://schemas.openxmlformats.org/officeDocument/2006/relationships/chart" Target="../charts/chart10.xml"/></Relationships>

</file>

<file path=xl/drawings/_rels/drawing3.xml.rels><?xml version="1.0" encoding="UTF-8"?>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 Id="rId3" Type="http://schemas.openxmlformats.org/officeDocument/2006/relationships/chart" Target="../charts/chart13.xml"/><Relationship Id="rId4" Type="http://schemas.openxmlformats.org/officeDocument/2006/relationships/chart" Target="../charts/chart14.xml"/><Relationship Id="rId5" Type="http://schemas.openxmlformats.org/officeDocument/2006/relationships/chart" Target="../charts/chart15.xml"/></Relationships>

</file>

<file path=xl/drawings/_rels/drawing4.xml.rels><?xml version="1.0" encoding="UTF-8"?>
<Relationships xmlns="http://schemas.openxmlformats.org/package/2006/relationships"><Relationship Id="rId1" Type="http://schemas.openxmlformats.org/officeDocument/2006/relationships/chart" Target="../charts/chart16.xml"/><Relationship Id="rId2" Type="http://schemas.openxmlformats.org/officeDocument/2006/relationships/chart" Target="../charts/chart17.xml"/><Relationship Id="rId3" Type="http://schemas.openxmlformats.org/officeDocument/2006/relationships/chart" Target="../charts/chart18.xml"/><Relationship Id="rId4" Type="http://schemas.openxmlformats.org/officeDocument/2006/relationships/chart" Target="../charts/chart19.xml"/><Relationship Id="rId5" Type="http://schemas.openxmlformats.org/officeDocument/2006/relationships/chart" Target="../charts/chart20.xml"/></Relationships>

</file>

<file path=xl/drawings/_rels/drawing5.xml.rels><?xml version="1.0" encoding="UTF-8"?>
<Relationships xmlns="http://schemas.openxmlformats.org/package/2006/relationships"><Relationship Id="rId1" Type="http://schemas.openxmlformats.org/officeDocument/2006/relationships/chart" Target="../charts/chart21.xml"/><Relationship Id="rId2" Type="http://schemas.openxmlformats.org/officeDocument/2006/relationships/chart" Target="../charts/chart22.xml"/><Relationship Id="rId3" Type="http://schemas.openxmlformats.org/officeDocument/2006/relationships/chart" Target="../charts/chart23.xml"/><Relationship Id="rId4" Type="http://schemas.openxmlformats.org/officeDocument/2006/relationships/chart" Target="../charts/chart24.xml"/><Relationship Id="rId5" Type="http://schemas.openxmlformats.org/officeDocument/2006/relationships/chart" Target="../charts/chart25.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6</xdr:col>
      <xdr:colOff>866704</xdr:colOff>
      <xdr:row>0</xdr:row>
      <xdr:rowOff>162861</xdr:rowOff>
    </xdr:from>
    <xdr:to>
      <xdr:col>11</xdr:col>
      <xdr:colOff>640137</xdr:colOff>
      <xdr:row>15</xdr:row>
      <xdr:rowOff>59511</xdr:rowOff>
    </xdr:to>
    <xdr:graphicFrame>
      <xdr:nvGraphicFramePr>
        <xdr:cNvPr id="2" name="2D Line Graph"/>
        <xdr:cNvGraphicFramePr/>
      </xdr:nvGraphicFramePr>
      <xdr:xfrm>
        <a:off x="8334304"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6</xdr:col>
      <xdr:colOff>796073</xdr:colOff>
      <xdr:row>19</xdr:row>
      <xdr:rowOff>76279</xdr:rowOff>
    </xdr:from>
    <xdr:to>
      <xdr:col>11</xdr:col>
      <xdr:colOff>640137</xdr:colOff>
      <xdr:row>35</xdr:row>
      <xdr:rowOff>242804</xdr:rowOff>
    </xdr:to>
    <xdr:graphicFrame>
      <xdr:nvGraphicFramePr>
        <xdr:cNvPr id="3" name="2D Line Graph"/>
        <xdr:cNvGraphicFramePr/>
      </xdr:nvGraphicFramePr>
      <xdr:xfrm>
        <a:off x="8263673" y="59214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6</xdr:col>
      <xdr:colOff>831419</xdr:colOff>
      <xdr:row>40</xdr:row>
      <xdr:rowOff>40354</xdr:rowOff>
    </xdr:from>
    <xdr:to>
      <xdr:col>11</xdr:col>
      <xdr:colOff>640137</xdr:colOff>
      <xdr:row>57</xdr:row>
      <xdr:rowOff>105914</xdr:rowOff>
    </xdr:to>
    <xdr:graphicFrame>
      <xdr:nvGraphicFramePr>
        <xdr:cNvPr id="4" name="2D Line Graph"/>
        <xdr:cNvGraphicFramePr/>
      </xdr:nvGraphicFramePr>
      <xdr:xfrm>
        <a:off x="8299019" y="11739594"/>
        <a:ext cx="6031719"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6</xdr:col>
      <xdr:colOff>866704</xdr:colOff>
      <xdr:row>61</xdr:row>
      <xdr:rowOff>243428</xdr:rowOff>
    </xdr:from>
    <xdr:to>
      <xdr:col>11</xdr:col>
      <xdr:colOff>640137</xdr:colOff>
      <xdr:row>79</xdr:row>
      <xdr:rowOff>30223</xdr:rowOff>
    </xdr:to>
    <xdr:graphicFrame>
      <xdr:nvGraphicFramePr>
        <xdr:cNvPr id="5" name="2D Line Graph"/>
        <xdr:cNvGraphicFramePr/>
      </xdr:nvGraphicFramePr>
      <xdr:xfrm>
        <a:off x="8334304" y="177967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6</xdr:col>
      <xdr:colOff>866704</xdr:colOff>
      <xdr:row>83</xdr:row>
      <xdr:rowOff>158766</xdr:rowOff>
    </xdr:from>
    <xdr:to>
      <xdr:col>11</xdr:col>
      <xdr:colOff>640137</xdr:colOff>
      <xdr:row>100</xdr:row>
      <xdr:rowOff>224326</xdr:rowOff>
    </xdr:to>
    <xdr:graphicFrame>
      <xdr:nvGraphicFramePr>
        <xdr:cNvPr id="6" name="2D Line Graph"/>
        <xdr:cNvGraphicFramePr/>
      </xdr:nvGraphicFramePr>
      <xdr:xfrm>
        <a:off x="8334304" y="238449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6</xdr:col>
      <xdr:colOff>1213039</xdr:colOff>
      <xdr:row>15</xdr:row>
      <xdr:rowOff>29587</xdr:rowOff>
    </xdr:from>
    <xdr:to>
      <xdr:col>11</xdr:col>
      <xdr:colOff>591415</xdr:colOff>
      <xdr:row>18</xdr:row>
      <xdr:rowOff>182343</xdr:rowOff>
    </xdr:to>
    <xdr:sp>
      <xdr:nvSpPr>
        <xdr:cNvPr id="7"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80639" y="4759702"/>
          <a:ext cx="5601377"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1199889</xdr:colOff>
      <xdr:row>35</xdr:row>
      <xdr:rowOff>209117</xdr:rowOff>
    </xdr:from>
    <xdr:to>
      <xdr:col>11</xdr:col>
      <xdr:colOff>578264</xdr:colOff>
      <xdr:row>39</xdr:row>
      <xdr:rowOff>83107</xdr:rowOff>
    </xdr:to>
    <xdr:sp>
      <xdr:nvSpPr>
        <xdr:cNvPr id="8"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67489" y="10514532"/>
          <a:ext cx="5601376" cy="98905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1230489</xdr:colOff>
      <xdr:row>57</xdr:row>
      <xdr:rowOff>57420</xdr:rowOff>
    </xdr:from>
    <xdr:to>
      <xdr:col>11</xdr:col>
      <xdr:colOff>608864</xdr:colOff>
      <xdr:row>60</xdr:row>
      <xdr:rowOff>210176</xdr:rowOff>
    </xdr:to>
    <xdr:sp>
      <xdr:nvSpPr>
        <xdr:cNvPr id="9"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98089" y="16495665"/>
          <a:ext cx="5601376"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1230489</xdr:colOff>
      <xdr:row>78</xdr:row>
      <xdr:rowOff>274758</xdr:rowOff>
    </xdr:from>
    <xdr:to>
      <xdr:col>11</xdr:col>
      <xdr:colOff>608864</xdr:colOff>
      <xdr:row>82</xdr:row>
      <xdr:rowOff>148749</xdr:rowOff>
    </xdr:to>
    <xdr:sp>
      <xdr:nvSpPr>
        <xdr:cNvPr id="10"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98089" y="22567068"/>
          <a:ext cx="5601376"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twoCellAnchor>
    <xdr:from>
      <xdr:col>6</xdr:col>
      <xdr:colOff>1230876</xdr:colOff>
      <xdr:row>100</xdr:row>
      <xdr:rowOff>198699</xdr:rowOff>
    </xdr:from>
    <xdr:to>
      <xdr:col>11</xdr:col>
      <xdr:colOff>609251</xdr:colOff>
      <xdr:row>104</xdr:row>
      <xdr:rowOff>72690</xdr:rowOff>
    </xdr:to>
    <xdr:sp>
      <xdr:nvSpPr>
        <xdr:cNvPr id="11" name="The 27 stations with varying start years from 1855 to 1915 are Adelaide, Ballina, Beaudesert, Benalla, Boonah, Brisbane, Broadbeach Waters, Byron Bay, Casino, Charleville, Cunnamulla, Dalby, Grafton, Helidon, Kingaroy, Kyogle, Lismore, Mullumbimby, Roma,"/>
        <xdr:cNvSpPr txBox="1"/>
      </xdr:nvSpPr>
      <xdr:spPr>
        <a:xfrm>
          <a:off x="8698476" y="28623839"/>
          <a:ext cx="5601376" cy="9890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with varying start years from 1855 to 1915 are Adelaide, Ballina, Beaudesert, Benalla, Boonah, Brisbane, Broadbeach Waters, Byron Bay, Casino, Charleville, Cunnamulla, Dalby, Grafton, Helidon, Kingaroy, Kyogle, Lismore, Mullumbimby, Roma, Shepparton, St George, Stanthorpe, Tweed Heads, Wangaratta, Warwick, Winton and Yamba. Note that averages from 1855 to 1899 do not include a uniform number of stations in any given year.</a:t>
          </a:r>
        </a:p>
      </xdr:txBody>
    </xdr:sp>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13"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17</xdr:row>
      <xdr:rowOff>214709</xdr:rowOff>
    </xdr:from>
    <xdr:to>
      <xdr:col>16</xdr:col>
      <xdr:colOff>640136</xdr:colOff>
      <xdr:row>34</xdr:row>
      <xdr:rowOff>102469</xdr:rowOff>
    </xdr:to>
    <xdr:graphicFrame>
      <xdr:nvGraphicFramePr>
        <xdr:cNvPr id="14" name="2D Line Graph"/>
        <xdr:cNvGraphicFramePr/>
      </xdr:nvGraphicFramePr>
      <xdr:xfrm>
        <a:off x="14486672" y="55023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831419</xdr:colOff>
      <xdr:row>37</xdr:row>
      <xdr:rowOff>13049</xdr:rowOff>
    </xdr:from>
    <xdr:to>
      <xdr:col>16</xdr:col>
      <xdr:colOff>640136</xdr:colOff>
      <xdr:row>54</xdr:row>
      <xdr:rowOff>78609</xdr:rowOff>
    </xdr:to>
    <xdr:graphicFrame>
      <xdr:nvGraphicFramePr>
        <xdr:cNvPr id="15" name="2D Line Graph"/>
        <xdr:cNvGraphicFramePr/>
      </xdr:nvGraphicFramePr>
      <xdr:xfrm>
        <a:off x="14522019" y="10875994"/>
        <a:ext cx="6031718"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866703</xdr:colOff>
      <xdr:row>57</xdr:row>
      <xdr:rowOff>12288</xdr:rowOff>
    </xdr:from>
    <xdr:to>
      <xdr:col>16</xdr:col>
      <xdr:colOff>640136</xdr:colOff>
      <xdr:row>74</xdr:row>
      <xdr:rowOff>77848</xdr:rowOff>
    </xdr:to>
    <xdr:graphicFrame>
      <xdr:nvGraphicFramePr>
        <xdr:cNvPr id="16" name="2D Line Graph"/>
        <xdr:cNvGraphicFramePr/>
      </xdr:nvGraphicFramePr>
      <xdr:xfrm>
        <a:off x="14557303" y="164505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77</xdr:row>
      <xdr:rowOff>2556</xdr:rowOff>
    </xdr:from>
    <xdr:to>
      <xdr:col>16</xdr:col>
      <xdr:colOff>640136</xdr:colOff>
      <xdr:row>94</xdr:row>
      <xdr:rowOff>68116</xdr:rowOff>
    </xdr:to>
    <xdr:graphicFrame>
      <xdr:nvGraphicFramePr>
        <xdr:cNvPr id="17" name="2D Line Graph"/>
        <xdr:cNvGraphicFramePr/>
      </xdr:nvGraphicFramePr>
      <xdr:xfrm>
        <a:off x="14557303" y="220161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11</xdr:col>
      <xdr:colOff>1213039</xdr:colOff>
      <xdr:row>15</xdr:row>
      <xdr:rowOff>39747</xdr:rowOff>
    </xdr:from>
    <xdr:to>
      <xdr:col>16</xdr:col>
      <xdr:colOff>591414</xdr:colOff>
      <xdr:row>17</xdr:row>
      <xdr:rowOff>120748</xdr:rowOff>
    </xdr:to>
    <xdr:sp>
      <xdr:nvSpPr>
        <xdr:cNvPr id="18" name="The 16 stations are Adelaide, Benalla, Brisbane, Broadbeach Waters, Casino, Cunnamulla, Dalby, Grafton, Lismore, Shepparton, St George, Stanthorpe, Tweed Heads, Wangaratta, Warwick and Yamba."/>
        <xdr:cNvSpPr txBox="1"/>
      </xdr:nvSpPr>
      <xdr:spPr>
        <a:xfrm>
          <a:off x="14903639" y="4769862"/>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1213039</xdr:colOff>
      <xdr:row>34</xdr:row>
      <xdr:rowOff>91353</xdr:rowOff>
    </xdr:from>
    <xdr:to>
      <xdr:col>16</xdr:col>
      <xdr:colOff>591414</xdr:colOff>
      <xdr:row>36</xdr:row>
      <xdr:rowOff>172354</xdr:rowOff>
    </xdr:to>
    <xdr:sp>
      <xdr:nvSpPr>
        <xdr:cNvPr id="19" name="The 16 stations are Adelaide, Benalla, Brisbane, Broadbeach Waters, Casino, Cunnamulla, Dalby, Grafton, Lismore, Shepparton, St George, Stanthorpe, Tweed Heads, Wangaratta, Warwick and Yamba."/>
        <xdr:cNvSpPr txBox="1"/>
      </xdr:nvSpPr>
      <xdr:spPr>
        <a:xfrm>
          <a:off x="14903639" y="10118003"/>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1230489</xdr:colOff>
      <xdr:row>54</xdr:row>
      <xdr:rowOff>63689</xdr:rowOff>
    </xdr:from>
    <xdr:to>
      <xdr:col>16</xdr:col>
      <xdr:colOff>608864</xdr:colOff>
      <xdr:row>56</xdr:row>
      <xdr:rowOff>144690</xdr:rowOff>
    </xdr:to>
    <xdr:sp>
      <xdr:nvSpPr>
        <xdr:cNvPr id="20" name="The 16 stations are Adelaide, Benalla, Brisbane, Broadbeach Waters, Casino, Cunnamulla, Dalby, Grafton, Lismore, Shepparton, St George, Stanthorpe, Tweed Heads, Wangaratta, Warwick and Yamba."/>
        <xdr:cNvSpPr txBox="1"/>
      </xdr:nvSpPr>
      <xdr:spPr>
        <a:xfrm>
          <a:off x="14921089" y="15665639"/>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1213039</xdr:colOff>
      <xdr:row>74</xdr:row>
      <xdr:rowOff>57023</xdr:rowOff>
    </xdr:from>
    <xdr:to>
      <xdr:col>16</xdr:col>
      <xdr:colOff>591414</xdr:colOff>
      <xdr:row>76</xdr:row>
      <xdr:rowOff>138023</xdr:rowOff>
    </xdr:to>
    <xdr:sp>
      <xdr:nvSpPr>
        <xdr:cNvPr id="21" name="The 16 stations are Adelaide, Benalla, Brisbane, Broadbeach Waters, Casino, Cunnamulla, Dalby, Grafton, Lismore, Shepparton, St George, Stanthorpe, Tweed Heads, Wangaratta, Warwick and Yamba."/>
        <xdr:cNvSpPr txBox="1"/>
      </xdr:nvSpPr>
      <xdr:spPr>
        <a:xfrm>
          <a:off x="14903639" y="21234273"/>
          <a:ext cx="5601376" cy="63853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p>
      </xdr:txBody>
    </xdr:sp>
    <xdr:clientData/>
  </xdr:twoCellAnchor>
  <xdr:twoCellAnchor>
    <xdr:from>
      <xdr:col>11</xdr:col>
      <xdr:colOff>1213039</xdr:colOff>
      <xdr:row>94</xdr:row>
      <xdr:rowOff>50093</xdr:rowOff>
    </xdr:from>
    <xdr:to>
      <xdr:col>16</xdr:col>
      <xdr:colOff>591414</xdr:colOff>
      <xdr:row>98</xdr:row>
      <xdr:rowOff>99197</xdr:rowOff>
    </xdr:to>
    <xdr:sp>
      <xdr:nvSpPr>
        <xdr:cNvPr id="22" name="The 16 stations are Adelaide, Benalla, Brisbane, Broadbeach Waters, Casino, Cunnamulla, Dalby, Grafton, Lismore, Shepparton, St George, Stanthorpe, Tweed Heads, Wangaratta, Warwick and Yamba.…"/>
        <xdr:cNvSpPr txBox="1"/>
      </xdr:nvSpPr>
      <xdr:spPr>
        <a:xfrm>
          <a:off x="14903639" y="26802643"/>
          <a:ext cx="5601376" cy="116416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16 stations are Adelaide, Benalla, Brisbane, Broadbeach Waters, Casino, Cunnamulla, Dalby, Grafton, Lismore, Shepparton, St George, Stanthorpe, Tweed Heads, Wangaratta, Warwick and Yamba.</a:t>
          </a: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1" baseline="0" cap="none" i="0" spc="0" strike="noStrike" sz="1000" u="none">
              <a:solidFill>
                <a:srgbClr val="000000"/>
              </a:solidFill>
              <a:uFillTx/>
              <a:latin typeface="+mn-lt"/>
              <a:ea typeface="+mn-ea"/>
              <a:cs typeface="+mn-cs"/>
              <a:sym typeface="Helvetica Neue"/>
            </a:defRPr>
          </a:pPr>
          <a:r>
            <a:rPr b="1" baseline="0" cap="none" i="0" spc="0" strike="noStrike" sz="1000" u="none">
              <a:solidFill>
                <a:srgbClr val="000000"/>
              </a:solidFill>
              <a:uFillTx/>
              <a:latin typeface="+mn-lt"/>
              <a:ea typeface="+mn-ea"/>
              <a:cs typeface="+mn-cs"/>
              <a:sym typeface="Helvetica Neue"/>
            </a:rPr>
            <a:t>Note that the average annual mm volume of 95th percentile days has increased because the number of such days decreased at a greater rate than the change in total annual mm.</a:t>
          </a:r>
        </a:p>
      </xdr:txBody>
    </xdr:sp>
    <xdr:clientData/>
  </xdr:twoCellAnchor>
  <xdr:twoCellAnchor>
    <xdr:from>
      <xdr:col>12</xdr:col>
      <xdr:colOff>1145108</xdr:colOff>
      <xdr:row>38</xdr:row>
      <xdr:rowOff>244773</xdr:rowOff>
    </xdr:from>
    <xdr:to>
      <xdr:col>15</xdr:col>
      <xdr:colOff>694245</xdr:colOff>
      <xdr:row>41</xdr:row>
      <xdr:rowOff>201376</xdr:rowOff>
    </xdr:to>
    <xdr:sp>
      <xdr:nvSpPr>
        <xdr:cNvPr id="23" name="Average annual number of 95th percentile days…"/>
        <xdr:cNvSpPr txBox="1"/>
      </xdr:nvSpPr>
      <xdr:spPr>
        <a:xfrm>
          <a:off x="16080308" y="11386483"/>
          <a:ext cx="3282938"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95th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5.10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4.48 days</a:t>
          </a:r>
        </a:p>
      </xdr:txBody>
    </xdr:sp>
    <xdr:clientData/>
  </xdr:twoCellAnchor>
  <xdr:twoCellAnchor>
    <xdr:from>
      <xdr:col>12</xdr:col>
      <xdr:colOff>1194111</xdr:colOff>
      <xdr:row>58</xdr:row>
      <xdr:rowOff>232559</xdr:rowOff>
    </xdr:from>
    <xdr:to>
      <xdr:col>15</xdr:col>
      <xdr:colOff>823017</xdr:colOff>
      <xdr:row>61</xdr:row>
      <xdr:rowOff>189162</xdr:rowOff>
    </xdr:to>
    <xdr:sp>
      <xdr:nvSpPr>
        <xdr:cNvPr id="24" name="Average annual total mm of 95th percentile days…"/>
        <xdr:cNvSpPr txBox="1"/>
      </xdr:nvSpPr>
      <xdr:spPr>
        <a:xfrm>
          <a:off x="16129311" y="16949569"/>
          <a:ext cx="3362707"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total mm of 95th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55.40mm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57.19mm</a:t>
          </a:r>
        </a:p>
      </xdr:txBody>
    </xdr:sp>
    <xdr:clientData/>
  </xdr:twoCellAnchor>
  <xdr:twoCellAnchor>
    <xdr:from>
      <xdr:col>13</xdr:col>
      <xdr:colOff>25711</xdr:colOff>
      <xdr:row>89</xdr:row>
      <xdr:rowOff>255768</xdr:rowOff>
    </xdr:from>
    <xdr:to>
      <xdr:col>15</xdr:col>
      <xdr:colOff>560445</xdr:colOff>
      <xdr:row>92</xdr:row>
      <xdr:rowOff>212371</xdr:rowOff>
    </xdr:to>
    <xdr:sp>
      <xdr:nvSpPr>
        <xdr:cNvPr id="25" name="Average annual mm of 95th percentile days…"/>
        <xdr:cNvSpPr txBox="1"/>
      </xdr:nvSpPr>
      <xdr:spPr>
        <a:xfrm>
          <a:off x="16205511" y="25614493"/>
          <a:ext cx="302393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95th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91.77mm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99.84mm</a:t>
          </a:r>
        </a:p>
      </xdr:txBody>
    </xdr:sp>
    <xdr:clientData/>
  </xdr:twoCellAnchor>
  <xdr:twoCellAnchor>
    <xdr:from>
      <xdr:col>13</xdr:col>
      <xdr:colOff>199955</xdr:colOff>
      <xdr:row>10</xdr:row>
      <xdr:rowOff>263432</xdr:rowOff>
    </xdr:from>
    <xdr:to>
      <xdr:col>15</xdr:col>
      <xdr:colOff>648773</xdr:colOff>
      <xdr:row>13</xdr:row>
      <xdr:rowOff>220035</xdr:rowOff>
    </xdr:to>
    <xdr:sp>
      <xdr:nvSpPr>
        <xdr:cNvPr id="26" name="Average annual number of all rainfall days…"/>
        <xdr:cNvSpPr txBox="1"/>
      </xdr:nvSpPr>
      <xdr:spPr>
        <a:xfrm>
          <a:off x="16379755" y="3599722"/>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97.51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108.18 days</a:t>
          </a:r>
        </a:p>
      </xdr:txBody>
    </xdr:sp>
    <xdr:clientData/>
  </xdr:twoCellAnchor>
  <xdr:twoCellAnchor>
    <xdr:from>
      <xdr:col>13</xdr:col>
      <xdr:colOff>329457</xdr:colOff>
      <xdr:row>30</xdr:row>
      <xdr:rowOff>16138</xdr:rowOff>
    </xdr:from>
    <xdr:to>
      <xdr:col>15</xdr:col>
      <xdr:colOff>519271</xdr:colOff>
      <xdr:row>32</xdr:row>
      <xdr:rowOff>251506</xdr:rowOff>
    </xdr:to>
    <xdr:sp>
      <xdr:nvSpPr>
        <xdr:cNvPr id="27" name="Average annual mm of all rainfall days…"/>
        <xdr:cNvSpPr txBox="1"/>
      </xdr:nvSpPr>
      <xdr:spPr>
        <a:xfrm>
          <a:off x="16509257" y="8927728"/>
          <a:ext cx="267901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1888-1999</a:t>
          </a:r>
          <a:r>
            <a:rPr b="0" baseline="0" cap="none" i="0" spc="0" strike="noStrike" sz="1100" u="none">
              <a:solidFill>
                <a:srgbClr val="000000"/>
              </a:solidFill>
              <a:uFillTx/>
              <a:latin typeface="+mn-lt"/>
              <a:ea typeface="+mn-ea"/>
              <a:cs typeface="+mn-cs"/>
              <a:sym typeface="Helvetica Neue"/>
            </a:rPr>
            <a:t> : 903.97mm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843.68mm</a:t>
          </a:r>
        </a:p>
      </xdr:txBody>
    </xdr:sp>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29"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17</xdr:row>
      <xdr:rowOff>265509</xdr:rowOff>
    </xdr:from>
    <xdr:to>
      <xdr:col>16</xdr:col>
      <xdr:colOff>640136</xdr:colOff>
      <xdr:row>34</xdr:row>
      <xdr:rowOff>153269</xdr:rowOff>
    </xdr:to>
    <xdr:graphicFrame>
      <xdr:nvGraphicFramePr>
        <xdr:cNvPr id="30" name="2D Line Graph"/>
        <xdr:cNvGraphicFramePr/>
      </xdr:nvGraphicFramePr>
      <xdr:xfrm>
        <a:off x="14486672" y="55531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831419</xdr:colOff>
      <xdr:row>37</xdr:row>
      <xdr:rowOff>101949</xdr:rowOff>
    </xdr:from>
    <xdr:to>
      <xdr:col>16</xdr:col>
      <xdr:colOff>640136</xdr:colOff>
      <xdr:row>54</xdr:row>
      <xdr:rowOff>167509</xdr:rowOff>
    </xdr:to>
    <xdr:graphicFrame>
      <xdr:nvGraphicFramePr>
        <xdr:cNvPr id="31" name="2D Line Graph"/>
        <xdr:cNvGraphicFramePr/>
      </xdr:nvGraphicFramePr>
      <xdr:xfrm>
        <a:off x="14522019" y="10964894"/>
        <a:ext cx="6031718"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866703</xdr:colOff>
      <xdr:row>57</xdr:row>
      <xdr:rowOff>151988</xdr:rowOff>
    </xdr:from>
    <xdr:to>
      <xdr:col>16</xdr:col>
      <xdr:colOff>640136</xdr:colOff>
      <xdr:row>74</xdr:row>
      <xdr:rowOff>217548</xdr:rowOff>
    </xdr:to>
    <xdr:graphicFrame>
      <xdr:nvGraphicFramePr>
        <xdr:cNvPr id="32" name="2D Line Graph"/>
        <xdr:cNvGraphicFramePr/>
      </xdr:nvGraphicFramePr>
      <xdr:xfrm>
        <a:off x="14557303" y="165902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77</xdr:row>
      <xdr:rowOff>193056</xdr:rowOff>
    </xdr:from>
    <xdr:to>
      <xdr:col>16</xdr:col>
      <xdr:colOff>640136</xdr:colOff>
      <xdr:row>94</xdr:row>
      <xdr:rowOff>258616</xdr:rowOff>
    </xdr:to>
    <xdr:graphicFrame>
      <xdr:nvGraphicFramePr>
        <xdr:cNvPr id="33" name="2D Line Graph"/>
        <xdr:cNvGraphicFramePr/>
      </xdr:nvGraphicFramePr>
      <xdr:xfrm>
        <a:off x="14557303" y="222066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12</xdr:col>
      <xdr:colOff>1223080</xdr:colOff>
      <xdr:row>39</xdr:row>
      <xdr:rowOff>93008</xdr:rowOff>
    </xdr:from>
    <xdr:to>
      <xdr:col>15</xdr:col>
      <xdr:colOff>772217</xdr:colOff>
      <xdr:row>42</xdr:row>
      <xdr:rowOff>49611</xdr:rowOff>
    </xdr:to>
    <xdr:sp>
      <xdr:nvSpPr>
        <xdr:cNvPr id="34" name="Average annual number of 95th percentile days…"/>
        <xdr:cNvSpPr txBox="1"/>
      </xdr:nvSpPr>
      <xdr:spPr>
        <a:xfrm>
          <a:off x="16158280" y="11513483"/>
          <a:ext cx="3282938"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95th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4.82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4.39 days</a:t>
          </a:r>
        </a:p>
      </xdr:txBody>
    </xdr:sp>
    <xdr:clientData/>
  </xdr:twoCellAnchor>
  <xdr:twoCellAnchor>
    <xdr:from>
      <xdr:col>12</xdr:col>
      <xdr:colOff>130880</xdr:colOff>
      <xdr:row>59</xdr:row>
      <xdr:rowOff>139369</xdr:rowOff>
    </xdr:from>
    <xdr:to>
      <xdr:col>14</xdr:col>
      <xdr:colOff>1004386</xdr:colOff>
      <xdr:row>62</xdr:row>
      <xdr:rowOff>95972</xdr:rowOff>
    </xdr:to>
    <xdr:sp>
      <xdr:nvSpPr>
        <xdr:cNvPr id="35" name="Average annual total mm of 95th percentile days…"/>
        <xdr:cNvSpPr txBox="1"/>
      </xdr:nvSpPr>
      <xdr:spPr>
        <a:xfrm>
          <a:off x="15066080" y="17135144"/>
          <a:ext cx="3362707"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total mm of 95th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310.04mm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295.44mm</a:t>
          </a:r>
        </a:p>
      </xdr:txBody>
    </xdr:sp>
    <xdr:clientData/>
  </xdr:twoCellAnchor>
  <xdr:twoCellAnchor>
    <xdr:from>
      <xdr:col>13</xdr:col>
      <xdr:colOff>38411</xdr:colOff>
      <xdr:row>90</xdr:row>
      <xdr:rowOff>192903</xdr:rowOff>
    </xdr:from>
    <xdr:to>
      <xdr:col>15</xdr:col>
      <xdr:colOff>573145</xdr:colOff>
      <xdr:row>93</xdr:row>
      <xdr:rowOff>149506</xdr:rowOff>
    </xdr:to>
    <xdr:sp>
      <xdr:nvSpPr>
        <xdr:cNvPr id="36" name="Average annual mm of 95th percentile days…"/>
        <xdr:cNvSpPr txBox="1"/>
      </xdr:nvSpPr>
      <xdr:spPr>
        <a:xfrm>
          <a:off x="16218211" y="25830393"/>
          <a:ext cx="302393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95th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60.88mm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62.71mm</a:t>
          </a:r>
        </a:p>
      </xdr:txBody>
    </xdr:sp>
    <xdr:clientData/>
  </xdr:twoCellAnchor>
  <xdr:twoCellAnchor>
    <xdr:from>
      <xdr:col>13</xdr:col>
      <xdr:colOff>187255</xdr:colOff>
      <xdr:row>10</xdr:row>
      <xdr:rowOff>263432</xdr:rowOff>
    </xdr:from>
    <xdr:to>
      <xdr:col>15</xdr:col>
      <xdr:colOff>636073</xdr:colOff>
      <xdr:row>13</xdr:row>
      <xdr:rowOff>220035</xdr:rowOff>
    </xdr:to>
    <xdr:sp>
      <xdr:nvSpPr>
        <xdr:cNvPr id="37" name="Average annual number of all rainfall days…"/>
        <xdr:cNvSpPr txBox="1"/>
      </xdr:nvSpPr>
      <xdr:spPr>
        <a:xfrm>
          <a:off x="16367055" y="3599722"/>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93.82days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104.51 days</a:t>
          </a:r>
        </a:p>
      </xdr:txBody>
    </xdr:sp>
    <xdr:clientData/>
  </xdr:twoCellAnchor>
  <xdr:twoCellAnchor>
    <xdr:from>
      <xdr:col>13</xdr:col>
      <xdr:colOff>316757</xdr:colOff>
      <xdr:row>30</xdr:row>
      <xdr:rowOff>79638</xdr:rowOff>
    </xdr:from>
    <xdr:to>
      <xdr:col>15</xdr:col>
      <xdr:colOff>506571</xdr:colOff>
      <xdr:row>33</xdr:row>
      <xdr:rowOff>36241</xdr:rowOff>
    </xdr:to>
    <xdr:sp>
      <xdr:nvSpPr>
        <xdr:cNvPr id="38" name="Average annual mm of all rainfall days…"/>
        <xdr:cNvSpPr txBox="1"/>
      </xdr:nvSpPr>
      <xdr:spPr>
        <a:xfrm>
          <a:off x="16496557" y="8991228"/>
          <a:ext cx="267901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1899-1999</a:t>
          </a:r>
          <a:r>
            <a:rPr b="0" baseline="0" cap="none" i="0" spc="0" strike="noStrike" sz="1100" u="none">
              <a:solidFill>
                <a:srgbClr val="000000"/>
              </a:solidFill>
              <a:uFillTx/>
              <a:latin typeface="+mn-lt"/>
              <a:ea typeface="+mn-ea"/>
              <a:cs typeface="+mn-cs"/>
              <a:sym typeface="Helvetica Neue"/>
            </a:rPr>
            <a:t> : 956.29mm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913.47mm</a:t>
          </a:r>
        </a:p>
      </xdr:txBody>
    </xdr:sp>
    <xdr:clientData/>
  </xdr:twoCellAnchor>
  <xdr:twoCellAnchor>
    <xdr:from>
      <xdr:col>11</xdr:col>
      <xdr:colOff>1203245</xdr:colOff>
      <xdr:row>15</xdr:row>
      <xdr:rowOff>33397</xdr:rowOff>
    </xdr:from>
    <xdr:to>
      <xdr:col>16</xdr:col>
      <xdr:colOff>581621</xdr:colOff>
      <xdr:row>17</xdr:row>
      <xdr:rowOff>114398</xdr:rowOff>
    </xdr:to>
    <xdr:sp>
      <xdr:nvSpPr>
        <xdr:cNvPr id="39"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893845" y="4763512"/>
          <a:ext cx="5601377"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1213039</xdr:colOff>
      <xdr:row>34</xdr:row>
      <xdr:rowOff>139138</xdr:rowOff>
    </xdr:from>
    <xdr:to>
      <xdr:col>16</xdr:col>
      <xdr:colOff>591414</xdr:colOff>
      <xdr:row>36</xdr:row>
      <xdr:rowOff>220139</xdr:rowOff>
    </xdr:to>
    <xdr:sp>
      <xdr:nvSpPr>
        <xdr:cNvPr id="40"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903639" y="10165788"/>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1213039</xdr:colOff>
      <xdr:row>54</xdr:row>
      <xdr:rowOff>153722</xdr:rowOff>
    </xdr:from>
    <xdr:to>
      <xdr:col>16</xdr:col>
      <xdr:colOff>591414</xdr:colOff>
      <xdr:row>56</xdr:row>
      <xdr:rowOff>234723</xdr:rowOff>
    </xdr:to>
    <xdr:sp>
      <xdr:nvSpPr>
        <xdr:cNvPr id="41"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903639" y="15755672"/>
          <a:ext cx="5601376" cy="63853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1203245</xdr:colOff>
      <xdr:row>74</xdr:row>
      <xdr:rowOff>207645</xdr:rowOff>
    </xdr:from>
    <xdr:to>
      <xdr:col>16</xdr:col>
      <xdr:colOff>581621</xdr:colOff>
      <xdr:row>77</xdr:row>
      <xdr:rowOff>9880</xdr:rowOff>
    </xdr:to>
    <xdr:sp>
      <xdr:nvSpPr>
        <xdr:cNvPr id="42"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893845" y="21384895"/>
          <a:ext cx="5601377" cy="63853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p>
      </xdr:txBody>
    </xdr:sp>
    <xdr:clientData/>
  </xdr:twoCellAnchor>
  <xdr:twoCellAnchor>
    <xdr:from>
      <xdr:col>11</xdr:col>
      <xdr:colOff>1213039</xdr:colOff>
      <xdr:row>94</xdr:row>
      <xdr:rowOff>238813</xdr:rowOff>
    </xdr:from>
    <xdr:to>
      <xdr:col>16</xdr:col>
      <xdr:colOff>591414</xdr:colOff>
      <xdr:row>99</xdr:row>
      <xdr:rowOff>9152</xdr:rowOff>
    </xdr:to>
    <xdr:sp>
      <xdr:nvSpPr>
        <xdr:cNvPr id="43" name="The 22 stations are Adelaide, Ballina, Benalla, Brisbane, Broadbeach Waters, Byron Bay, Casino, Charleville, Cunnamulla, Dalby, Grafton, Lismore, Mullumbimby, Roma, Shepparton, St George, Stanthorpe, Tweed Heads, Wangaratta, Warwick, Winton and Yamba.…"/>
        <xdr:cNvSpPr txBox="1"/>
      </xdr:nvSpPr>
      <xdr:spPr>
        <a:xfrm>
          <a:off x="14903639" y="26991363"/>
          <a:ext cx="5601376" cy="116416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22 stations are Adelaide, Ballina, Benalla, Brisbane, Broadbeach Waters, Byron Bay, Casino, Charleville, Cunnamulla, Dalby, Grafton, Lismore, Mullumbimby, Roma, Shepparton, St George, Stanthorpe, Tweed Heads, Wangaratta, Warwick, Winton and Yamba.</a:t>
          </a: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1" baseline="0" cap="none" i="0" spc="0" strike="noStrike" sz="1000" u="none">
              <a:solidFill>
                <a:srgbClr val="000000"/>
              </a:solidFill>
              <a:uFillTx/>
              <a:latin typeface="+mn-lt"/>
              <a:ea typeface="+mn-ea"/>
              <a:cs typeface="+mn-cs"/>
              <a:sym typeface="Helvetica Neue"/>
            </a:defRPr>
          </a:pPr>
          <a:r>
            <a:rPr b="1" baseline="0" cap="none" i="0" spc="0" strike="noStrike" sz="1000" u="none">
              <a:solidFill>
                <a:srgbClr val="000000"/>
              </a:solidFill>
              <a:uFillTx/>
              <a:latin typeface="+mn-lt"/>
              <a:ea typeface="+mn-ea"/>
              <a:cs typeface="+mn-cs"/>
              <a:sym typeface="Helvetica Neue"/>
            </a:rPr>
            <a:t>Note that the average annual mm volume of 95th percentile days has increased because the number of such days decreased at a greater rate than the change in total annual mm.</a:t>
          </a:r>
        </a:p>
      </xdr:txBody>
    </xdr:sp>
    <xdr:clientData/>
  </xdr:twoCellAnchor>
</xdr:wsDr>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45"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18</xdr:row>
      <xdr:rowOff>164544</xdr:rowOff>
    </xdr:from>
    <xdr:to>
      <xdr:col>16</xdr:col>
      <xdr:colOff>640136</xdr:colOff>
      <xdr:row>35</xdr:row>
      <xdr:rowOff>52304</xdr:rowOff>
    </xdr:to>
    <xdr:graphicFrame>
      <xdr:nvGraphicFramePr>
        <xdr:cNvPr id="46" name="2D Line Graph"/>
        <xdr:cNvGraphicFramePr/>
      </xdr:nvGraphicFramePr>
      <xdr:xfrm>
        <a:off x="14486672" y="57309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831419</xdr:colOff>
      <xdr:row>38</xdr:row>
      <xdr:rowOff>140684</xdr:rowOff>
    </xdr:from>
    <xdr:to>
      <xdr:col>16</xdr:col>
      <xdr:colOff>640136</xdr:colOff>
      <xdr:row>55</xdr:row>
      <xdr:rowOff>206244</xdr:rowOff>
    </xdr:to>
    <xdr:graphicFrame>
      <xdr:nvGraphicFramePr>
        <xdr:cNvPr id="47" name="2D Line Graph"/>
        <xdr:cNvGraphicFramePr/>
      </xdr:nvGraphicFramePr>
      <xdr:xfrm>
        <a:off x="14522019" y="11282394"/>
        <a:ext cx="6031718"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866703</xdr:colOff>
      <xdr:row>59</xdr:row>
      <xdr:rowOff>102458</xdr:rowOff>
    </xdr:from>
    <xdr:to>
      <xdr:col>16</xdr:col>
      <xdr:colOff>640136</xdr:colOff>
      <xdr:row>76</xdr:row>
      <xdr:rowOff>168018</xdr:rowOff>
    </xdr:to>
    <xdr:graphicFrame>
      <xdr:nvGraphicFramePr>
        <xdr:cNvPr id="48" name="2D Line Graph"/>
        <xdr:cNvGraphicFramePr/>
      </xdr:nvGraphicFramePr>
      <xdr:xfrm>
        <a:off x="14557303" y="170982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80</xdr:row>
      <xdr:rowOff>106061</xdr:rowOff>
    </xdr:from>
    <xdr:to>
      <xdr:col>16</xdr:col>
      <xdr:colOff>640136</xdr:colOff>
      <xdr:row>97</xdr:row>
      <xdr:rowOff>171621</xdr:rowOff>
    </xdr:to>
    <xdr:graphicFrame>
      <xdr:nvGraphicFramePr>
        <xdr:cNvPr id="49" name="2D Line Graph"/>
        <xdr:cNvGraphicFramePr/>
      </xdr:nvGraphicFramePr>
      <xdr:xfrm>
        <a:off x="14557303" y="229559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12</xdr:col>
      <xdr:colOff>1204540</xdr:colOff>
      <xdr:row>40</xdr:row>
      <xdr:rowOff>149518</xdr:rowOff>
    </xdr:from>
    <xdr:to>
      <xdr:col>15</xdr:col>
      <xdr:colOff>762161</xdr:colOff>
      <xdr:row>43</xdr:row>
      <xdr:rowOff>52590</xdr:rowOff>
    </xdr:to>
    <xdr:sp>
      <xdr:nvSpPr>
        <xdr:cNvPr id="50" name="Average annual number of 95th percentile days…"/>
        <xdr:cNvSpPr txBox="1"/>
      </xdr:nvSpPr>
      <xdr:spPr>
        <a:xfrm>
          <a:off x="16139740" y="11848758"/>
          <a:ext cx="3291422" cy="73936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Average annual number of 95th percentile days</a:t>
          </a:r>
          <a:endParaRPr b="1"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1915-1999</a:t>
          </a:r>
          <a:r>
            <a:rPr b="0" baseline="0" cap="none" i="0" spc="0" strike="noStrike" sz="1100" u="none">
              <a:solidFill>
                <a:srgbClr val="000000"/>
              </a:solidFill>
              <a:uFillTx/>
              <a:latin typeface="Arial"/>
              <a:ea typeface="Arial"/>
              <a:cs typeface="Arial"/>
              <a:sym typeface="Arial"/>
            </a:rPr>
            <a:t> : 4.82 days</a:t>
          </a:r>
          <a:endParaRPr b="0"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2000-2021</a:t>
          </a:r>
          <a:r>
            <a:rPr b="0" baseline="0" cap="none" i="0" spc="0" strike="noStrike" sz="1100" u="none">
              <a:solidFill>
                <a:srgbClr val="000000"/>
              </a:solidFill>
              <a:uFillTx/>
              <a:latin typeface="Arial"/>
              <a:ea typeface="Arial"/>
              <a:cs typeface="Arial"/>
              <a:sym typeface="Arial"/>
            </a:rPr>
            <a:t> : 4.29 days</a:t>
          </a:r>
        </a:p>
      </xdr:txBody>
    </xdr:sp>
    <xdr:clientData/>
  </xdr:twoCellAnchor>
  <xdr:twoCellAnchor>
    <xdr:from>
      <xdr:col>12</xdr:col>
      <xdr:colOff>1113549</xdr:colOff>
      <xdr:row>61</xdr:row>
      <xdr:rowOff>105202</xdr:rowOff>
    </xdr:from>
    <xdr:to>
      <xdr:col>15</xdr:col>
      <xdr:colOff>741019</xdr:colOff>
      <xdr:row>64</xdr:row>
      <xdr:rowOff>8274</xdr:rowOff>
    </xdr:to>
    <xdr:sp>
      <xdr:nvSpPr>
        <xdr:cNvPr id="51" name="Average annual total mm of 95th percentile days…"/>
        <xdr:cNvSpPr txBox="1"/>
      </xdr:nvSpPr>
      <xdr:spPr>
        <a:xfrm>
          <a:off x="16048749" y="17658507"/>
          <a:ext cx="3361271" cy="73936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Average annual total mm of 95th percentile days</a:t>
          </a:r>
          <a:endParaRPr b="1"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1915-1999</a:t>
          </a:r>
          <a:r>
            <a:rPr b="0" baseline="0" cap="none" i="0" spc="0" strike="noStrike" sz="1100" u="none">
              <a:solidFill>
                <a:srgbClr val="000000"/>
              </a:solidFill>
              <a:uFillTx/>
              <a:latin typeface="Arial"/>
              <a:ea typeface="Arial"/>
              <a:cs typeface="Arial"/>
              <a:sym typeface="Arial"/>
            </a:rPr>
            <a:t> : 312.27mm</a:t>
          </a:r>
          <a:endParaRPr b="0"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2000-2021</a:t>
          </a:r>
          <a:r>
            <a:rPr b="0" baseline="0" cap="none" i="0" spc="0" strike="noStrike" sz="1100" u="none">
              <a:solidFill>
                <a:srgbClr val="000000"/>
              </a:solidFill>
              <a:uFillTx/>
              <a:latin typeface="Arial"/>
              <a:ea typeface="Arial"/>
              <a:cs typeface="Arial"/>
              <a:sym typeface="Arial"/>
            </a:rPr>
            <a:t> : 286.95mm</a:t>
          </a:r>
        </a:p>
      </xdr:txBody>
    </xdr:sp>
    <xdr:clientData/>
  </xdr:twoCellAnchor>
  <xdr:twoCellAnchor>
    <xdr:from>
      <xdr:col>13</xdr:col>
      <xdr:colOff>61540</xdr:colOff>
      <xdr:row>93</xdr:row>
      <xdr:rowOff>196769</xdr:rowOff>
    </xdr:from>
    <xdr:to>
      <xdr:col>15</xdr:col>
      <xdr:colOff>599913</xdr:colOff>
      <xdr:row>96</xdr:row>
      <xdr:rowOff>99841</xdr:rowOff>
    </xdr:to>
    <xdr:sp>
      <xdr:nvSpPr>
        <xdr:cNvPr id="52" name="Average annual mm of 95th percentile days…"/>
        <xdr:cNvSpPr txBox="1"/>
      </xdr:nvSpPr>
      <xdr:spPr>
        <a:xfrm>
          <a:off x="16241340" y="26670554"/>
          <a:ext cx="3027574" cy="73936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Average annual mm of 95th percentile days</a:t>
          </a:r>
          <a:endParaRPr b="1"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1915-1999</a:t>
          </a:r>
          <a:r>
            <a:rPr b="0" baseline="0" cap="none" i="0" spc="0" strike="noStrike" sz="1100" u="none">
              <a:solidFill>
                <a:srgbClr val="000000"/>
              </a:solidFill>
              <a:uFillTx/>
              <a:latin typeface="Arial"/>
              <a:ea typeface="Arial"/>
              <a:cs typeface="Arial"/>
              <a:sym typeface="Arial"/>
            </a:rPr>
            <a:t> : 61.63mm</a:t>
          </a:r>
          <a:endParaRPr b="0" baseline="0" cap="none" i="0" spc="0" strike="noStrike" sz="1100" u="none">
            <a:solidFill>
              <a:srgbClr val="000000"/>
            </a:solidFill>
            <a:uFillTx/>
            <a:latin typeface="Arial"/>
            <a:ea typeface="Arial"/>
            <a:cs typeface="Arial"/>
            <a:sym typeface="Arial"/>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1" baseline="0" cap="none" i="0" spc="0" strike="noStrike" sz="1100" u="none">
              <a:solidFill>
                <a:srgbClr val="000000"/>
              </a:solidFill>
              <a:uFillTx/>
              <a:latin typeface="Arial"/>
              <a:ea typeface="Arial"/>
              <a:cs typeface="Arial"/>
              <a:sym typeface="Arial"/>
            </a:rPr>
            <a:t>2000-2021</a:t>
          </a:r>
          <a:r>
            <a:rPr b="0" baseline="0" cap="none" i="0" spc="0" strike="noStrike" sz="1100" u="none">
              <a:solidFill>
                <a:srgbClr val="000000"/>
              </a:solidFill>
              <a:uFillTx/>
              <a:latin typeface="Arial"/>
              <a:ea typeface="Arial"/>
              <a:cs typeface="Arial"/>
              <a:sym typeface="Arial"/>
            </a:rPr>
            <a:t> : 62.94mm</a:t>
          </a:r>
        </a:p>
      </xdr:txBody>
    </xdr:sp>
    <xdr:clientData/>
  </xdr:twoCellAnchor>
  <xdr:twoCellAnchor>
    <xdr:from>
      <xdr:col>13</xdr:col>
      <xdr:colOff>156775</xdr:colOff>
      <xdr:row>11</xdr:row>
      <xdr:rowOff>13143</xdr:rowOff>
    </xdr:from>
    <xdr:to>
      <xdr:col>15</xdr:col>
      <xdr:colOff>605593</xdr:colOff>
      <xdr:row>13</xdr:row>
      <xdr:rowOff>248511</xdr:rowOff>
    </xdr:to>
    <xdr:sp>
      <xdr:nvSpPr>
        <xdr:cNvPr id="53" name="Average annual number of all rainfall days…"/>
        <xdr:cNvSpPr txBox="1"/>
      </xdr:nvSpPr>
      <xdr:spPr>
        <a:xfrm>
          <a:off x="16336575" y="3628198"/>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1915-1999</a:t>
          </a:r>
          <a:r>
            <a:rPr b="0" baseline="0" cap="none" i="0" spc="0" strike="noStrike" sz="1100" u="none">
              <a:solidFill>
                <a:srgbClr val="000000"/>
              </a:solidFill>
              <a:uFillTx/>
              <a:latin typeface="+mn-lt"/>
              <a:ea typeface="+mn-ea"/>
              <a:cs typeface="+mn-cs"/>
              <a:sym typeface="Helvetica Neue"/>
            </a:rPr>
            <a:t> : 93.13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101.88 days</a:t>
          </a:r>
        </a:p>
      </xdr:txBody>
    </xdr:sp>
    <xdr:clientData/>
  </xdr:twoCellAnchor>
  <xdr:twoCellAnchor>
    <xdr:from>
      <xdr:col>13</xdr:col>
      <xdr:colOff>349777</xdr:colOff>
      <xdr:row>31</xdr:row>
      <xdr:rowOff>15954</xdr:rowOff>
    </xdr:from>
    <xdr:to>
      <xdr:col>15</xdr:col>
      <xdr:colOff>539591</xdr:colOff>
      <xdr:row>33</xdr:row>
      <xdr:rowOff>251321</xdr:rowOff>
    </xdr:to>
    <xdr:sp>
      <xdr:nvSpPr>
        <xdr:cNvPr id="54" name="Average annual mm of all rainfall days…"/>
        <xdr:cNvSpPr txBox="1"/>
      </xdr:nvSpPr>
      <xdr:spPr>
        <a:xfrm>
          <a:off x="16529577" y="9206309"/>
          <a:ext cx="2679015" cy="79289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1915-1999</a:t>
          </a:r>
          <a:r>
            <a:rPr b="0" baseline="0" cap="none" i="0" spc="0" strike="noStrike" sz="1100" u="none">
              <a:solidFill>
                <a:srgbClr val="000000"/>
              </a:solidFill>
              <a:uFillTx/>
              <a:latin typeface="+mn-lt"/>
              <a:ea typeface="+mn-ea"/>
              <a:cs typeface="+mn-cs"/>
              <a:sym typeface="Helvetica Neue"/>
            </a:rPr>
            <a:t> : 958.80mm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896.561mm</a:t>
          </a:r>
        </a:p>
      </xdr:txBody>
    </xdr:sp>
    <xdr:clientData/>
  </xdr:twoCellAnchor>
  <xdr:twoCellAnchor>
    <xdr:from>
      <xdr:col>11</xdr:col>
      <xdr:colOff>1213039</xdr:colOff>
      <xdr:row>15</xdr:row>
      <xdr:rowOff>39817</xdr:rowOff>
    </xdr:from>
    <xdr:to>
      <xdr:col>16</xdr:col>
      <xdr:colOff>591414</xdr:colOff>
      <xdr:row>18</xdr:row>
      <xdr:rowOff>17312</xdr:rowOff>
    </xdr:to>
    <xdr:sp>
      <xdr:nvSpPr>
        <xdr:cNvPr id="55"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4769932"/>
          <a:ext cx="5601376" cy="8137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1213039</xdr:colOff>
      <xdr:row>35</xdr:row>
      <xdr:rowOff>25056</xdr:rowOff>
    </xdr:from>
    <xdr:to>
      <xdr:col>16</xdr:col>
      <xdr:colOff>591414</xdr:colOff>
      <xdr:row>38</xdr:row>
      <xdr:rowOff>2552</xdr:rowOff>
    </xdr:to>
    <xdr:sp>
      <xdr:nvSpPr>
        <xdr:cNvPr id="56"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10330471"/>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1225739</xdr:colOff>
      <xdr:row>55</xdr:row>
      <xdr:rowOff>208362</xdr:rowOff>
    </xdr:from>
    <xdr:to>
      <xdr:col>16</xdr:col>
      <xdr:colOff>604114</xdr:colOff>
      <xdr:row>58</xdr:row>
      <xdr:rowOff>185858</xdr:rowOff>
    </xdr:to>
    <xdr:sp>
      <xdr:nvSpPr>
        <xdr:cNvPr id="57"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16339" y="16089077"/>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1200339</xdr:colOff>
      <xdr:row>76</xdr:row>
      <xdr:rowOff>159811</xdr:rowOff>
    </xdr:from>
    <xdr:to>
      <xdr:col>16</xdr:col>
      <xdr:colOff>578714</xdr:colOff>
      <xdr:row>79</xdr:row>
      <xdr:rowOff>137307</xdr:rowOff>
    </xdr:to>
    <xdr:sp>
      <xdr:nvSpPr>
        <xdr:cNvPr id="58"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890939" y="21894591"/>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1200339</xdr:colOff>
      <xdr:row>97</xdr:row>
      <xdr:rowOff>141470</xdr:rowOff>
    </xdr:from>
    <xdr:to>
      <xdr:col>16</xdr:col>
      <xdr:colOff>578714</xdr:colOff>
      <xdr:row>102</xdr:row>
      <xdr:rowOff>87069</xdr:rowOff>
    </xdr:to>
    <xdr:sp>
      <xdr:nvSpPr>
        <xdr:cNvPr id="59"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890939" y="27730315"/>
          <a:ext cx="5601376" cy="133942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endParaRPr b="0" baseline="0" cap="none" i="0" spc="0" strike="noStrike" sz="1000" u="none">
            <a:solidFill>
              <a:srgbClr val="000000"/>
            </a:solidFill>
            <a:uFillTx/>
            <a:latin typeface="+mn-lt"/>
            <a:ea typeface="+mn-ea"/>
            <a:cs typeface="+mn-cs"/>
            <a:sym typeface="Helvetica Neue"/>
          </a:endParaRPr>
        </a:p>
        <a:p>
          <a:pPr marL="0" marR="0" indent="0" algn="ctr" defTabSz="457200" latinLnBrk="0">
            <a:lnSpc>
              <a:spcPct val="100000"/>
            </a:lnSpc>
            <a:spcBef>
              <a:spcPts val="0"/>
            </a:spcBef>
            <a:spcAft>
              <a:spcPts val="0"/>
            </a:spcAft>
            <a:buClrTx/>
            <a:buSzTx/>
            <a:buFontTx/>
            <a:buNone/>
            <a:tabLst/>
            <a:defRPr b="1" baseline="0" cap="none" i="0" spc="0" strike="noStrike" sz="1000" u="none">
              <a:solidFill>
                <a:srgbClr val="000000"/>
              </a:solidFill>
              <a:uFillTx/>
              <a:latin typeface="+mn-lt"/>
              <a:ea typeface="+mn-ea"/>
              <a:cs typeface="+mn-cs"/>
              <a:sym typeface="Helvetica Neue"/>
            </a:defRPr>
          </a:pPr>
          <a:r>
            <a:rPr b="1" baseline="0" cap="none" i="0" spc="0" strike="noStrike" sz="1000" u="none">
              <a:solidFill>
                <a:srgbClr val="000000"/>
              </a:solidFill>
              <a:uFillTx/>
              <a:latin typeface="+mn-lt"/>
              <a:ea typeface="+mn-ea"/>
              <a:cs typeface="+mn-cs"/>
              <a:sym typeface="Helvetica Neue"/>
            </a:rPr>
            <a:t>Note that the average annual mm volume of 95th percentile days has increased because the number of such days decreased at a greater rate than the change in total annual mm.</a:t>
          </a:r>
        </a:p>
      </xdr:txBody>
    </xdr:sp>
    <xdr:clientData/>
  </xdr:twoCellAnchor>
</xdr:wsDr>
</file>

<file path=xl/drawings/drawing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866703</xdr:colOff>
      <xdr:row>0</xdr:row>
      <xdr:rowOff>162861</xdr:rowOff>
    </xdr:from>
    <xdr:to>
      <xdr:col>16</xdr:col>
      <xdr:colOff>640136</xdr:colOff>
      <xdr:row>15</xdr:row>
      <xdr:rowOff>59511</xdr:rowOff>
    </xdr:to>
    <xdr:graphicFrame>
      <xdr:nvGraphicFramePr>
        <xdr:cNvPr id="61" name="2D Line Graph"/>
        <xdr:cNvGraphicFramePr/>
      </xdr:nvGraphicFramePr>
      <xdr:xfrm>
        <a:off x="14557303" y="162861"/>
        <a:ext cx="5996434" cy="4626766"/>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11</xdr:col>
      <xdr:colOff>796072</xdr:colOff>
      <xdr:row>18</xdr:row>
      <xdr:rowOff>215344</xdr:rowOff>
    </xdr:from>
    <xdr:to>
      <xdr:col>16</xdr:col>
      <xdr:colOff>640136</xdr:colOff>
      <xdr:row>35</xdr:row>
      <xdr:rowOff>103104</xdr:rowOff>
    </xdr:to>
    <xdr:graphicFrame>
      <xdr:nvGraphicFramePr>
        <xdr:cNvPr id="62" name="2D Line Graph"/>
        <xdr:cNvGraphicFramePr/>
      </xdr:nvGraphicFramePr>
      <xdr:xfrm>
        <a:off x="14486672" y="5781754"/>
        <a:ext cx="6067065" cy="4626766"/>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11</xdr:col>
      <xdr:colOff>831419</xdr:colOff>
      <xdr:row>38</xdr:row>
      <xdr:rowOff>229584</xdr:rowOff>
    </xdr:from>
    <xdr:to>
      <xdr:col>16</xdr:col>
      <xdr:colOff>640136</xdr:colOff>
      <xdr:row>56</xdr:row>
      <xdr:rowOff>16379</xdr:rowOff>
    </xdr:to>
    <xdr:graphicFrame>
      <xdr:nvGraphicFramePr>
        <xdr:cNvPr id="63" name="2D Line Graph"/>
        <xdr:cNvGraphicFramePr/>
      </xdr:nvGraphicFramePr>
      <xdr:xfrm>
        <a:off x="14522019" y="11371294"/>
        <a:ext cx="6031718" cy="4804566"/>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11</xdr:col>
      <xdr:colOff>866703</xdr:colOff>
      <xdr:row>59</xdr:row>
      <xdr:rowOff>153258</xdr:rowOff>
    </xdr:from>
    <xdr:to>
      <xdr:col>16</xdr:col>
      <xdr:colOff>640136</xdr:colOff>
      <xdr:row>78</xdr:row>
      <xdr:rowOff>67688</xdr:rowOff>
    </xdr:to>
    <xdr:graphicFrame>
      <xdr:nvGraphicFramePr>
        <xdr:cNvPr id="64" name="2D Line Graph"/>
        <xdr:cNvGraphicFramePr/>
      </xdr:nvGraphicFramePr>
      <xdr:xfrm>
        <a:off x="14557303" y="17149033"/>
        <a:ext cx="5996434" cy="4804566"/>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11</xdr:col>
      <xdr:colOff>866703</xdr:colOff>
      <xdr:row>82</xdr:row>
      <xdr:rowOff>20971</xdr:rowOff>
    </xdr:from>
    <xdr:to>
      <xdr:col>16</xdr:col>
      <xdr:colOff>640136</xdr:colOff>
      <xdr:row>101</xdr:row>
      <xdr:rowOff>23666</xdr:rowOff>
    </xdr:to>
    <xdr:graphicFrame>
      <xdr:nvGraphicFramePr>
        <xdr:cNvPr id="65" name="2D Line Graph"/>
        <xdr:cNvGraphicFramePr/>
      </xdr:nvGraphicFramePr>
      <xdr:xfrm>
        <a:off x="14557303" y="22917801"/>
        <a:ext cx="5996434" cy="4804566"/>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12</xdr:col>
      <xdr:colOff>1219147</xdr:colOff>
      <xdr:row>40</xdr:row>
      <xdr:rowOff>205836</xdr:rowOff>
    </xdr:from>
    <xdr:to>
      <xdr:col>15</xdr:col>
      <xdr:colOff>768284</xdr:colOff>
      <xdr:row>43</xdr:row>
      <xdr:rowOff>162438</xdr:rowOff>
    </xdr:to>
    <xdr:sp>
      <xdr:nvSpPr>
        <xdr:cNvPr id="66" name="Average annual number of 99th percentile days…"/>
        <xdr:cNvSpPr txBox="1"/>
      </xdr:nvSpPr>
      <xdr:spPr>
        <a:xfrm>
          <a:off x="16154347" y="11905076"/>
          <a:ext cx="3282938" cy="792898"/>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5.13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4.29 days</a:t>
          </a:r>
        </a:p>
      </xdr:txBody>
    </xdr:sp>
    <xdr:clientData/>
  </xdr:twoCellAnchor>
  <xdr:twoCellAnchor>
    <xdr:from>
      <xdr:col>12</xdr:col>
      <xdr:colOff>1163631</xdr:colOff>
      <xdr:row>61</xdr:row>
      <xdr:rowOff>141436</xdr:rowOff>
    </xdr:from>
    <xdr:to>
      <xdr:col>15</xdr:col>
      <xdr:colOff>792537</xdr:colOff>
      <xdr:row>64</xdr:row>
      <xdr:rowOff>139949</xdr:rowOff>
    </xdr:to>
    <xdr:sp>
      <xdr:nvSpPr>
        <xdr:cNvPr id="67" name="Average annual total mm of 99th percentile days…"/>
        <xdr:cNvSpPr txBox="1"/>
      </xdr:nvSpPr>
      <xdr:spPr>
        <a:xfrm>
          <a:off x="16098831" y="17694741"/>
          <a:ext cx="3362707"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total mm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342.52mm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286.95mm</a:t>
          </a:r>
        </a:p>
      </xdr:txBody>
    </xdr:sp>
    <xdr:clientData/>
  </xdr:twoCellAnchor>
  <xdr:twoCellAnchor>
    <xdr:from>
      <xdr:col>13</xdr:col>
      <xdr:colOff>164617</xdr:colOff>
      <xdr:row>96</xdr:row>
      <xdr:rowOff>111423</xdr:rowOff>
    </xdr:from>
    <xdr:to>
      <xdr:col>15</xdr:col>
      <xdr:colOff>699351</xdr:colOff>
      <xdr:row>99</xdr:row>
      <xdr:rowOff>146131</xdr:rowOff>
    </xdr:to>
    <xdr:sp>
      <xdr:nvSpPr>
        <xdr:cNvPr id="68" name="Average annual mm of 99th percentile days…"/>
        <xdr:cNvSpPr txBox="1"/>
      </xdr:nvSpPr>
      <xdr:spPr>
        <a:xfrm>
          <a:off x="16344417" y="26546473"/>
          <a:ext cx="302393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99th percentile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63.36mm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62.94mm</a:t>
          </a:r>
        </a:p>
      </xdr:txBody>
    </xdr:sp>
    <xdr:clientData/>
  </xdr:twoCellAnchor>
  <xdr:twoCellAnchor>
    <xdr:from>
      <xdr:col>13</xdr:col>
      <xdr:colOff>166973</xdr:colOff>
      <xdr:row>11</xdr:row>
      <xdr:rowOff>27593</xdr:rowOff>
    </xdr:from>
    <xdr:to>
      <xdr:col>15</xdr:col>
      <xdr:colOff>615791</xdr:colOff>
      <xdr:row>13</xdr:row>
      <xdr:rowOff>262961</xdr:rowOff>
    </xdr:to>
    <xdr:sp>
      <xdr:nvSpPr>
        <xdr:cNvPr id="69" name="Average annual number of all rainfall days…"/>
        <xdr:cNvSpPr txBox="1"/>
      </xdr:nvSpPr>
      <xdr:spPr>
        <a:xfrm>
          <a:off x="16346773" y="3642648"/>
          <a:ext cx="2938019"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number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96.27 days</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101.88 days</a:t>
          </a:r>
        </a:p>
      </xdr:txBody>
    </xdr:sp>
    <xdr:clientData/>
  </xdr:twoCellAnchor>
  <xdr:twoCellAnchor>
    <xdr:from>
      <xdr:col>13</xdr:col>
      <xdr:colOff>296475</xdr:colOff>
      <xdr:row>31</xdr:row>
      <xdr:rowOff>73230</xdr:rowOff>
    </xdr:from>
    <xdr:to>
      <xdr:col>15</xdr:col>
      <xdr:colOff>486289</xdr:colOff>
      <xdr:row>34</xdr:row>
      <xdr:rowOff>29833</xdr:rowOff>
    </xdr:to>
    <xdr:sp>
      <xdr:nvSpPr>
        <xdr:cNvPr id="70" name="Average annual mm of all rainfall days…"/>
        <xdr:cNvSpPr txBox="1"/>
      </xdr:nvSpPr>
      <xdr:spPr>
        <a:xfrm>
          <a:off x="16476275" y="9263585"/>
          <a:ext cx="2679015" cy="79289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ctr">
          <a:spAutoFit/>
        </a:bodyPr>
        <a:lstStyle/>
        <a:p>
          <a:pPr marL="0" marR="0" indent="0" algn="ctr" defTabSz="457200" latinLnBrk="0">
            <a:lnSpc>
              <a:spcPct val="13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Average annual mm of all rainfall days</a:t>
          </a:r>
          <a:endParaRPr b="1"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1961-1990</a:t>
          </a:r>
          <a:r>
            <a:rPr b="0" baseline="0" cap="none" i="0" spc="0" strike="noStrike" sz="1100" u="none">
              <a:solidFill>
                <a:srgbClr val="000000"/>
              </a:solidFill>
              <a:uFillTx/>
              <a:latin typeface="+mn-lt"/>
              <a:ea typeface="+mn-ea"/>
              <a:cs typeface="+mn-cs"/>
              <a:sym typeface="Helvetica Neue"/>
            </a:rPr>
            <a:t> : 1004.80mm</a:t>
          </a:r>
          <a:endParaRPr b="0" baseline="0" cap="none" i="0" spc="0" strike="noStrike" sz="1100" u="none">
            <a:solidFill>
              <a:srgbClr val="000000"/>
            </a:solidFill>
            <a:uFillTx/>
            <a:latin typeface="+mn-lt"/>
            <a:ea typeface="+mn-ea"/>
            <a:cs typeface="+mn-cs"/>
            <a:sym typeface="Helvetica Neue"/>
          </a:endParaRPr>
        </a:p>
        <a:p>
          <a:pPr marL="0" marR="0" indent="0" algn="ctr" defTabSz="457200" latinLnBrk="0">
            <a:lnSpc>
              <a:spcPct val="13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2000-2021</a:t>
          </a:r>
          <a:r>
            <a:rPr b="0" baseline="0" cap="none" i="0" spc="0" strike="noStrike" sz="1100" u="none">
              <a:solidFill>
                <a:srgbClr val="000000"/>
              </a:solidFill>
              <a:uFillTx/>
              <a:latin typeface="+mn-lt"/>
              <a:ea typeface="+mn-ea"/>
              <a:cs typeface="+mn-cs"/>
              <a:sym typeface="Helvetica Neue"/>
            </a:rPr>
            <a:t> : 896.56mm</a:t>
          </a:r>
        </a:p>
      </xdr:txBody>
    </xdr:sp>
    <xdr:clientData/>
  </xdr:twoCellAnchor>
  <xdr:twoCellAnchor>
    <xdr:from>
      <xdr:col>11</xdr:col>
      <xdr:colOff>1218176</xdr:colOff>
      <xdr:row>15</xdr:row>
      <xdr:rowOff>49401</xdr:rowOff>
    </xdr:from>
    <xdr:to>
      <xdr:col>16</xdr:col>
      <xdr:colOff>596551</xdr:colOff>
      <xdr:row>18</xdr:row>
      <xdr:rowOff>26896</xdr:rowOff>
    </xdr:to>
    <xdr:sp>
      <xdr:nvSpPr>
        <xdr:cNvPr id="71"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8776" y="4779516"/>
          <a:ext cx="5601376" cy="8137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1213039</xdr:colOff>
      <xdr:row>35</xdr:row>
      <xdr:rowOff>79152</xdr:rowOff>
    </xdr:from>
    <xdr:to>
      <xdr:col>16</xdr:col>
      <xdr:colOff>591414</xdr:colOff>
      <xdr:row>38</xdr:row>
      <xdr:rowOff>56648</xdr:rowOff>
    </xdr:to>
    <xdr:sp>
      <xdr:nvSpPr>
        <xdr:cNvPr id="72"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10384567"/>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1225739</xdr:colOff>
      <xdr:row>55</xdr:row>
      <xdr:rowOff>273461</xdr:rowOff>
    </xdr:from>
    <xdr:to>
      <xdr:col>16</xdr:col>
      <xdr:colOff>604114</xdr:colOff>
      <xdr:row>58</xdr:row>
      <xdr:rowOff>250956</xdr:rowOff>
    </xdr:to>
    <xdr:sp>
      <xdr:nvSpPr>
        <xdr:cNvPr id="73"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16339" y="16154175"/>
          <a:ext cx="5601376" cy="81379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1213039</xdr:colOff>
      <xdr:row>78</xdr:row>
      <xdr:rowOff>63275</xdr:rowOff>
    </xdr:from>
    <xdr:to>
      <xdr:col>16</xdr:col>
      <xdr:colOff>591414</xdr:colOff>
      <xdr:row>81</xdr:row>
      <xdr:rowOff>118875</xdr:rowOff>
    </xdr:to>
    <xdr:sp>
      <xdr:nvSpPr>
        <xdr:cNvPr id="74"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03639" y="21949185"/>
          <a:ext cx="5601376" cy="8137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twoCellAnchor>
    <xdr:from>
      <xdr:col>11</xdr:col>
      <xdr:colOff>1225739</xdr:colOff>
      <xdr:row>101</xdr:row>
      <xdr:rowOff>28985</xdr:rowOff>
    </xdr:from>
    <xdr:to>
      <xdr:col>16</xdr:col>
      <xdr:colOff>604114</xdr:colOff>
      <xdr:row>104</xdr:row>
      <xdr:rowOff>84585</xdr:rowOff>
    </xdr:to>
    <xdr:sp>
      <xdr:nvSpPr>
        <xdr:cNvPr id="75" name="The 27 stations are Adelaide, Ballina, Beaudesert, Benalla, Boonah, Brisbane, Broadbeach Waters, Byron Bay, Casino, Charleville, Cunnamulla, Dalby, Grafton, Helidon, Kingaroy, Kyogle, Lismore, Mullumbimby, Roma, Shepparton, St George, Stanthorpe, Tweed H"/>
        <xdr:cNvSpPr txBox="1"/>
      </xdr:nvSpPr>
      <xdr:spPr>
        <a:xfrm>
          <a:off x="14916339" y="27727685"/>
          <a:ext cx="5601376" cy="81379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ctr">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000" u="none">
              <a:solidFill>
                <a:srgbClr val="000000"/>
              </a:solidFill>
              <a:uFillTx/>
              <a:latin typeface="+mn-lt"/>
              <a:ea typeface="+mn-ea"/>
              <a:cs typeface="+mn-cs"/>
              <a:sym typeface="Helvetica Neue"/>
            </a:defRPr>
          </a:pPr>
          <a:r>
            <a:rPr b="0" baseline="0" cap="none" i="0" spc="0" strike="noStrike" sz="1000" u="none">
              <a:solidFill>
                <a:srgbClr val="000000"/>
              </a:solidFill>
              <a:uFillTx/>
              <a:latin typeface="+mn-lt"/>
              <a:ea typeface="+mn-ea"/>
              <a:cs typeface="+mn-cs"/>
              <a:sym typeface="Helvetica Neue"/>
            </a:rPr>
            <a:t>The 27 stations are Adelaide, Ballina, Beaudesert, Benalla, Boonah, Brisbane, Broadbeach Waters, Byron Bay, Casino, Charleville, Cunnamulla, Dalby, Grafton, Helidon, Kingaroy, Kyogle, Lismore, Mullumbimby, Roma, Shepparton, St George, Stanthorpe, Tweed Heads, Wangaratta, Warwick, Winton and Yamba.</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s>

</file>

<file path=xl/worksheets/_rels/sheet5.xml.rels><?xml version="1.0" encoding="UTF-8"?>
<Relationships xmlns="http://schemas.openxmlformats.org/package/2006/relationships"><Relationship Id="rId1" Type="http://schemas.openxmlformats.org/officeDocument/2006/relationships/drawing" Target="../drawings/drawing4.xml"/></Relationships>

</file>

<file path=xl/worksheets/_rels/sheet6.xml.rels><?xml version="1.0" encoding="UTF-8"?>
<Relationships xmlns="http://schemas.openxmlformats.org/package/2006/relationships"><Relationship Id="rId1" Type="http://schemas.openxmlformats.org/officeDocument/2006/relationships/drawing" Target="../drawings/drawing5.xml"/></Relationships>

</file>

<file path=xl/worksheets/sheet1.xml><?xml version="1.0" encoding="utf-8"?>
<worksheet xmlns:r="http://schemas.openxmlformats.org/officeDocument/2006/relationships" xmlns="http://schemas.openxmlformats.org/spreadsheetml/2006/main">
  <dimension ref="A1:FF182"/>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62" width="16.3516" style="1" customWidth="1"/>
    <col min="163" max="16384" width="16.3516" style="1" customWidth="1"/>
  </cols>
  <sheetData>
    <row r="1" ht="22.75" customHeight="1">
      <c r="A1" s="2"/>
      <c r="B1" t="s" s="3">
        <v>0</v>
      </c>
      <c r="C1" s="4"/>
      <c r="D1" s="4"/>
      <c r="E1" s="4"/>
      <c r="F1" s="5"/>
      <c r="G1" t="s" s="6">
        <v>1</v>
      </c>
      <c r="H1" s="7"/>
      <c r="I1" s="7"/>
      <c r="J1" s="7"/>
      <c r="K1" s="7"/>
      <c r="L1" s="8"/>
      <c r="M1" t="s" s="6">
        <v>2</v>
      </c>
      <c r="N1" s="9"/>
      <c r="O1" s="4"/>
      <c r="P1" s="4"/>
      <c r="Q1" s="4"/>
      <c r="R1" s="5"/>
      <c r="S1" t="s" s="6">
        <v>3</v>
      </c>
      <c r="T1" s="7"/>
      <c r="U1" s="7"/>
      <c r="V1" s="7"/>
      <c r="W1" s="7"/>
      <c r="X1" s="10"/>
      <c r="Y1" t="s" s="11">
        <v>4</v>
      </c>
      <c r="Z1" s="12"/>
      <c r="AA1" s="12"/>
      <c r="AB1" s="12"/>
      <c r="AC1" s="12"/>
      <c r="AD1" s="12"/>
      <c r="AE1" t="s" s="6">
        <v>5</v>
      </c>
      <c r="AF1" s="7"/>
      <c r="AG1" s="7"/>
      <c r="AH1" s="7"/>
      <c r="AI1" s="7"/>
      <c r="AJ1" s="10"/>
      <c r="AK1" t="s" s="6">
        <v>6</v>
      </c>
      <c r="AL1" s="7"/>
      <c r="AM1" s="7"/>
      <c r="AN1" s="7"/>
      <c r="AO1" s="7"/>
      <c r="AP1" s="10"/>
      <c r="AQ1" t="s" s="11">
        <v>7</v>
      </c>
      <c r="AR1" s="13"/>
      <c r="AS1" s="5"/>
      <c r="AT1" s="12"/>
      <c r="AU1" s="12"/>
      <c r="AV1" s="12"/>
      <c r="AW1" t="s" s="6">
        <v>8</v>
      </c>
      <c r="AX1" s="7"/>
      <c r="AY1" s="7"/>
      <c r="AZ1" s="7"/>
      <c r="BA1" s="7"/>
      <c r="BB1" s="10"/>
      <c r="BC1" t="s" s="11">
        <v>9</v>
      </c>
      <c r="BD1" s="12"/>
      <c r="BE1" s="12"/>
      <c r="BF1" s="12"/>
      <c r="BG1" s="12"/>
      <c r="BH1" s="12"/>
      <c r="BI1" t="s" s="11">
        <v>10</v>
      </c>
      <c r="BJ1" s="12"/>
      <c r="BK1" s="12"/>
      <c r="BL1" s="12"/>
      <c r="BM1" s="12"/>
      <c r="BN1" s="12"/>
      <c r="BO1" t="s" s="11">
        <v>11</v>
      </c>
      <c r="BP1" s="12"/>
      <c r="BQ1" s="12"/>
      <c r="BR1" s="12"/>
      <c r="BS1" s="12"/>
      <c r="BT1" s="12"/>
      <c r="BU1" t="s" s="6">
        <v>12</v>
      </c>
      <c r="BV1" s="7"/>
      <c r="BW1" s="7"/>
      <c r="BX1" s="7"/>
      <c r="BY1" s="7"/>
      <c r="BZ1" s="10"/>
      <c r="CA1" t="s" s="11">
        <v>13</v>
      </c>
      <c r="CB1" s="12"/>
      <c r="CC1" s="12"/>
      <c r="CD1" s="12"/>
      <c r="CE1" s="12"/>
      <c r="CF1" s="12"/>
      <c r="CG1" t="s" s="11">
        <v>14</v>
      </c>
      <c r="CH1" s="12"/>
      <c r="CI1" s="12"/>
      <c r="CJ1" s="12"/>
      <c r="CK1" s="12"/>
      <c r="CL1" s="12"/>
      <c r="CM1" t="s" s="6">
        <v>15</v>
      </c>
      <c r="CN1" s="7"/>
      <c r="CO1" s="7"/>
      <c r="CP1" s="7"/>
      <c r="CQ1" s="7"/>
      <c r="CR1" s="10"/>
      <c r="CS1" t="s" s="6">
        <v>16</v>
      </c>
      <c r="CT1" s="7"/>
      <c r="CU1" s="7"/>
      <c r="CV1" s="7"/>
      <c r="CW1" s="7"/>
      <c r="CX1" s="10"/>
      <c r="CY1" t="s" s="6">
        <v>17</v>
      </c>
      <c r="CZ1" s="7"/>
      <c r="DA1" s="7"/>
      <c r="DB1" s="7"/>
      <c r="DC1" s="7"/>
      <c r="DD1" s="10"/>
      <c r="DE1" t="s" s="11">
        <v>18</v>
      </c>
      <c r="DF1" s="12"/>
      <c r="DG1" s="12"/>
      <c r="DH1" s="12"/>
      <c r="DI1" s="12"/>
      <c r="DJ1" s="12"/>
      <c r="DK1" t="s" s="6">
        <v>19</v>
      </c>
      <c r="DL1" s="7"/>
      <c r="DM1" s="7"/>
      <c r="DN1" s="7"/>
      <c r="DO1" s="7"/>
      <c r="DP1" s="10"/>
      <c r="DQ1" t="s" s="6">
        <v>20</v>
      </c>
      <c r="DR1" s="7"/>
      <c r="DS1" s="7"/>
      <c r="DT1" s="7"/>
      <c r="DU1" s="7"/>
      <c r="DV1" s="10"/>
      <c r="DW1" t="s" s="11">
        <v>21</v>
      </c>
      <c r="DX1" s="12"/>
      <c r="DY1" s="12"/>
      <c r="DZ1" s="12"/>
      <c r="EA1" s="12"/>
      <c r="EB1" s="12"/>
      <c r="EC1" t="s" s="11">
        <v>22</v>
      </c>
      <c r="ED1" s="12"/>
      <c r="EE1" s="12"/>
      <c r="EF1" s="12"/>
      <c r="EG1" s="12"/>
      <c r="EH1" s="12"/>
      <c r="EI1" t="s" s="6">
        <v>23</v>
      </c>
      <c r="EJ1" s="7"/>
      <c r="EK1" s="7"/>
      <c r="EL1" s="7"/>
      <c r="EM1" s="7"/>
      <c r="EN1" s="10"/>
      <c r="EO1" t="s" s="11">
        <v>24</v>
      </c>
      <c r="EP1" s="12"/>
      <c r="EQ1" s="12"/>
      <c r="ER1" s="12"/>
      <c r="ES1" s="12"/>
      <c r="ET1" s="12"/>
      <c r="EU1" t="s" s="11">
        <v>25</v>
      </c>
      <c r="EV1" s="12"/>
      <c r="EW1" s="12"/>
      <c r="EX1" s="12"/>
      <c r="EY1" s="12"/>
      <c r="EZ1" s="12"/>
      <c r="FA1" t="s" s="6">
        <v>26</v>
      </c>
      <c r="FB1" s="7"/>
      <c r="FC1" s="7"/>
      <c r="FD1" s="7"/>
      <c r="FE1" s="7"/>
      <c r="FF1" s="10"/>
    </row>
    <row r="2" ht="64.25" customHeight="1">
      <c r="A2" t="s" s="14">
        <v>27</v>
      </c>
      <c r="B2" t="s" s="15">
        <v>28</v>
      </c>
      <c r="C2" t="s" s="16">
        <v>29</v>
      </c>
      <c r="D2" t="s" s="17">
        <v>30</v>
      </c>
      <c r="E2" t="s" s="15">
        <v>31</v>
      </c>
      <c r="F2" t="s" s="18">
        <v>32</v>
      </c>
      <c r="G2" t="s" s="19">
        <v>27</v>
      </c>
      <c r="H2" t="s" s="20">
        <v>28</v>
      </c>
      <c r="I2" t="s" s="20">
        <v>29</v>
      </c>
      <c r="J2" t="s" s="20">
        <v>30</v>
      </c>
      <c r="K2" t="s" s="20">
        <v>31</v>
      </c>
      <c r="L2" t="s" s="21">
        <v>32</v>
      </c>
      <c r="M2" t="s" s="19">
        <v>27</v>
      </c>
      <c r="N2" t="s" s="20">
        <v>28</v>
      </c>
      <c r="O2" t="s" s="20">
        <v>29</v>
      </c>
      <c r="P2" t="s" s="20">
        <v>30</v>
      </c>
      <c r="Q2" t="s" s="20">
        <v>31</v>
      </c>
      <c r="R2" t="s" s="21">
        <v>32</v>
      </c>
      <c r="S2" t="s" s="19">
        <v>27</v>
      </c>
      <c r="T2" t="s" s="20">
        <v>28</v>
      </c>
      <c r="U2" t="s" s="20">
        <v>29</v>
      </c>
      <c r="V2" t="s" s="20">
        <v>30</v>
      </c>
      <c r="W2" t="s" s="20">
        <v>31</v>
      </c>
      <c r="X2" t="s" s="21">
        <v>32</v>
      </c>
      <c r="Y2" t="s" s="19">
        <v>27</v>
      </c>
      <c r="Z2" t="s" s="20">
        <v>28</v>
      </c>
      <c r="AA2" t="s" s="20">
        <v>29</v>
      </c>
      <c r="AB2" t="s" s="20">
        <v>30</v>
      </c>
      <c r="AC2" t="s" s="20">
        <v>31</v>
      </c>
      <c r="AD2" t="s" s="21">
        <v>32</v>
      </c>
      <c r="AE2" t="s" s="19">
        <v>27</v>
      </c>
      <c r="AF2" t="s" s="20">
        <v>28</v>
      </c>
      <c r="AG2" t="s" s="20">
        <v>29</v>
      </c>
      <c r="AH2" t="s" s="20">
        <v>30</v>
      </c>
      <c r="AI2" t="s" s="20">
        <v>31</v>
      </c>
      <c r="AJ2" t="s" s="21">
        <v>32</v>
      </c>
      <c r="AK2" t="s" s="19">
        <v>27</v>
      </c>
      <c r="AL2" t="s" s="20">
        <v>28</v>
      </c>
      <c r="AM2" t="s" s="20">
        <v>29</v>
      </c>
      <c r="AN2" t="s" s="20">
        <v>30</v>
      </c>
      <c r="AO2" t="s" s="20">
        <v>31</v>
      </c>
      <c r="AP2" t="s" s="21">
        <v>32</v>
      </c>
      <c r="AQ2" t="s" s="19">
        <v>27</v>
      </c>
      <c r="AR2" t="s" s="20">
        <v>28</v>
      </c>
      <c r="AS2" t="s" s="20">
        <v>29</v>
      </c>
      <c r="AT2" t="s" s="20">
        <v>30</v>
      </c>
      <c r="AU2" t="s" s="20">
        <v>31</v>
      </c>
      <c r="AV2" t="s" s="21">
        <v>32</v>
      </c>
      <c r="AW2" t="s" s="19">
        <v>27</v>
      </c>
      <c r="AX2" t="s" s="20">
        <v>28</v>
      </c>
      <c r="AY2" t="s" s="20">
        <v>29</v>
      </c>
      <c r="AZ2" t="s" s="20">
        <v>30</v>
      </c>
      <c r="BA2" t="s" s="20">
        <v>31</v>
      </c>
      <c r="BB2" t="s" s="21">
        <v>32</v>
      </c>
      <c r="BC2" t="s" s="19">
        <v>27</v>
      </c>
      <c r="BD2" t="s" s="20">
        <v>28</v>
      </c>
      <c r="BE2" t="s" s="20">
        <v>29</v>
      </c>
      <c r="BF2" t="s" s="20">
        <v>30</v>
      </c>
      <c r="BG2" t="s" s="20">
        <v>31</v>
      </c>
      <c r="BH2" t="s" s="21">
        <v>32</v>
      </c>
      <c r="BI2" t="s" s="19">
        <v>27</v>
      </c>
      <c r="BJ2" t="s" s="20">
        <v>28</v>
      </c>
      <c r="BK2" t="s" s="20">
        <v>29</v>
      </c>
      <c r="BL2" t="s" s="20">
        <v>30</v>
      </c>
      <c r="BM2" t="s" s="20">
        <v>31</v>
      </c>
      <c r="BN2" t="s" s="21">
        <v>32</v>
      </c>
      <c r="BO2" t="s" s="19">
        <v>27</v>
      </c>
      <c r="BP2" t="s" s="20">
        <v>28</v>
      </c>
      <c r="BQ2" t="s" s="20">
        <v>29</v>
      </c>
      <c r="BR2" t="s" s="20">
        <v>30</v>
      </c>
      <c r="BS2" t="s" s="20">
        <v>31</v>
      </c>
      <c r="BT2" t="s" s="21">
        <v>32</v>
      </c>
      <c r="BU2" t="s" s="19">
        <v>27</v>
      </c>
      <c r="BV2" t="s" s="20">
        <v>28</v>
      </c>
      <c r="BW2" t="s" s="20">
        <v>29</v>
      </c>
      <c r="BX2" t="s" s="20">
        <v>30</v>
      </c>
      <c r="BY2" t="s" s="20">
        <v>31</v>
      </c>
      <c r="BZ2" t="s" s="21">
        <v>32</v>
      </c>
      <c r="CA2" t="s" s="19">
        <v>27</v>
      </c>
      <c r="CB2" t="s" s="20">
        <v>28</v>
      </c>
      <c r="CC2" t="s" s="20">
        <v>29</v>
      </c>
      <c r="CD2" t="s" s="20">
        <v>30</v>
      </c>
      <c r="CE2" t="s" s="20">
        <v>31</v>
      </c>
      <c r="CF2" t="s" s="21">
        <v>32</v>
      </c>
      <c r="CG2" t="s" s="19">
        <v>27</v>
      </c>
      <c r="CH2" t="s" s="20">
        <v>28</v>
      </c>
      <c r="CI2" t="s" s="20">
        <v>29</v>
      </c>
      <c r="CJ2" t="s" s="20">
        <v>30</v>
      </c>
      <c r="CK2" t="s" s="20">
        <v>31</v>
      </c>
      <c r="CL2" t="s" s="21">
        <v>32</v>
      </c>
      <c r="CM2" t="s" s="19">
        <v>27</v>
      </c>
      <c r="CN2" t="s" s="20">
        <v>28</v>
      </c>
      <c r="CO2" t="s" s="20">
        <v>29</v>
      </c>
      <c r="CP2" t="s" s="20">
        <v>30</v>
      </c>
      <c r="CQ2" t="s" s="20">
        <v>31</v>
      </c>
      <c r="CR2" t="s" s="21">
        <v>32</v>
      </c>
      <c r="CS2" t="s" s="19">
        <v>27</v>
      </c>
      <c r="CT2" t="s" s="20">
        <v>28</v>
      </c>
      <c r="CU2" t="s" s="20">
        <v>29</v>
      </c>
      <c r="CV2" t="s" s="20">
        <v>30</v>
      </c>
      <c r="CW2" t="s" s="20">
        <v>31</v>
      </c>
      <c r="CX2" t="s" s="21">
        <v>32</v>
      </c>
      <c r="CY2" t="s" s="19">
        <v>27</v>
      </c>
      <c r="CZ2" t="s" s="20">
        <v>28</v>
      </c>
      <c r="DA2" t="s" s="20">
        <v>29</v>
      </c>
      <c r="DB2" t="s" s="20">
        <v>30</v>
      </c>
      <c r="DC2" t="s" s="20">
        <v>31</v>
      </c>
      <c r="DD2" t="s" s="21">
        <v>32</v>
      </c>
      <c r="DE2" t="s" s="19">
        <v>27</v>
      </c>
      <c r="DF2" t="s" s="20">
        <v>28</v>
      </c>
      <c r="DG2" t="s" s="20">
        <v>29</v>
      </c>
      <c r="DH2" t="s" s="20">
        <v>30</v>
      </c>
      <c r="DI2" t="s" s="20">
        <v>31</v>
      </c>
      <c r="DJ2" t="s" s="21">
        <v>32</v>
      </c>
      <c r="DK2" t="s" s="19">
        <v>27</v>
      </c>
      <c r="DL2" t="s" s="20">
        <v>28</v>
      </c>
      <c r="DM2" t="s" s="20">
        <v>29</v>
      </c>
      <c r="DN2" t="s" s="20">
        <v>30</v>
      </c>
      <c r="DO2" t="s" s="20">
        <v>31</v>
      </c>
      <c r="DP2" t="s" s="21">
        <v>32</v>
      </c>
      <c r="DQ2" t="s" s="19">
        <v>27</v>
      </c>
      <c r="DR2" t="s" s="20">
        <v>28</v>
      </c>
      <c r="DS2" t="s" s="20">
        <v>29</v>
      </c>
      <c r="DT2" t="s" s="20">
        <v>30</v>
      </c>
      <c r="DU2" t="s" s="20">
        <v>31</v>
      </c>
      <c r="DV2" t="s" s="21">
        <v>32</v>
      </c>
      <c r="DW2" t="s" s="19">
        <v>27</v>
      </c>
      <c r="DX2" t="s" s="20">
        <v>28</v>
      </c>
      <c r="DY2" t="s" s="20">
        <v>29</v>
      </c>
      <c r="DZ2" t="s" s="20">
        <v>30</v>
      </c>
      <c r="EA2" t="s" s="20">
        <v>31</v>
      </c>
      <c r="EB2" t="s" s="21">
        <v>32</v>
      </c>
      <c r="EC2" t="s" s="19">
        <v>27</v>
      </c>
      <c r="ED2" t="s" s="20">
        <v>28</v>
      </c>
      <c r="EE2" t="s" s="20">
        <v>29</v>
      </c>
      <c r="EF2" t="s" s="20">
        <v>30</v>
      </c>
      <c r="EG2" t="s" s="20">
        <v>31</v>
      </c>
      <c r="EH2" t="s" s="21">
        <v>32</v>
      </c>
      <c r="EI2" t="s" s="19">
        <v>27</v>
      </c>
      <c r="EJ2" t="s" s="20">
        <v>28</v>
      </c>
      <c r="EK2" t="s" s="20">
        <v>29</v>
      </c>
      <c r="EL2" t="s" s="20">
        <v>30</v>
      </c>
      <c r="EM2" t="s" s="20">
        <v>31</v>
      </c>
      <c r="EN2" t="s" s="21">
        <v>32</v>
      </c>
      <c r="EO2" t="s" s="19">
        <v>27</v>
      </c>
      <c r="EP2" t="s" s="20">
        <v>28</v>
      </c>
      <c r="EQ2" t="s" s="20">
        <v>29</v>
      </c>
      <c r="ER2" t="s" s="20">
        <v>30</v>
      </c>
      <c r="ES2" t="s" s="20">
        <v>31</v>
      </c>
      <c r="ET2" t="s" s="21">
        <v>32</v>
      </c>
      <c r="EU2" t="s" s="19">
        <v>27</v>
      </c>
      <c r="EV2" t="s" s="20">
        <v>28</v>
      </c>
      <c r="EW2" t="s" s="20">
        <v>29</v>
      </c>
      <c r="EX2" t="s" s="20">
        <v>30</v>
      </c>
      <c r="EY2" t="s" s="20">
        <v>31</v>
      </c>
      <c r="EZ2" t="s" s="21">
        <v>32</v>
      </c>
      <c r="FA2" t="s" s="19">
        <v>27</v>
      </c>
      <c r="FB2" t="s" s="20">
        <v>28</v>
      </c>
      <c r="FC2" t="s" s="20">
        <v>29</v>
      </c>
      <c r="FD2" t="s" s="20">
        <v>30</v>
      </c>
      <c r="FE2" t="s" s="20">
        <v>31</v>
      </c>
      <c r="FF2" t="s" s="21">
        <v>32</v>
      </c>
    </row>
    <row r="3" ht="22.25" customHeight="1">
      <c r="A3" t="s" s="22">
        <v>33</v>
      </c>
      <c r="B3" s="23">
        <v>119</v>
      </c>
      <c r="C3" s="24">
        <v>588.5</v>
      </c>
      <c r="D3" s="25">
        <v>8</v>
      </c>
      <c r="E3" s="24">
        <v>177.3</v>
      </c>
      <c r="F3" s="26">
        <v>22.1625</v>
      </c>
      <c r="G3" t="s" s="27">
        <v>33</v>
      </c>
      <c r="H3" s="28"/>
      <c r="I3" s="28"/>
      <c r="J3" s="28"/>
      <c r="K3" s="28"/>
      <c r="L3" s="29"/>
      <c r="M3" t="s" s="27">
        <v>33</v>
      </c>
      <c r="N3" s="28"/>
      <c r="O3" s="28"/>
      <c r="P3" s="28"/>
      <c r="Q3" s="28"/>
      <c r="R3" s="29"/>
      <c r="S3" t="s" s="27">
        <v>33</v>
      </c>
      <c r="T3" s="28"/>
      <c r="U3" s="28"/>
      <c r="V3" s="28"/>
      <c r="W3" s="28"/>
      <c r="X3" s="29"/>
      <c r="Y3" t="s" s="27">
        <v>33</v>
      </c>
      <c r="Z3" s="28"/>
      <c r="AA3" s="28"/>
      <c r="AB3" s="28"/>
      <c r="AC3" s="28"/>
      <c r="AD3" s="29"/>
      <c r="AE3" t="s" s="27">
        <v>33</v>
      </c>
      <c r="AF3" s="28"/>
      <c r="AG3" s="28"/>
      <c r="AH3" s="28"/>
      <c r="AI3" s="28"/>
      <c r="AJ3" s="29"/>
      <c r="AK3" t="s" s="27">
        <v>33</v>
      </c>
      <c r="AL3" s="28"/>
      <c r="AM3" s="28"/>
      <c r="AN3" s="28"/>
      <c r="AO3" s="28"/>
      <c r="AP3" s="29"/>
      <c r="AQ3" t="s" s="27">
        <v>33</v>
      </c>
      <c r="AR3" s="28"/>
      <c r="AS3" s="28"/>
      <c r="AT3" s="28"/>
      <c r="AU3" s="28"/>
      <c r="AV3" s="29"/>
      <c r="AW3" t="s" s="27">
        <v>33</v>
      </c>
      <c r="AX3" s="28"/>
      <c r="AY3" s="28"/>
      <c r="AZ3" s="28"/>
      <c r="BA3" s="28"/>
      <c r="BB3" s="29"/>
      <c r="BC3" t="s" s="27">
        <v>33</v>
      </c>
      <c r="BD3" s="28"/>
      <c r="BE3" s="28"/>
      <c r="BF3" s="28"/>
      <c r="BG3" s="28"/>
      <c r="BH3" s="29"/>
      <c r="BI3" t="s" s="27">
        <v>33</v>
      </c>
      <c r="BJ3" s="28"/>
      <c r="BK3" s="28"/>
      <c r="BL3" s="28"/>
      <c r="BM3" s="28"/>
      <c r="BN3" s="29"/>
      <c r="BO3" t="s" s="27">
        <v>33</v>
      </c>
      <c r="BP3" s="28"/>
      <c r="BQ3" s="28"/>
      <c r="BR3" s="28"/>
      <c r="BS3" s="28"/>
      <c r="BT3" s="29"/>
      <c r="BU3" t="s" s="27">
        <v>33</v>
      </c>
      <c r="BV3" s="28"/>
      <c r="BW3" s="24"/>
      <c r="BX3" s="28"/>
      <c r="BY3" s="24"/>
      <c r="BZ3" s="26"/>
      <c r="CA3" t="s" s="27">
        <v>33</v>
      </c>
      <c r="CB3" s="24"/>
      <c r="CC3" s="24"/>
      <c r="CD3" s="24"/>
      <c r="CE3" s="24"/>
      <c r="CF3" s="26"/>
      <c r="CG3" t="s" s="27">
        <v>33</v>
      </c>
      <c r="CH3" s="24"/>
      <c r="CI3" s="24"/>
      <c r="CJ3" s="24"/>
      <c r="CK3" s="24"/>
      <c r="CL3" s="26"/>
      <c r="CM3" t="s" s="27">
        <v>33</v>
      </c>
      <c r="CN3" s="28"/>
      <c r="CO3" s="28"/>
      <c r="CP3" s="28"/>
      <c r="CQ3" s="28"/>
      <c r="CR3" s="29"/>
      <c r="CS3" t="s" s="27">
        <v>33</v>
      </c>
      <c r="CT3" s="28"/>
      <c r="CU3" s="28"/>
      <c r="CV3" s="28"/>
      <c r="CW3" s="28"/>
      <c r="CX3" s="29"/>
      <c r="CY3" t="s" s="27">
        <v>33</v>
      </c>
      <c r="CZ3" s="28"/>
      <c r="DA3" s="28"/>
      <c r="DB3" s="28"/>
      <c r="DC3" s="28"/>
      <c r="DD3" s="29"/>
      <c r="DE3" t="s" s="27">
        <v>33</v>
      </c>
      <c r="DF3" s="28"/>
      <c r="DG3" s="28"/>
      <c r="DH3" s="28"/>
      <c r="DI3" s="28"/>
      <c r="DJ3" s="29"/>
      <c r="DK3" t="s" s="27">
        <v>33</v>
      </c>
      <c r="DL3" s="28"/>
      <c r="DM3" s="28"/>
      <c r="DN3" s="28"/>
      <c r="DO3" s="28"/>
      <c r="DP3" s="29"/>
      <c r="DQ3" t="s" s="27">
        <v>33</v>
      </c>
      <c r="DR3" s="28"/>
      <c r="DS3" s="28"/>
      <c r="DT3" s="28"/>
      <c r="DU3" s="28"/>
      <c r="DV3" s="29"/>
      <c r="DW3" t="s" s="27">
        <v>33</v>
      </c>
      <c r="DX3" s="28"/>
      <c r="DY3" s="28"/>
      <c r="DZ3" s="28"/>
      <c r="EA3" s="28"/>
      <c r="EB3" s="29"/>
      <c r="EC3" t="s" s="27">
        <v>33</v>
      </c>
      <c r="ED3" s="28"/>
      <c r="EE3" s="28"/>
      <c r="EF3" s="28"/>
      <c r="EG3" s="28"/>
      <c r="EH3" s="29"/>
      <c r="EI3" t="s" s="27">
        <v>33</v>
      </c>
      <c r="EJ3" s="28"/>
      <c r="EK3" s="28"/>
      <c r="EL3" s="28"/>
      <c r="EM3" s="28"/>
      <c r="EN3" s="29"/>
      <c r="EO3" t="s" s="27">
        <v>33</v>
      </c>
      <c r="EP3" s="28"/>
      <c r="EQ3" s="28"/>
      <c r="ER3" s="28"/>
      <c r="ES3" s="28"/>
      <c r="ET3" s="29"/>
      <c r="EU3" t="s" s="27">
        <v>33</v>
      </c>
      <c r="EV3" s="28"/>
      <c r="EW3" s="28"/>
      <c r="EX3" s="28"/>
      <c r="EY3" s="28"/>
      <c r="EZ3" s="29"/>
      <c r="FA3" t="s" s="27">
        <v>33</v>
      </c>
      <c r="FB3" s="28"/>
      <c r="FC3" s="28"/>
      <c r="FD3" s="28"/>
      <c r="FE3" s="28"/>
      <c r="FF3" s="29"/>
    </row>
    <row r="4" ht="21.95" customHeight="1">
      <c r="A4" t="s" s="30">
        <v>34</v>
      </c>
      <c r="B4" s="31">
        <v>114</v>
      </c>
      <c r="C4" s="32">
        <v>634.2</v>
      </c>
      <c r="D4" s="33">
        <v>9</v>
      </c>
      <c r="E4" s="32">
        <v>214.9</v>
      </c>
      <c r="F4" s="34">
        <v>23.8777777777778</v>
      </c>
      <c r="G4" t="s" s="35">
        <v>34</v>
      </c>
      <c r="H4" s="36"/>
      <c r="I4" s="36"/>
      <c r="J4" s="36"/>
      <c r="K4" s="36"/>
      <c r="L4" s="37"/>
      <c r="M4" t="s" s="35">
        <v>34</v>
      </c>
      <c r="N4" s="36"/>
      <c r="O4" s="36"/>
      <c r="P4" s="36"/>
      <c r="Q4" s="36"/>
      <c r="R4" s="37"/>
      <c r="S4" t="s" s="35">
        <v>34</v>
      </c>
      <c r="T4" s="36"/>
      <c r="U4" s="36"/>
      <c r="V4" s="36"/>
      <c r="W4" s="36"/>
      <c r="X4" s="37"/>
      <c r="Y4" t="s" s="35">
        <v>34</v>
      </c>
      <c r="Z4" s="36"/>
      <c r="AA4" s="36"/>
      <c r="AB4" s="36"/>
      <c r="AC4" s="36"/>
      <c r="AD4" s="37"/>
      <c r="AE4" t="s" s="35">
        <v>34</v>
      </c>
      <c r="AF4" s="36"/>
      <c r="AG4" s="36"/>
      <c r="AH4" s="36"/>
      <c r="AI4" s="36"/>
      <c r="AJ4" s="37"/>
      <c r="AK4" t="s" s="35">
        <v>34</v>
      </c>
      <c r="AL4" s="36"/>
      <c r="AM4" s="36"/>
      <c r="AN4" s="36"/>
      <c r="AO4" s="36"/>
      <c r="AP4" s="37"/>
      <c r="AQ4" t="s" s="35">
        <v>34</v>
      </c>
      <c r="AR4" s="36"/>
      <c r="AS4" s="36"/>
      <c r="AT4" s="36"/>
      <c r="AU4" s="36"/>
      <c r="AV4" s="37"/>
      <c r="AW4" t="s" s="35">
        <v>34</v>
      </c>
      <c r="AX4" s="36"/>
      <c r="AY4" s="36"/>
      <c r="AZ4" s="36"/>
      <c r="BA4" s="36"/>
      <c r="BB4" s="37"/>
      <c r="BC4" t="s" s="35">
        <v>34</v>
      </c>
      <c r="BD4" s="36"/>
      <c r="BE4" s="36"/>
      <c r="BF4" s="36"/>
      <c r="BG4" s="36"/>
      <c r="BH4" s="37"/>
      <c r="BI4" t="s" s="35">
        <v>34</v>
      </c>
      <c r="BJ4" s="36"/>
      <c r="BK4" s="36"/>
      <c r="BL4" s="36"/>
      <c r="BM4" s="36"/>
      <c r="BN4" s="37"/>
      <c r="BO4" t="s" s="35">
        <v>34</v>
      </c>
      <c r="BP4" s="36"/>
      <c r="BQ4" s="36"/>
      <c r="BR4" s="36"/>
      <c r="BS4" s="36"/>
      <c r="BT4" s="37"/>
      <c r="BU4" t="s" s="35">
        <v>34</v>
      </c>
      <c r="BV4" s="36"/>
      <c r="BW4" s="32"/>
      <c r="BX4" s="36"/>
      <c r="BY4" s="32"/>
      <c r="BZ4" s="34"/>
      <c r="CA4" t="s" s="35">
        <v>34</v>
      </c>
      <c r="CB4" s="32"/>
      <c r="CC4" s="32"/>
      <c r="CD4" s="32"/>
      <c r="CE4" s="32"/>
      <c r="CF4" s="34"/>
      <c r="CG4" t="s" s="35">
        <v>34</v>
      </c>
      <c r="CH4" s="32"/>
      <c r="CI4" s="32"/>
      <c r="CJ4" s="32"/>
      <c r="CK4" s="32"/>
      <c r="CL4" s="34"/>
      <c r="CM4" t="s" s="35">
        <v>34</v>
      </c>
      <c r="CN4" s="36"/>
      <c r="CO4" s="36"/>
      <c r="CP4" s="36"/>
      <c r="CQ4" s="36"/>
      <c r="CR4" s="37"/>
      <c r="CS4" t="s" s="35">
        <v>34</v>
      </c>
      <c r="CT4" s="36"/>
      <c r="CU4" s="36"/>
      <c r="CV4" s="36"/>
      <c r="CW4" s="36"/>
      <c r="CX4" s="37"/>
      <c r="CY4" t="s" s="35">
        <v>34</v>
      </c>
      <c r="CZ4" s="36"/>
      <c r="DA4" s="36"/>
      <c r="DB4" s="36"/>
      <c r="DC4" s="36"/>
      <c r="DD4" s="37"/>
      <c r="DE4" t="s" s="35">
        <v>34</v>
      </c>
      <c r="DF4" s="36"/>
      <c r="DG4" s="36"/>
      <c r="DH4" s="36"/>
      <c r="DI4" s="36"/>
      <c r="DJ4" s="37"/>
      <c r="DK4" t="s" s="35">
        <v>34</v>
      </c>
      <c r="DL4" s="36"/>
      <c r="DM4" s="36"/>
      <c r="DN4" s="36"/>
      <c r="DO4" s="36"/>
      <c r="DP4" s="37"/>
      <c r="DQ4" t="s" s="35">
        <v>34</v>
      </c>
      <c r="DR4" s="36"/>
      <c r="DS4" s="36"/>
      <c r="DT4" s="36"/>
      <c r="DU4" s="36"/>
      <c r="DV4" s="37"/>
      <c r="DW4" t="s" s="35">
        <v>34</v>
      </c>
      <c r="DX4" s="36"/>
      <c r="DY4" s="36"/>
      <c r="DZ4" s="36"/>
      <c r="EA4" s="36"/>
      <c r="EB4" s="37"/>
      <c r="EC4" t="s" s="35">
        <v>34</v>
      </c>
      <c r="ED4" s="36"/>
      <c r="EE4" s="36"/>
      <c r="EF4" s="36"/>
      <c r="EG4" s="36"/>
      <c r="EH4" s="37"/>
      <c r="EI4" t="s" s="35">
        <v>34</v>
      </c>
      <c r="EJ4" s="36"/>
      <c r="EK4" s="36"/>
      <c r="EL4" s="36"/>
      <c r="EM4" s="36"/>
      <c r="EN4" s="37"/>
      <c r="EO4" t="s" s="35">
        <v>34</v>
      </c>
      <c r="EP4" s="36"/>
      <c r="EQ4" s="36"/>
      <c r="ER4" s="36"/>
      <c r="ES4" s="36"/>
      <c r="ET4" s="37"/>
      <c r="EU4" t="s" s="35">
        <v>34</v>
      </c>
      <c r="EV4" s="36"/>
      <c r="EW4" s="36"/>
      <c r="EX4" s="36"/>
      <c r="EY4" s="36"/>
      <c r="EZ4" s="37"/>
      <c r="FA4" t="s" s="35">
        <v>34</v>
      </c>
      <c r="FB4" s="36"/>
      <c r="FC4" s="36"/>
      <c r="FD4" s="36"/>
      <c r="FE4" s="36"/>
      <c r="FF4" s="37"/>
    </row>
    <row r="5" ht="21.95" customHeight="1">
      <c r="A5" t="s" s="30">
        <v>35</v>
      </c>
      <c r="B5" s="31">
        <v>106</v>
      </c>
      <c r="C5" s="32">
        <v>564.8</v>
      </c>
      <c r="D5" s="33">
        <v>7</v>
      </c>
      <c r="E5" s="32">
        <v>144.1</v>
      </c>
      <c r="F5" s="34">
        <v>20.5857142857143</v>
      </c>
      <c r="G5" t="s" s="35">
        <v>35</v>
      </c>
      <c r="H5" s="36"/>
      <c r="I5" s="36"/>
      <c r="J5" s="36"/>
      <c r="K5" s="36"/>
      <c r="L5" s="37"/>
      <c r="M5" t="s" s="35">
        <v>35</v>
      </c>
      <c r="N5" s="36"/>
      <c r="O5" s="36"/>
      <c r="P5" s="36"/>
      <c r="Q5" s="36"/>
      <c r="R5" s="37"/>
      <c r="S5" t="s" s="35">
        <v>35</v>
      </c>
      <c r="T5" s="36"/>
      <c r="U5" s="36"/>
      <c r="V5" s="36"/>
      <c r="W5" s="36"/>
      <c r="X5" s="37"/>
      <c r="Y5" t="s" s="35">
        <v>35</v>
      </c>
      <c r="Z5" s="36"/>
      <c r="AA5" s="36"/>
      <c r="AB5" s="36"/>
      <c r="AC5" s="36"/>
      <c r="AD5" s="37"/>
      <c r="AE5" t="s" s="35">
        <v>35</v>
      </c>
      <c r="AF5" s="36"/>
      <c r="AG5" s="36"/>
      <c r="AH5" s="36"/>
      <c r="AI5" s="36"/>
      <c r="AJ5" s="37"/>
      <c r="AK5" t="s" s="35">
        <v>35</v>
      </c>
      <c r="AL5" s="36"/>
      <c r="AM5" s="36"/>
      <c r="AN5" s="36"/>
      <c r="AO5" s="36"/>
      <c r="AP5" s="37"/>
      <c r="AQ5" t="s" s="35">
        <v>35</v>
      </c>
      <c r="AR5" s="36"/>
      <c r="AS5" s="36"/>
      <c r="AT5" s="36"/>
      <c r="AU5" s="36"/>
      <c r="AV5" s="37"/>
      <c r="AW5" t="s" s="35">
        <v>35</v>
      </c>
      <c r="AX5" s="36"/>
      <c r="AY5" s="36"/>
      <c r="AZ5" s="36"/>
      <c r="BA5" s="36"/>
      <c r="BB5" s="37"/>
      <c r="BC5" t="s" s="35">
        <v>35</v>
      </c>
      <c r="BD5" s="36"/>
      <c r="BE5" s="36"/>
      <c r="BF5" s="36"/>
      <c r="BG5" s="36"/>
      <c r="BH5" s="37"/>
      <c r="BI5" t="s" s="35">
        <v>35</v>
      </c>
      <c r="BJ5" s="36"/>
      <c r="BK5" s="36"/>
      <c r="BL5" s="36"/>
      <c r="BM5" s="36"/>
      <c r="BN5" s="37"/>
      <c r="BO5" t="s" s="35">
        <v>35</v>
      </c>
      <c r="BP5" s="36"/>
      <c r="BQ5" s="36"/>
      <c r="BR5" s="36"/>
      <c r="BS5" s="36"/>
      <c r="BT5" s="37"/>
      <c r="BU5" t="s" s="35">
        <v>35</v>
      </c>
      <c r="BV5" s="36"/>
      <c r="BW5" s="32"/>
      <c r="BX5" s="36"/>
      <c r="BY5" s="32"/>
      <c r="BZ5" s="34"/>
      <c r="CA5" t="s" s="35">
        <v>35</v>
      </c>
      <c r="CB5" s="32"/>
      <c r="CC5" s="32"/>
      <c r="CD5" s="32"/>
      <c r="CE5" s="32"/>
      <c r="CF5" s="34"/>
      <c r="CG5" t="s" s="35">
        <v>35</v>
      </c>
      <c r="CH5" s="32"/>
      <c r="CI5" s="32"/>
      <c r="CJ5" s="32"/>
      <c r="CK5" s="32"/>
      <c r="CL5" s="34"/>
      <c r="CM5" t="s" s="35">
        <v>35</v>
      </c>
      <c r="CN5" s="36"/>
      <c r="CO5" s="36"/>
      <c r="CP5" s="36"/>
      <c r="CQ5" s="36"/>
      <c r="CR5" s="37"/>
      <c r="CS5" t="s" s="35">
        <v>35</v>
      </c>
      <c r="CT5" s="36"/>
      <c r="CU5" s="36"/>
      <c r="CV5" s="36"/>
      <c r="CW5" s="36"/>
      <c r="CX5" s="37"/>
      <c r="CY5" t="s" s="35">
        <v>35</v>
      </c>
      <c r="CZ5" s="36"/>
      <c r="DA5" s="36"/>
      <c r="DB5" s="36"/>
      <c r="DC5" s="36"/>
      <c r="DD5" s="37"/>
      <c r="DE5" t="s" s="35">
        <v>35</v>
      </c>
      <c r="DF5" s="36"/>
      <c r="DG5" s="36"/>
      <c r="DH5" s="36"/>
      <c r="DI5" s="36"/>
      <c r="DJ5" s="37"/>
      <c r="DK5" t="s" s="35">
        <v>35</v>
      </c>
      <c r="DL5" s="36"/>
      <c r="DM5" s="36"/>
      <c r="DN5" s="36"/>
      <c r="DO5" s="36"/>
      <c r="DP5" s="37"/>
      <c r="DQ5" t="s" s="35">
        <v>35</v>
      </c>
      <c r="DR5" s="36"/>
      <c r="DS5" s="36"/>
      <c r="DT5" s="36"/>
      <c r="DU5" s="36"/>
      <c r="DV5" s="37"/>
      <c r="DW5" t="s" s="35">
        <v>35</v>
      </c>
      <c r="DX5" s="36"/>
      <c r="DY5" s="36"/>
      <c r="DZ5" s="36"/>
      <c r="EA5" s="36"/>
      <c r="EB5" s="37"/>
      <c r="EC5" t="s" s="35">
        <v>35</v>
      </c>
      <c r="ED5" s="36"/>
      <c r="EE5" s="36"/>
      <c r="EF5" s="36"/>
      <c r="EG5" s="36"/>
      <c r="EH5" s="37"/>
      <c r="EI5" t="s" s="35">
        <v>35</v>
      </c>
      <c r="EJ5" s="36"/>
      <c r="EK5" s="36"/>
      <c r="EL5" s="36"/>
      <c r="EM5" s="36"/>
      <c r="EN5" s="37"/>
      <c r="EO5" t="s" s="35">
        <v>35</v>
      </c>
      <c r="EP5" s="36"/>
      <c r="EQ5" s="36"/>
      <c r="ER5" s="36"/>
      <c r="ES5" s="36"/>
      <c r="ET5" s="37"/>
      <c r="EU5" t="s" s="35">
        <v>35</v>
      </c>
      <c r="EV5" s="36"/>
      <c r="EW5" s="36"/>
      <c r="EX5" s="36"/>
      <c r="EY5" s="36"/>
      <c r="EZ5" s="37"/>
      <c r="FA5" t="s" s="35">
        <v>35</v>
      </c>
      <c r="FB5" s="36"/>
      <c r="FC5" s="36"/>
      <c r="FD5" s="36"/>
      <c r="FE5" s="36"/>
      <c r="FF5" s="37"/>
    </row>
    <row r="6" ht="21.95" customHeight="1">
      <c r="A6" t="s" s="30">
        <v>36</v>
      </c>
      <c r="B6" s="31">
        <v>104</v>
      </c>
      <c r="C6" s="32">
        <v>547.6</v>
      </c>
      <c r="D6" s="33">
        <v>7</v>
      </c>
      <c r="E6" s="32">
        <v>178.9</v>
      </c>
      <c r="F6" s="34">
        <v>25.5571428571429</v>
      </c>
      <c r="G6" t="s" s="35">
        <v>36</v>
      </c>
      <c r="H6" s="36"/>
      <c r="I6" s="36"/>
      <c r="J6" s="36"/>
      <c r="K6" s="36"/>
      <c r="L6" s="37"/>
      <c r="M6" t="s" s="35">
        <v>36</v>
      </c>
      <c r="N6" s="36"/>
      <c r="O6" s="36"/>
      <c r="P6" s="36"/>
      <c r="Q6" s="36"/>
      <c r="R6" s="37"/>
      <c r="S6" t="s" s="35">
        <v>36</v>
      </c>
      <c r="T6" s="36"/>
      <c r="U6" s="36"/>
      <c r="V6" s="36"/>
      <c r="W6" s="36"/>
      <c r="X6" s="37"/>
      <c r="Y6" t="s" s="35">
        <v>36</v>
      </c>
      <c r="Z6" s="36"/>
      <c r="AA6" s="36"/>
      <c r="AB6" s="36"/>
      <c r="AC6" s="36"/>
      <c r="AD6" s="37"/>
      <c r="AE6" t="s" s="35">
        <v>36</v>
      </c>
      <c r="AF6" s="36"/>
      <c r="AG6" s="36"/>
      <c r="AH6" s="36"/>
      <c r="AI6" s="36"/>
      <c r="AJ6" s="37"/>
      <c r="AK6" t="s" s="35">
        <v>36</v>
      </c>
      <c r="AL6" s="36"/>
      <c r="AM6" s="36"/>
      <c r="AN6" s="36"/>
      <c r="AO6" s="36"/>
      <c r="AP6" s="37"/>
      <c r="AQ6" t="s" s="35">
        <v>36</v>
      </c>
      <c r="AR6" s="36"/>
      <c r="AS6" s="36"/>
      <c r="AT6" s="36"/>
      <c r="AU6" s="36"/>
      <c r="AV6" s="37"/>
      <c r="AW6" t="s" s="35">
        <v>36</v>
      </c>
      <c r="AX6" s="36"/>
      <c r="AY6" s="36"/>
      <c r="AZ6" s="36"/>
      <c r="BA6" s="36"/>
      <c r="BB6" s="37"/>
      <c r="BC6" t="s" s="35">
        <v>36</v>
      </c>
      <c r="BD6" s="36"/>
      <c r="BE6" s="36"/>
      <c r="BF6" s="36"/>
      <c r="BG6" s="36"/>
      <c r="BH6" s="37"/>
      <c r="BI6" t="s" s="35">
        <v>36</v>
      </c>
      <c r="BJ6" s="36"/>
      <c r="BK6" s="36"/>
      <c r="BL6" s="36"/>
      <c r="BM6" s="36"/>
      <c r="BN6" s="37"/>
      <c r="BO6" t="s" s="35">
        <v>36</v>
      </c>
      <c r="BP6" s="36"/>
      <c r="BQ6" s="36"/>
      <c r="BR6" s="36"/>
      <c r="BS6" s="36"/>
      <c r="BT6" s="37"/>
      <c r="BU6" t="s" s="35">
        <v>36</v>
      </c>
      <c r="BV6" s="36"/>
      <c r="BW6" s="32"/>
      <c r="BX6" s="36"/>
      <c r="BY6" s="32"/>
      <c r="BZ6" s="34"/>
      <c r="CA6" t="s" s="35">
        <v>36</v>
      </c>
      <c r="CB6" s="32"/>
      <c r="CC6" s="32"/>
      <c r="CD6" s="32"/>
      <c r="CE6" s="32"/>
      <c r="CF6" s="34"/>
      <c r="CG6" t="s" s="35">
        <v>36</v>
      </c>
      <c r="CH6" s="32"/>
      <c r="CI6" s="32"/>
      <c r="CJ6" s="32"/>
      <c r="CK6" s="32"/>
      <c r="CL6" s="34"/>
      <c r="CM6" t="s" s="35">
        <v>36</v>
      </c>
      <c r="CN6" s="36"/>
      <c r="CO6" s="36"/>
      <c r="CP6" s="36"/>
      <c r="CQ6" s="36"/>
      <c r="CR6" s="37"/>
      <c r="CS6" t="s" s="35">
        <v>36</v>
      </c>
      <c r="CT6" s="36"/>
      <c r="CU6" s="36"/>
      <c r="CV6" s="36"/>
      <c r="CW6" s="36"/>
      <c r="CX6" s="37"/>
      <c r="CY6" t="s" s="35">
        <v>36</v>
      </c>
      <c r="CZ6" s="36"/>
      <c r="DA6" s="36"/>
      <c r="DB6" s="36"/>
      <c r="DC6" s="36"/>
      <c r="DD6" s="37"/>
      <c r="DE6" t="s" s="35">
        <v>36</v>
      </c>
      <c r="DF6" s="36"/>
      <c r="DG6" s="36"/>
      <c r="DH6" s="36"/>
      <c r="DI6" s="36"/>
      <c r="DJ6" s="37"/>
      <c r="DK6" t="s" s="35">
        <v>36</v>
      </c>
      <c r="DL6" s="36"/>
      <c r="DM6" s="36"/>
      <c r="DN6" s="36"/>
      <c r="DO6" s="36"/>
      <c r="DP6" s="37"/>
      <c r="DQ6" t="s" s="35">
        <v>36</v>
      </c>
      <c r="DR6" s="36"/>
      <c r="DS6" s="36"/>
      <c r="DT6" s="36"/>
      <c r="DU6" s="36"/>
      <c r="DV6" s="37"/>
      <c r="DW6" t="s" s="35">
        <v>36</v>
      </c>
      <c r="DX6" s="36"/>
      <c r="DY6" s="36"/>
      <c r="DZ6" s="36"/>
      <c r="EA6" s="36"/>
      <c r="EB6" s="37"/>
      <c r="EC6" t="s" s="35">
        <v>36</v>
      </c>
      <c r="ED6" s="36"/>
      <c r="EE6" s="36"/>
      <c r="EF6" s="36"/>
      <c r="EG6" s="36"/>
      <c r="EH6" s="37"/>
      <c r="EI6" t="s" s="35">
        <v>36</v>
      </c>
      <c r="EJ6" s="36"/>
      <c r="EK6" s="36"/>
      <c r="EL6" s="36"/>
      <c r="EM6" s="36"/>
      <c r="EN6" s="37"/>
      <c r="EO6" t="s" s="35">
        <v>36</v>
      </c>
      <c r="EP6" s="36"/>
      <c r="EQ6" s="36"/>
      <c r="ER6" s="36"/>
      <c r="ES6" s="36"/>
      <c r="ET6" s="37"/>
      <c r="EU6" t="s" s="35">
        <v>36</v>
      </c>
      <c r="EV6" s="36"/>
      <c r="EW6" s="36"/>
      <c r="EX6" s="36"/>
      <c r="EY6" s="36"/>
      <c r="EZ6" s="37"/>
      <c r="FA6" t="s" s="35">
        <v>36</v>
      </c>
      <c r="FB6" s="36"/>
      <c r="FC6" s="36"/>
      <c r="FD6" s="36"/>
      <c r="FE6" s="36"/>
      <c r="FF6" s="37"/>
    </row>
    <row r="7" ht="21.95" customHeight="1">
      <c r="A7" t="s" s="30">
        <v>37</v>
      </c>
      <c r="B7" s="31">
        <v>94</v>
      </c>
      <c r="C7" s="32">
        <v>378</v>
      </c>
      <c r="D7" s="33">
        <v>3</v>
      </c>
      <c r="E7" s="32">
        <v>55.2</v>
      </c>
      <c r="F7" s="34">
        <v>18.4</v>
      </c>
      <c r="G7" t="s" s="35">
        <v>37</v>
      </c>
      <c r="H7" s="36"/>
      <c r="I7" s="36"/>
      <c r="J7" s="36"/>
      <c r="K7" s="36"/>
      <c r="L7" s="37"/>
      <c r="M7" t="s" s="35">
        <v>37</v>
      </c>
      <c r="N7" s="36"/>
      <c r="O7" s="36"/>
      <c r="P7" s="36"/>
      <c r="Q7" s="36"/>
      <c r="R7" s="37"/>
      <c r="S7" t="s" s="35">
        <v>37</v>
      </c>
      <c r="T7" s="36"/>
      <c r="U7" s="36"/>
      <c r="V7" s="36"/>
      <c r="W7" s="36"/>
      <c r="X7" s="37"/>
      <c r="Y7" t="s" s="35">
        <v>37</v>
      </c>
      <c r="Z7" s="36"/>
      <c r="AA7" s="36"/>
      <c r="AB7" s="36"/>
      <c r="AC7" s="36"/>
      <c r="AD7" s="37"/>
      <c r="AE7" t="s" s="35">
        <v>37</v>
      </c>
      <c r="AF7" s="36"/>
      <c r="AG7" s="36"/>
      <c r="AH7" s="36"/>
      <c r="AI7" s="36"/>
      <c r="AJ7" s="37"/>
      <c r="AK7" t="s" s="35">
        <v>37</v>
      </c>
      <c r="AL7" s="36"/>
      <c r="AM7" s="36"/>
      <c r="AN7" s="36"/>
      <c r="AO7" s="36"/>
      <c r="AP7" s="37"/>
      <c r="AQ7" t="s" s="35">
        <v>37</v>
      </c>
      <c r="AR7" s="36"/>
      <c r="AS7" s="36"/>
      <c r="AT7" s="36"/>
      <c r="AU7" s="36"/>
      <c r="AV7" s="37"/>
      <c r="AW7" t="s" s="35">
        <v>37</v>
      </c>
      <c r="AX7" s="36"/>
      <c r="AY7" s="36"/>
      <c r="AZ7" s="36"/>
      <c r="BA7" s="36"/>
      <c r="BB7" s="37"/>
      <c r="BC7" t="s" s="35">
        <v>37</v>
      </c>
      <c r="BD7" s="36"/>
      <c r="BE7" s="36"/>
      <c r="BF7" s="36"/>
      <c r="BG7" s="36"/>
      <c r="BH7" s="37"/>
      <c r="BI7" t="s" s="35">
        <v>37</v>
      </c>
      <c r="BJ7" s="36"/>
      <c r="BK7" s="36"/>
      <c r="BL7" s="36"/>
      <c r="BM7" s="36"/>
      <c r="BN7" s="37"/>
      <c r="BO7" t="s" s="35">
        <v>37</v>
      </c>
      <c r="BP7" s="36"/>
      <c r="BQ7" s="36"/>
      <c r="BR7" s="36"/>
      <c r="BS7" s="36"/>
      <c r="BT7" s="37"/>
      <c r="BU7" t="s" s="35">
        <v>37</v>
      </c>
      <c r="BV7" s="36"/>
      <c r="BW7" s="32"/>
      <c r="BX7" s="36"/>
      <c r="BY7" s="32"/>
      <c r="BZ7" s="34"/>
      <c r="CA7" t="s" s="35">
        <v>37</v>
      </c>
      <c r="CB7" s="32"/>
      <c r="CC7" s="32"/>
      <c r="CD7" s="32"/>
      <c r="CE7" s="32"/>
      <c r="CF7" s="34"/>
      <c r="CG7" t="s" s="35">
        <v>37</v>
      </c>
      <c r="CH7" s="32"/>
      <c r="CI7" s="32"/>
      <c r="CJ7" s="32"/>
      <c r="CK7" s="32"/>
      <c r="CL7" s="34"/>
      <c r="CM7" t="s" s="35">
        <v>37</v>
      </c>
      <c r="CN7" s="36"/>
      <c r="CO7" s="36"/>
      <c r="CP7" s="36"/>
      <c r="CQ7" s="36"/>
      <c r="CR7" s="37"/>
      <c r="CS7" t="s" s="35">
        <v>37</v>
      </c>
      <c r="CT7" s="36"/>
      <c r="CU7" s="36"/>
      <c r="CV7" s="36"/>
      <c r="CW7" s="36"/>
      <c r="CX7" s="37"/>
      <c r="CY7" t="s" s="35">
        <v>37</v>
      </c>
      <c r="CZ7" s="36"/>
      <c r="DA7" s="36"/>
      <c r="DB7" s="36"/>
      <c r="DC7" s="36"/>
      <c r="DD7" s="37"/>
      <c r="DE7" t="s" s="35">
        <v>37</v>
      </c>
      <c r="DF7" s="36"/>
      <c r="DG7" s="36"/>
      <c r="DH7" s="36"/>
      <c r="DI7" s="36"/>
      <c r="DJ7" s="37"/>
      <c r="DK7" t="s" s="35">
        <v>37</v>
      </c>
      <c r="DL7" s="36"/>
      <c r="DM7" s="36"/>
      <c r="DN7" s="36"/>
      <c r="DO7" s="36"/>
      <c r="DP7" s="37"/>
      <c r="DQ7" t="s" s="35">
        <v>37</v>
      </c>
      <c r="DR7" s="36"/>
      <c r="DS7" s="36"/>
      <c r="DT7" s="36"/>
      <c r="DU7" s="36"/>
      <c r="DV7" s="37"/>
      <c r="DW7" t="s" s="35">
        <v>37</v>
      </c>
      <c r="DX7" s="36"/>
      <c r="DY7" s="36"/>
      <c r="DZ7" s="36"/>
      <c r="EA7" s="36"/>
      <c r="EB7" s="37"/>
      <c r="EC7" t="s" s="35">
        <v>37</v>
      </c>
      <c r="ED7" s="36"/>
      <c r="EE7" s="36"/>
      <c r="EF7" s="36"/>
      <c r="EG7" s="36"/>
      <c r="EH7" s="37"/>
      <c r="EI7" t="s" s="35">
        <v>37</v>
      </c>
      <c r="EJ7" s="36"/>
      <c r="EK7" s="36"/>
      <c r="EL7" s="36"/>
      <c r="EM7" s="36"/>
      <c r="EN7" s="37"/>
      <c r="EO7" t="s" s="35">
        <v>37</v>
      </c>
      <c r="EP7" s="36"/>
      <c r="EQ7" s="36"/>
      <c r="ER7" s="36"/>
      <c r="ES7" s="36"/>
      <c r="ET7" s="37"/>
      <c r="EU7" t="s" s="35">
        <v>37</v>
      </c>
      <c r="EV7" s="36"/>
      <c r="EW7" s="36"/>
      <c r="EX7" s="36"/>
      <c r="EY7" s="36"/>
      <c r="EZ7" s="37"/>
      <c r="FA7" t="s" s="35">
        <v>37</v>
      </c>
      <c r="FB7" s="36"/>
      <c r="FC7" s="36"/>
      <c r="FD7" s="36"/>
      <c r="FE7" s="36"/>
      <c r="FF7" s="37"/>
    </row>
    <row r="8" ht="21.95" customHeight="1">
      <c r="A8" t="s" s="30">
        <v>38</v>
      </c>
      <c r="B8" s="31">
        <v>111</v>
      </c>
      <c r="C8" s="32">
        <v>500.9</v>
      </c>
      <c r="D8" s="33">
        <v>3</v>
      </c>
      <c r="E8" s="32">
        <v>122.9</v>
      </c>
      <c r="F8" s="34">
        <v>40.9666666666667</v>
      </c>
      <c r="G8" t="s" s="35">
        <v>38</v>
      </c>
      <c r="H8" s="36"/>
      <c r="I8" s="36"/>
      <c r="J8" s="36"/>
      <c r="K8" s="36"/>
      <c r="L8" s="37"/>
      <c r="M8" t="s" s="35">
        <v>38</v>
      </c>
      <c r="N8" s="36"/>
      <c r="O8" s="36"/>
      <c r="P8" s="36"/>
      <c r="Q8" s="36"/>
      <c r="R8" s="37"/>
      <c r="S8" t="s" s="35">
        <v>38</v>
      </c>
      <c r="T8" s="36"/>
      <c r="U8" s="36"/>
      <c r="V8" s="36"/>
      <c r="W8" s="36"/>
      <c r="X8" s="37"/>
      <c r="Y8" t="s" s="35">
        <v>38</v>
      </c>
      <c r="Z8" s="36"/>
      <c r="AA8" s="36"/>
      <c r="AB8" s="36"/>
      <c r="AC8" s="36"/>
      <c r="AD8" s="37"/>
      <c r="AE8" t="s" s="35">
        <v>38</v>
      </c>
      <c r="AF8" s="36"/>
      <c r="AG8" s="36"/>
      <c r="AH8" s="36"/>
      <c r="AI8" s="36"/>
      <c r="AJ8" s="37"/>
      <c r="AK8" t="s" s="35">
        <v>38</v>
      </c>
      <c r="AL8" s="36"/>
      <c r="AM8" s="36"/>
      <c r="AN8" s="36"/>
      <c r="AO8" s="36"/>
      <c r="AP8" s="37"/>
      <c r="AQ8" t="s" s="35">
        <v>38</v>
      </c>
      <c r="AR8" s="36"/>
      <c r="AS8" s="36"/>
      <c r="AT8" s="36"/>
      <c r="AU8" s="36"/>
      <c r="AV8" s="37"/>
      <c r="AW8" t="s" s="35">
        <v>38</v>
      </c>
      <c r="AX8" s="36"/>
      <c r="AY8" s="36"/>
      <c r="AZ8" s="36"/>
      <c r="BA8" s="36"/>
      <c r="BB8" s="37"/>
      <c r="BC8" t="s" s="35">
        <v>38</v>
      </c>
      <c r="BD8" s="36"/>
      <c r="BE8" s="36"/>
      <c r="BF8" s="36"/>
      <c r="BG8" s="36"/>
      <c r="BH8" s="37"/>
      <c r="BI8" t="s" s="35">
        <v>38</v>
      </c>
      <c r="BJ8" s="36"/>
      <c r="BK8" s="36"/>
      <c r="BL8" s="36"/>
      <c r="BM8" s="36"/>
      <c r="BN8" s="37"/>
      <c r="BO8" t="s" s="35">
        <v>38</v>
      </c>
      <c r="BP8" s="36"/>
      <c r="BQ8" s="36"/>
      <c r="BR8" s="36"/>
      <c r="BS8" s="36"/>
      <c r="BT8" s="37"/>
      <c r="BU8" t="s" s="35">
        <v>38</v>
      </c>
      <c r="BV8" s="36"/>
      <c r="BW8" s="32"/>
      <c r="BX8" s="36"/>
      <c r="BY8" s="32"/>
      <c r="BZ8" s="34"/>
      <c r="CA8" t="s" s="35">
        <v>38</v>
      </c>
      <c r="CB8" s="32"/>
      <c r="CC8" s="32"/>
      <c r="CD8" s="32"/>
      <c r="CE8" s="32"/>
      <c r="CF8" s="34"/>
      <c r="CG8" t="s" s="35">
        <v>38</v>
      </c>
      <c r="CH8" s="32"/>
      <c r="CI8" s="32"/>
      <c r="CJ8" s="32"/>
      <c r="CK8" s="32"/>
      <c r="CL8" s="34"/>
      <c r="CM8" t="s" s="35">
        <v>38</v>
      </c>
      <c r="CN8" s="36"/>
      <c r="CO8" s="36"/>
      <c r="CP8" s="36"/>
      <c r="CQ8" s="36"/>
      <c r="CR8" s="37"/>
      <c r="CS8" t="s" s="35">
        <v>38</v>
      </c>
      <c r="CT8" s="36"/>
      <c r="CU8" s="36"/>
      <c r="CV8" s="36"/>
      <c r="CW8" s="36"/>
      <c r="CX8" s="37"/>
      <c r="CY8" t="s" s="35">
        <v>38</v>
      </c>
      <c r="CZ8" s="36"/>
      <c r="DA8" s="36"/>
      <c r="DB8" s="36"/>
      <c r="DC8" s="36"/>
      <c r="DD8" s="37"/>
      <c r="DE8" t="s" s="35">
        <v>38</v>
      </c>
      <c r="DF8" s="36"/>
      <c r="DG8" s="36"/>
      <c r="DH8" s="36"/>
      <c r="DI8" s="36"/>
      <c r="DJ8" s="37"/>
      <c r="DK8" t="s" s="35">
        <v>38</v>
      </c>
      <c r="DL8" s="36"/>
      <c r="DM8" s="36"/>
      <c r="DN8" s="36"/>
      <c r="DO8" s="36"/>
      <c r="DP8" s="37"/>
      <c r="DQ8" t="s" s="35">
        <v>38</v>
      </c>
      <c r="DR8" s="36"/>
      <c r="DS8" s="36"/>
      <c r="DT8" s="36"/>
      <c r="DU8" s="36"/>
      <c r="DV8" s="37"/>
      <c r="DW8" t="s" s="35">
        <v>38</v>
      </c>
      <c r="DX8" s="36"/>
      <c r="DY8" s="36"/>
      <c r="DZ8" s="36"/>
      <c r="EA8" s="36"/>
      <c r="EB8" s="37"/>
      <c r="EC8" t="s" s="35">
        <v>38</v>
      </c>
      <c r="ED8" s="36"/>
      <c r="EE8" s="36"/>
      <c r="EF8" s="36"/>
      <c r="EG8" s="36"/>
      <c r="EH8" s="37"/>
      <c r="EI8" t="s" s="35">
        <v>38</v>
      </c>
      <c r="EJ8" s="36"/>
      <c r="EK8" s="36"/>
      <c r="EL8" s="36"/>
      <c r="EM8" s="36"/>
      <c r="EN8" s="37"/>
      <c r="EO8" t="s" s="35">
        <v>38</v>
      </c>
      <c r="EP8" s="36"/>
      <c r="EQ8" s="36"/>
      <c r="ER8" s="36"/>
      <c r="ES8" s="36"/>
      <c r="ET8" s="37"/>
      <c r="EU8" t="s" s="35">
        <v>38</v>
      </c>
      <c r="EV8" s="36"/>
      <c r="EW8" s="36"/>
      <c r="EX8" s="36"/>
      <c r="EY8" s="36"/>
      <c r="EZ8" s="37"/>
      <c r="FA8" t="s" s="35">
        <v>38</v>
      </c>
      <c r="FB8" s="36"/>
      <c r="FC8" s="36"/>
      <c r="FD8" s="36"/>
      <c r="FE8" s="36"/>
      <c r="FF8" s="37"/>
    </row>
    <row r="9" ht="21.95" customHeight="1">
      <c r="A9" t="s" s="30">
        <v>39</v>
      </c>
      <c r="B9" s="31">
        <v>147</v>
      </c>
      <c r="C9" s="32">
        <v>601</v>
      </c>
      <c r="D9" s="33">
        <v>7</v>
      </c>
      <c r="E9" s="32">
        <v>169.5</v>
      </c>
      <c r="F9" s="34">
        <v>24.2142857142857</v>
      </c>
      <c r="G9" t="s" s="35">
        <v>39</v>
      </c>
      <c r="H9" s="36"/>
      <c r="I9" s="36"/>
      <c r="J9" s="36"/>
      <c r="K9" s="36"/>
      <c r="L9" s="37"/>
      <c r="M9" t="s" s="35">
        <v>39</v>
      </c>
      <c r="N9" s="36"/>
      <c r="O9" s="36"/>
      <c r="P9" s="36"/>
      <c r="Q9" s="36"/>
      <c r="R9" s="37"/>
      <c r="S9" t="s" s="35">
        <v>39</v>
      </c>
      <c r="T9" s="36"/>
      <c r="U9" s="36"/>
      <c r="V9" s="36"/>
      <c r="W9" s="36"/>
      <c r="X9" s="37"/>
      <c r="Y9" t="s" s="35">
        <v>39</v>
      </c>
      <c r="Z9" s="36"/>
      <c r="AA9" s="36"/>
      <c r="AB9" s="36"/>
      <c r="AC9" s="36"/>
      <c r="AD9" s="37"/>
      <c r="AE9" t="s" s="35">
        <v>39</v>
      </c>
      <c r="AF9" s="36"/>
      <c r="AG9" s="36"/>
      <c r="AH9" s="36"/>
      <c r="AI9" s="36"/>
      <c r="AJ9" s="37"/>
      <c r="AK9" t="s" s="35">
        <v>39</v>
      </c>
      <c r="AL9" s="36"/>
      <c r="AM9" s="36"/>
      <c r="AN9" s="36"/>
      <c r="AO9" s="36"/>
      <c r="AP9" s="37"/>
      <c r="AQ9" t="s" s="35">
        <v>39</v>
      </c>
      <c r="AR9" s="36"/>
      <c r="AS9" s="36"/>
      <c r="AT9" s="36"/>
      <c r="AU9" s="36"/>
      <c r="AV9" s="37"/>
      <c r="AW9" t="s" s="35">
        <v>39</v>
      </c>
      <c r="AX9" s="36"/>
      <c r="AY9" s="36"/>
      <c r="AZ9" s="36"/>
      <c r="BA9" s="36"/>
      <c r="BB9" s="37"/>
      <c r="BC9" t="s" s="35">
        <v>39</v>
      </c>
      <c r="BD9" s="36"/>
      <c r="BE9" s="36"/>
      <c r="BF9" s="36"/>
      <c r="BG9" s="36"/>
      <c r="BH9" s="37"/>
      <c r="BI9" t="s" s="35">
        <v>39</v>
      </c>
      <c r="BJ9" s="36"/>
      <c r="BK9" s="36"/>
      <c r="BL9" s="36"/>
      <c r="BM9" s="36"/>
      <c r="BN9" s="37"/>
      <c r="BO9" t="s" s="35">
        <v>39</v>
      </c>
      <c r="BP9" s="36"/>
      <c r="BQ9" s="36"/>
      <c r="BR9" s="36"/>
      <c r="BS9" s="36"/>
      <c r="BT9" s="37"/>
      <c r="BU9" t="s" s="35">
        <v>39</v>
      </c>
      <c r="BV9" s="36"/>
      <c r="BW9" s="32"/>
      <c r="BX9" s="36"/>
      <c r="BY9" s="32"/>
      <c r="BZ9" s="34"/>
      <c r="CA9" t="s" s="35">
        <v>39</v>
      </c>
      <c r="CB9" s="32"/>
      <c r="CC9" s="32"/>
      <c r="CD9" s="32"/>
      <c r="CE9" s="32"/>
      <c r="CF9" s="34"/>
      <c r="CG9" t="s" s="35">
        <v>39</v>
      </c>
      <c r="CH9" s="32"/>
      <c r="CI9" s="32"/>
      <c r="CJ9" s="32"/>
      <c r="CK9" s="32"/>
      <c r="CL9" s="34"/>
      <c r="CM9" t="s" s="35">
        <v>39</v>
      </c>
      <c r="CN9" s="36"/>
      <c r="CO9" s="36"/>
      <c r="CP9" s="36"/>
      <c r="CQ9" s="36"/>
      <c r="CR9" s="37"/>
      <c r="CS9" t="s" s="35">
        <v>39</v>
      </c>
      <c r="CT9" s="36"/>
      <c r="CU9" s="36"/>
      <c r="CV9" s="36"/>
      <c r="CW9" s="36"/>
      <c r="CX9" s="37"/>
      <c r="CY9" t="s" s="35">
        <v>39</v>
      </c>
      <c r="CZ9" s="36"/>
      <c r="DA9" s="36"/>
      <c r="DB9" s="36"/>
      <c r="DC9" s="36"/>
      <c r="DD9" s="37"/>
      <c r="DE9" t="s" s="35">
        <v>39</v>
      </c>
      <c r="DF9" s="36"/>
      <c r="DG9" s="36"/>
      <c r="DH9" s="36"/>
      <c r="DI9" s="36"/>
      <c r="DJ9" s="37"/>
      <c r="DK9" t="s" s="35">
        <v>39</v>
      </c>
      <c r="DL9" s="36"/>
      <c r="DM9" s="36"/>
      <c r="DN9" s="36"/>
      <c r="DO9" s="36"/>
      <c r="DP9" s="37"/>
      <c r="DQ9" t="s" s="35">
        <v>39</v>
      </c>
      <c r="DR9" s="36"/>
      <c r="DS9" s="36"/>
      <c r="DT9" s="36"/>
      <c r="DU9" s="36"/>
      <c r="DV9" s="37"/>
      <c r="DW9" t="s" s="35">
        <v>39</v>
      </c>
      <c r="DX9" s="36"/>
      <c r="DY9" s="36"/>
      <c r="DZ9" s="36"/>
      <c r="EA9" s="36"/>
      <c r="EB9" s="37"/>
      <c r="EC9" t="s" s="35">
        <v>39</v>
      </c>
      <c r="ED9" s="36"/>
      <c r="EE9" s="36"/>
      <c r="EF9" s="36"/>
      <c r="EG9" s="36"/>
      <c r="EH9" s="37"/>
      <c r="EI9" t="s" s="35">
        <v>39</v>
      </c>
      <c r="EJ9" s="36"/>
      <c r="EK9" s="36"/>
      <c r="EL9" s="36"/>
      <c r="EM9" s="36"/>
      <c r="EN9" s="37"/>
      <c r="EO9" t="s" s="35">
        <v>39</v>
      </c>
      <c r="EP9" s="36"/>
      <c r="EQ9" s="36"/>
      <c r="ER9" s="36"/>
      <c r="ES9" s="36"/>
      <c r="ET9" s="37"/>
      <c r="EU9" t="s" s="35">
        <v>39</v>
      </c>
      <c r="EV9" s="36"/>
      <c r="EW9" s="36"/>
      <c r="EX9" s="36"/>
      <c r="EY9" s="36"/>
      <c r="EZ9" s="37"/>
      <c r="FA9" t="s" s="35">
        <v>39</v>
      </c>
      <c r="FB9" s="36"/>
      <c r="FC9" s="36"/>
      <c r="FD9" s="36"/>
      <c r="FE9" s="36"/>
      <c r="FF9" s="37"/>
    </row>
    <row r="10" ht="21.95" customHeight="1">
      <c r="A10" t="s" s="30">
        <v>40</v>
      </c>
      <c r="B10" s="31">
        <v>113</v>
      </c>
      <c r="C10" s="32">
        <v>555.8</v>
      </c>
      <c r="D10" s="33">
        <v>7</v>
      </c>
      <c r="E10" s="32">
        <v>139.2</v>
      </c>
      <c r="F10" s="34">
        <v>19.8857142857143</v>
      </c>
      <c r="G10" t="s" s="35">
        <v>40</v>
      </c>
      <c r="H10" s="36"/>
      <c r="I10" s="36"/>
      <c r="J10" s="36"/>
      <c r="K10" s="36"/>
      <c r="L10" s="37"/>
      <c r="M10" t="s" s="35">
        <v>40</v>
      </c>
      <c r="N10" s="36"/>
      <c r="O10" s="36"/>
      <c r="P10" s="36"/>
      <c r="Q10" s="36"/>
      <c r="R10" s="37"/>
      <c r="S10" t="s" s="35">
        <v>40</v>
      </c>
      <c r="T10" s="36"/>
      <c r="U10" s="36"/>
      <c r="V10" s="36"/>
      <c r="W10" s="36"/>
      <c r="X10" s="37"/>
      <c r="Y10" t="s" s="35">
        <v>40</v>
      </c>
      <c r="Z10" s="36"/>
      <c r="AA10" s="36"/>
      <c r="AB10" s="36"/>
      <c r="AC10" s="36"/>
      <c r="AD10" s="37"/>
      <c r="AE10" t="s" s="35">
        <v>40</v>
      </c>
      <c r="AF10" s="36"/>
      <c r="AG10" s="36"/>
      <c r="AH10" s="36"/>
      <c r="AI10" s="36"/>
      <c r="AJ10" s="37"/>
      <c r="AK10" t="s" s="35">
        <v>40</v>
      </c>
      <c r="AL10" s="36"/>
      <c r="AM10" s="36"/>
      <c r="AN10" s="36"/>
      <c r="AO10" s="36"/>
      <c r="AP10" s="37"/>
      <c r="AQ10" t="s" s="35">
        <v>40</v>
      </c>
      <c r="AR10" s="36"/>
      <c r="AS10" s="36"/>
      <c r="AT10" s="36"/>
      <c r="AU10" s="36"/>
      <c r="AV10" s="37"/>
      <c r="AW10" t="s" s="35">
        <v>40</v>
      </c>
      <c r="AX10" s="36"/>
      <c r="AY10" s="36"/>
      <c r="AZ10" s="36"/>
      <c r="BA10" s="36"/>
      <c r="BB10" s="37"/>
      <c r="BC10" t="s" s="35">
        <v>40</v>
      </c>
      <c r="BD10" s="36"/>
      <c r="BE10" s="36"/>
      <c r="BF10" s="36"/>
      <c r="BG10" s="36"/>
      <c r="BH10" s="37"/>
      <c r="BI10" t="s" s="35">
        <v>40</v>
      </c>
      <c r="BJ10" s="36"/>
      <c r="BK10" s="36"/>
      <c r="BL10" s="36"/>
      <c r="BM10" s="36"/>
      <c r="BN10" s="37"/>
      <c r="BO10" t="s" s="35">
        <v>40</v>
      </c>
      <c r="BP10" s="36"/>
      <c r="BQ10" s="36"/>
      <c r="BR10" s="36"/>
      <c r="BS10" s="36"/>
      <c r="BT10" s="37"/>
      <c r="BU10" t="s" s="35">
        <v>40</v>
      </c>
      <c r="BV10" s="36"/>
      <c r="BW10" s="32"/>
      <c r="BX10" s="36"/>
      <c r="BY10" s="32"/>
      <c r="BZ10" s="34"/>
      <c r="CA10" t="s" s="35">
        <v>40</v>
      </c>
      <c r="CB10" s="32"/>
      <c r="CC10" s="32"/>
      <c r="CD10" s="32"/>
      <c r="CE10" s="32"/>
      <c r="CF10" s="34"/>
      <c r="CG10" t="s" s="35">
        <v>40</v>
      </c>
      <c r="CH10" s="32"/>
      <c r="CI10" s="32"/>
      <c r="CJ10" s="32"/>
      <c r="CK10" s="32"/>
      <c r="CL10" s="34"/>
      <c r="CM10" t="s" s="35">
        <v>40</v>
      </c>
      <c r="CN10" s="36"/>
      <c r="CO10" s="36"/>
      <c r="CP10" s="36"/>
      <c r="CQ10" s="36"/>
      <c r="CR10" s="37"/>
      <c r="CS10" t="s" s="35">
        <v>40</v>
      </c>
      <c r="CT10" s="36"/>
      <c r="CU10" s="36"/>
      <c r="CV10" s="36"/>
      <c r="CW10" s="36"/>
      <c r="CX10" s="37"/>
      <c r="CY10" t="s" s="35">
        <v>40</v>
      </c>
      <c r="CZ10" s="36"/>
      <c r="DA10" s="36"/>
      <c r="DB10" s="36"/>
      <c r="DC10" s="36"/>
      <c r="DD10" s="37"/>
      <c r="DE10" t="s" s="35">
        <v>40</v>
      </c>
      <c r="DF10" s="36"/>
      <c r="DG10" s="36"/>
      <c r="DH10" s="36"/>
      <c r="DI10" s="36"/>
      <c r="DJ10" s="37"/>
      <c r="DK10" t="s" s="35">
        <v>40</v>
      </c>
      <c r="DL10" s="36"/>
      <c r="DM10" s="36"/>
      <c r="DN10" s="36"/>
      <c r="DO10" s="36"/>
      <c r="DP10" s="37"/>
      <c r="DQ10" t="s" s="35">
        <v>40</v>
      </c>
      <c r="DR10" s="36"/>
      <c r="DS10" s="36"/>
      <c r="DT10" s="36"/>
      <c r="DU10" s="36"/>
      <c r="DV10" s="37"/>
      <c r="DW10" t="s" s="35">
        <v>40</v>
      </c>
      <c r="DX10" s="36"/>
      <c r="DY10" s="36"/>
      <c r="DZ10" s="36"/>
      <c r="EA10" s="36"/>
      <c r="EB10" s="37"/>
      <c r="EC10" t="s" s="35">
        <v>40</v>
      </c>
      <c r="ED10" s="36"/>
      <c r="EE10" s="36"/>
      <c r="EF10" s="36"/>
      <c r="EG10" s="36"/>
      <c r="EH10" s="37"/>
      <c r="EI10" t="s" s="35">
        <v>40</v>
      </c>
      <c r="EJ10" s="36"/>
      <c r="EK10" s="36"/>
      <c r="EL10" s="36"/>
      <c r="EM10" s="36"/>
      <c r="EN10" s="37"/>
      <c r="EO10" t="s" s="35">
        <v>40</v>
      </c>
      <c r="EP10" s="36"/>
      <c r="EQ10" s="36"/>
      <c r="ER10" s="36"/>
      <c r="ES10" s="36"/>
      <c r="ET10" s="37"/>
      <c r="EU10" t="s" s="35">
        <v>40</v>
      </c>
      <c r="EV10" s="36"/>
      <c r="EW10" s="36"/>
      <c r="EX10" s="36"/>
      <c r="EY10" s="36"/>
      <c r="EZ10" s="37"/>
      <c r="FA10" t="s" s="35">
        <v>40</v>
      </c>
      <c r="FB10" s="36"/>
      <c r="FC10" s="36"/>
      <c r="FD10" s="36"/>
      <c r="FE10" s="36"/>
      <c r="FF10" s="37"/>
    </row>
    <row r="11" ht="21.95" customHeight="1">
      <c r="A11" t="s" s="30">
        <v>41</v>
      </c>
      <c r="B11" s="31">
        <v>130</v>
      </c>
      <c r="C11" s="32">
        <v>604.1</v>
      </c>
      <c r="D11" s="33">
        <v>4</v>
      </c>
      <c r="E11" s="32">
        <v>75.7</v>
      </c>
      <c r="F11" s="34">
        <v>18.925</v>
      </c>
      <c r="G11" t="s" s="35">
        <v>41</v>
      </c>
      <c r="H11" s="36"/>
      <c r="I11" s="36"/>
      <c r="J11" s="36"/>
      <c r="K11" s="36"/>
      <c r="L11" s="37"/>
      <c r="M11" t="s" s="35">
        <v>41</v>
      </c>
      <c r="N11" s="36"/>
      <c r="O11" s="36"/>
      <c r="P11" s="36"/>
      <c r="Q11" s="36"/>
      <c r="R11" s="37"/>
      <c r="S11" t="s" s="35">
        <v>41</v>
      </c>
      <c r="T11" s="36"/>
      <c r="U11" s="36"/>
      <c r="V11" s="36"/>
      <c r="W11" s="36"/>
      <c r="X11" s="37"/>
      <c r="Y11" t="s" s="35">
        <v>41</v>
      </c>
      <c r="Z11" s="36"/>
      <c r="AA11" s="36"/>
      <c r="AB11" s="36"/>
      <c r="AC11" s="36"/>
      <c r="AD11" s="37"/>
      <c r="AE11" t="s" s="35">
        <v>41</v>
      </c>
      <c r="AF11" s="36"/>
      <c r="AG11" s="36"/>
      <c r="AH11" s="36"/>
      <c r="AI11" s="36"/>
      <c r="AJ11" s="37"/>
      <c r="AK11" t="s" s="35">
        <v>41</v>
      </c>
      <c r="AL11" s="36"/>
      <c r="AM11" s="36"/>
      <c r="AN11" s="36"/>
      <c r="AO11" s="36"/>
      <c r="AP11" s="37"/>
      <c r="AQ11" t="s" s="35">
        <v>41</v>
      </c>
      <c r="AR11" s="36"/>
      <c r="AS11" s="36"/>
      <c r="AT11" s="36"/>
      <c r="AU11" s="36"/>
      <c r="AV11" s="37"/>
      <c r="AW11" t="s" s="35">
        <v>41</v>
      </c>
      <c r="AX11" s="36"/>
      <c r="AY11" s="36"/>
      <c r="AZ11" s="36"/>
      <c r="BA11" s="36"/>
      <c r="BB11" s="37"/>
      <c r="BC11" t="s" s="35">
        <v>41</v>
      </c>
      <c r="BD11" s="36"/>
      <c r="BE11" s="36"/>
      <c r="BF11" s="36"/>
      <c r="BG11" s="36"/>
      <c r="BH11" s="37"/>
      <c r="BI11" t="s" s="35">
        <v>41</v>
      </c>
      <c r="BJ11" s="36"/>
      <c r="BK11" s="36"/>
      <c r="BL11" s="36"/>
      <c r="BM11" s="36"/>
      <c r="BN11" s="37"/>
      <c r="BO11" t="s" s="35">
        <v>41</v>
      </c>
      <c r="BP11" s="36"/>
      <c r="BQ11" s="36"/>
      <c r="BR11" s="36"/>
      <c r="BS11" s="36"/>
      <c r="BT11" s="37"/>
      <c r="BU11" t="s" s="35">
        <v>41</v>
      </c>
      <c r="BV11" s="36"/>
      <c r="BW11" s="32"/>
      <c r="BX11" s="36"/>
      <c r="BY11" s="32"/>
      <c r="BZ11" s="34"/>
      <c r="CA11" t="s" s="35">
        <v>41</v>
      </c>
      <c r="CB11" s="32"/>
      <c r="CC11" s="32"/>
      <c r="CD11" s="32"/>
      <c r="CE11" s="32"/>
      <c r="CF11" s="34"/>
      <c r="CG11" t="s" s="35">
        <v>41</v>
      </c>
      <c r="CH11" s="32"/>
      <c r="CI11" s="32"/>
      <c r="CJ11" s="32"/>
      <c r="CK11" s="32"/>
      <c r="CL11" s="34"/>
      <c r="CM11" t="s" s="35">
        <v>41</v>
      </c>
      <c r="CN11" s="36"/>
      <c r="CO11" s="36"/>
      <c r="CP11" s="36"/>
      <c r="CQ11" s="36"/>
      <c r="CR11" s="37"/>
      <c r="CS11" t="s" s="35">
        <v>41</v>
      </c>
      <c r="CT11" s="36"/>
      <c r="CU11" s="36"/>
      <c r="CV11" s="36"/>
      <c r="CW11" s="36"/>
      <c r="CX11" s="37"/>
      <c r="CY11" t="s" s="35">
        <v>41</v>
      </c>
      <c r="CZ11" s="36"/>
      <c r="DA11" s="36"/>
      <c r="DB11" s="36"/>
      <c r="DC11" s="36"/>
      <c r="DD11" s="37"/>
      <c r="DE11" t="s" s="35">
        <v>41</v>
      </c>
      <c r="DF11" s="36"/>
      <c r="DG11" s="36"/>
      <c r="DH11" s="36"/>
      <c r="DI11" s="36"/>
      <c r="DJ11" s="37"/>
      <c r="DK11" t="s" s="35">
        <v>41</v>
      </c>
      <c r="DL11" s="36"/>
      <c r="DM11" s="36"/>
      <c r="DN11" s="36"/>
      <c r="DO11" s="36"/>
      <c r="DP11" s="37"/>
      <c r="DQ11" t="s" s="35">
        <v>41</v>
      </c>
      <c r="DR11" s="36"/>
      <c r="DS11" s="36"/>
      <c r="DT11" s="36"/>
      <c r="DU11" s="36"/>
      <c r="DV11" s="37"/>
      <c r="DW11" t="s" s="35">
        <v>41</v>
      </c>
      <c r="DX11" s="36"/>
      <c r="DY11" s="36"/>
      <c r="DZ11" s="36"/>
      <c r="EA11" s="36"/>
      <c r="EB11" s="37"/>
      <c r="EC11" t="s" s="35">
        <v>41</v>
      </c>
      <c r="ED11" s="36"/>
      <c r="EE11" s="36"/>
      <c r="EF11" s="36"/>
      <c r="EG11" s="36"/>
      <c r="EH11" s="37"/>
      <c r="EI11" t="s" s="35">
        <v>41</v>
      </c>
      <c r="EJ11" s="36"/>
      <c r="EK11" s="36"/>
      <c r="EL11" s="36"/>
      <c r="EM11" s="36"/>
      <c r="EN11" s="37"/>
      <c r="EO11" t="s" s="35">
        <v>41</v>
      </c>
      <c r="EP11" s="36"/>
      <c r="EQ11" s="36"/>
      <c r="ER11" s="36"/>
      <c r="ES11" s="36"/>
      <c r="ET11" s="37"/>
      <c r="EU11" t="s" s="35">
        <v>41</v>
      </c>
      <c r="EV11" s="36"/>
      <c r="EW11" s="36"/>
      <c r="EX11" s="36"/>
      <c r="EY11" s="36"/>
      <c r="EZ11" s="37"/>
      <c r="FA11" t="s" s="35">
        <v>41</v>
      </c>
      <c r="FB11" s="36"/>
      <c r="FC11" s="36"/>
      <c r="FD11" s="36"/>
      <c r="FE11" s="36"/>
      <c r="FF11" s="37"/>
    </row>
    <row r="12" ht="21.95" customHeight="1">
      <c r="A12" t="s" s="30">
        <v>42</v>
      </c>
      <c r="B12" s="31">
        <v>121</v>
      </c>
      <c r="C12" s="32">
        <v>504</v>
      </c>
      <c r="D12" s="33">
        <v>6</v>
      </c>
      <c r="E12" s="32">
        <v>130.1</v>
      </c>
      <c r="F12" s="34">
        <v>21.6833333333333</v>
      </c>
      <c r="G12" t="s" s="35">
        <v>42</v>
      </c>
      <c r="H12" s="36"/>
      <c r="I12" s="36"/>
      <c r="J12" s="36"/>
      <c r="K12" s="36"/>
      <c r="L12" s="37"/>
      <c r="M12" t="s" s="35">
        <v>42</v>
      </c>
      <c r="N12" s="36"/>
      <c r="O12" s="36"/>
      <c r="P12" s="36"/>
      <c r="Q12" s="36"/>
      <c r="R12" s="37"/>
      <c r="S12" t="s" s="35">
        <v>42</v>
      </c>
      <c r="T12" s="36"/>
      <c r="U12" s="36"/>
      <c r="V12" s="36"/>
      <c r="W12" s="36"/>
      <c r="X12" s="37"/>
      <c r="Y12" t="s" s="35">
        <v>42</v>
      </c>
      <c r="Z12" s="36"/>
      <c r="AA12" s="36"/>
      <c r="AB12" s="36"/>
      <c r="AC12" s="36"/>
      <c r="AD12" s="37"/>
      <c r="AE12" t="s" s="35">
        <v>42</v>
      </c>
      <c r="AF12" s="36"/>
      <c r="AG12" s="36"/>
      <c r="AH12" s="36"/>
      <c r="AI12" s="36"/>
      <c r="AJ12" s="37"/>
      <c r="AK12" t="s" s="35">
        <v>42</v>
      </c>
      <c r="AL12" s="36"/>
      <c r="AM12" s="36"/>
      <c r="AN12" s="36"/>
      <c r="AO12" s="36"/>
      <c r="AP12" s="37"/>
      <c r="AQ12" t="s" s="35">
        <v>42</v>
      </c>
      <c r="AR12" s="36"/>
      <c r="AS12" s="36"/>
      <c r="AT12" s="36"/>
      <c r="AU12" s="36"/>
      <c r="AV12" s="37"/>
      <c r="AW12" t="s" s="35">
        <v>42</v>
      </c>
      <c r="AX12" s="36"/>
      <c r="AY12" s="36"/>
      <c r="AZ12" s="36"/>
      <c r="BA12" s="36"/>
      <c r="BB12" s="37"/>
      <c r="BC12" t="s" s="35">
        <v>42</v>
      </c>
      <c r="BD12" s="36"/>
      <c r="BE12" s="36"/>
      <c r="BF12" s="36"/>
      <c r="BG12" s="36"/>
      <c r="BH12" s="37"/>
      <c r="BI12" t="s" s="35">
        <v>42</v>
      </c>
      <c r="BJ12" s="36"/>
      <c r="BK12" s="36"/>
      <c r="BL12" s="36"/>
      <c r="BM12" s="36"/>
      <c r="BN12" s="37"/>
      <c r="BO12" t="s" s="35">
        <v>42</v>
      </c>
      <c r="BP12" s="36"/>
      <c r="BQ12" s="36"/>
      <c r="BR12" s="36"/>
      <c r="BS12" s="36"/>
      <c r="BT12" s="37"/>
      <c r="BU12" t="s" s="35">
        <v>42</v>
      </c>
      <c r="BV12" s="36"/>
      <c r="BW12" s="32"/>
      <c r="BX12" s="36"/>
      <c r="BY12" s="32"/>
      <c r="BZ12" s="34"/>
      <c r="CA12" t="s" s="35">
        <v>42</v>
      </c>
      <c r="CB12" s="32"/>
      <c r="CC12" s="32"/>
      <c r="CD12" s="32"/>
      <c r="CE12" s="32"/>
      <c r="CF12" s="34"/>
      <c r="CG12" t="s" s="35">
        <v>42</v>
      </c>
      <c r="CH12" s="32"/>
      <c r="CI12" s="32"/>
      <c r="CJ12" s="32"/>
      <c r="CK12" s="32"/>
      <c r="CL12" s="34"/>
      <c r="CM12" t="s" s="35">
        <v>42</v>
      </c>
      <c r="CN12" s="36"/>
      <c r="CO12" s="36"/>
      <c r="CP12" s="36"/>
      <c r="CQ12" s="36"/>
      <c r="CR12" s="37"/>
      <c r="CS12" t="s" s="35">
        <v>42</v>
      </c>
      <c r="CT12" s="36"/>
      <c r="CU12" s="36"/>
      <c r="CV12" s="36"/>
      <c r="CW12" s="36"/>
      <c r="CX12" s="37"/>
      <c r="CY12" t="s" s="35">
        <v>42</v>
      </c>
      <c r="CZ12" s="36"/>
      <c r="DA12" s="36"/>
      <c r="DB12" s="36"/>
      <c r="DC12" s="36"/>
      <c r="DD12" s="37"/>
      <c r="DE12" t="s" s="35">
        <v>42</v>
      </c>
      <c r="DF12" s="36"/>
      <c r="DG12" s="36"/>
      <c r="DH12" s="36"/>
      <c r="DI12" s="36"/>
      <c r="DJ12" s="37"/>
      <c r="DK12" t="s" s="35">
        <v>42</v>
      </c>
      <c r="DL12" s="36"/>
      <c r="DM12" s="36"/>
      <c r="DN12" s="36"/>
      <c r="DO12" s="36"/>
      <c r="DP12" s="37"/>
      <c r="DQ12" t="s" s="35">
        <v>42</v>
      </c>
      <c r="DR12" s="36"/>
      <c r="DS12" s="36"/>
      <c r="DT12" s="36"/>
      <c r="DU12" s="36"/>
      <c r="DV12" s="37"/>
      <c r="DW12" t="s" s="35">
        <v>42</v>
      </c>
      <c r="DX12" s="36"/>
      <c r="DY12" s="36"/>
      <c r="DZ12" s="36"/>
      <c r="EA12" s="36"/>
      <c r="EB12" s="37"/>
      <c r="EC12" t="s" s="35">
        <v>42</v>
      </c>
      <c r="ED12" s="36"/>
      <c r="EE12" s="36"/>
      <c r="EF12" s="36"/>
      <c r="EG12" s="36"/>
      <c r="EH12" s="37"/>
      <c r="EI12" t="s" s="35">
        <v>42</v>
      </c>
      <c r="EJ12" s="36"/>
      <c r="EK12" s="36"/>
      <c r="EL12" s="36"/>
      <c r="EM12" s="36"/>
      <c r="EN12" s="37"/>
      <c r="EO12" t="s" s="35">
        <v>42</v>
      </c>
      <c r="EP12" s="36"/>
      <c r="EQ12" s="36"/>
      <c r="ER12" s="36"/>
      <c r="ES12" s="36"/>
      <c r="ET12" s="37"/>
      <c r="EU12" t="s" s="35">
        <v>42</v>
      </c>
      <c r="EV12" s="36"/>
      <c r="EW12" s="36"/>
      <c r="EX12" s="36"/>
      <c r="EY12" s="36"/>
      <c r="EZ12" s="37"/>
      <c r="FA12" t="s" s="35">
        <v>42</v>
      </c>
      <c r="FB12" s="36"/>
      <c r="FC12" s="36"/>
      <c r="FD12" s="36"/>
      <c r="FE12" s="36"/>
      <c r="FF12" s="37"/>
    </row>
    <row r="13" ht="21.95" customHeight="1">
      <c r="A13" t="s" s="30">
        <v>43</v>
      </c>
      <c r="B13" s="31">
        <v>104</v>
      </c>
      <c r="C13" s="32">
        <v>394.5</v>
      </c>
      <c r="D13" s="33">
        <v>3</v>
      </c>
      <c r="E13" s="32">
        <v>83.90000000000001</v>
      </c>
      <c r="F13" s="34">
        <v>27.9666666666667</v>
      </c>
      <c r="G13" t="s" s="35">
        <v>43</v>
      </c>
      <c r="H13" s="36"/>
      <c r="I13" s="36"/>
      <c r="J13" s="36"/>
      <c r="K13" s="36"/>
      <c r="L13" s="37"/>
      <c r="M13" t="s" s="35">
        <v>43</v>
      </c>
      <c r="N13" s="36"/>
      <c r="O13" s="36"/>
      <c r="P13" s="36"/>
      <c r="Q13" s="36"/>
      <c r="R13" s="37"/>
      <c r="S13" t="s" s="35">
        <v>43</v>
      </c>
      <c r="T13" s="36"/>
      <c r="U13" s="36"/>
      <c r="V13" s="36"/>
      <c r="W13" s="36"/>
      <c r="X13" s="37"/>
      <c r="Y13" t="s" s="35">
        <v>43</v>
      </c>
      <c r="Z13" s="36"/>
      <c r="AA13" s="36"/>
      <c r="AB13" s="36"/>
      <c r="AC13" s="36"/>
      <c r="AD13" s="37"/>
      <c r="AE13" t="s" s="35">
        <v>43</v>
      </c>
      <c r="AF13" s="36"/>
      <c r="AG13" s="36"/>
      <c r="AH13" s="36"/>
      <c r="AI13" s="36"/>
      <c r="AJ13" s="37"/>
      <c r="AK13" t="s" s="35">
        <v>43</v>
      </c>
      <c r="AL13" s="36"/>
      <c r="AM13" s="36"/>
      <c r="AN13" s="36"/>
      <c r="AO13" s="36"/>
      <c r="AP13" s="37"/>
      <c r="AQ13" t="s" s="35">
        <v>43</v>
      </c>
      <c r="AR13" s="36"/>
      <c r="AS13" s="36"/>
      <c r="AT13" s="36"/>
      <c r="AU13" s="36"/>
      <c r="AV13" s="37"/>
      <c r="AW13" t="s" s="35">
        <v>43</v>
      </c>
      <c r="AX13" s="36"/>
      <c r="AY13" s="36"/>
      <c r="AZ13" s="36"/>
      <c r="BA13" s="36"/>
      <c r="BB13" s="37"/>
      <c r="BC13" t="s" s="35">
        <v>43</v>
      </c>
      <c r="BD13" s="36"/>
      <c r="BE13" s="36"/>
      <c r="BF13" s="36"/>
      <c r="BG13" s="36"/>
      <c r="BH13" s="37"/>
      <c r="BI13" t="s" s="35">
        <v>43</v>
      </c>
      <c r="BJ13" s="36"/>
      <c r="BK13" s="36"/>
      <c r="BL13" s="36"/>
      <c r="BM13" s="36"/>
      <c r="BN13" s="37"/>
      <c r="BO13" t="s" s="35">
        <v>43</v>
      </c>
      <c r="BP13" s="36"/>
      <c r="BQ13" s="36"/>
      <c r="BR13" s="36"/>
      <c r="BS13" s="36"/>
      <c r="BT13" s="37"/>
      <c r="BU13" t="s" s="35">
        <v>43</v>
      </c>
      <c r="BV13" s="36"/>
      <c r="BW13" s="32"/>
      <c r="BX13" s="36"/>
      <c r="BY13" s="32"/>
      <c r="BZ13" s="34"/>
      <c r="CA13" t="s" s="35">
        <v>43</v>
      </c>
      <c r="CB13" s="32"/>
      <c r="CC13" s="32"/>
      <c r="CD13" s="32"/>
      <c r="CE13" s="32"/>
      <c r="CF13" s="34"/>
      <c r="CG13" t="s" s="35">
        <v>43</v>
      </c>
      <c r="CH13" s="32"/>
      <c r="CI13" s="32"/>
      <c r="CJ13" s="32"/>
      <c r="CK13" s="32"/>
      <c r="CL13" s="34"/>
      <c r="CM13" t="s" s="35">
        <v>43</v>
      </c>
      <c r="CN13" s="36"/>
      <c r="CO13" s="36"/>
      <c r="CP13" s="36"/>
      <c r="CQ13" s="36"/>
      <c r="CR13" s="37"/>
      <c r="CS13" t="s" s="35">
        <v>43</v>
      </c>
      <c r="CT13" s="36"/>
      <c r="CU13" s="36"/>
      <c r="CV13" s="36"/>
      <c r="CW13" s="36"/>
      <c r="CX13" s="37"/>
      <c r="CY13" t="s" s="35">
        <v>43</v>
      </c>
      <c r="CZ13" s="36"/>
      <c r="DA13" s="36"/>
      <c r="DB13" s="36"/>
      <c r="DC13" s="36"/>
      <c r="DD13" s="37"/>
      <c r="DE13" t="s" s="35">
        <v>43</v>
      </c>
      <c r="DF13" s="36"/>
      <c r="DG13" s="36"/>
      <c r="DH13" s="36"/>
      <c r="DI13" s="36"/>
      <c r="DJ13" s="37"/>
      <c r="DK13" t="s" s="35">
        <v>43</v>
      </c>
      <c r="DL13" s="36"/>
      <c r="DM13" s="36"/>
      <c r="DN13" s="36"/>
      <c r="DO13" s="36"/>
      <c r="DP13" s="37"/>
      <c r="DQ13" t="s" s="35">
        <v>43</v>
      </c>
      <c r="DR13" s="36"/>
      <c r="DS13" s="36"/>
      <c r="DT13" s="36"/>
      <c r="DU13" s="36"/>
      <c r="DV13" s="37"/>
      <c r="DW13" t="s" s="35">
        <v>43</v>
      </c>
      <c r="DX13" s="36"/>
      <c r="DY13" s="36"/>
      <c r="DZ13" s="36"/>
      <c r="EA13" s="36"/>
      <c r="EB13" s="37"/>
      <c r="EC13" t="s" s="35">
        <v>43</v>
      </c>
      <c r="ED13" s="36"/>
      <c r="EE13" s="36"/>
      <c r="EF13" s="36"/>
      <c r="EG13" s="36"/>
      <c r="EH13" s="37"/>
      <c r="EI13" t="s" s="35">
        <v>43</v>
      </c>
      <c r="EJ13" s="36"/>
      <c r="EK13" s="36"/>
      <c r="EL13" s="36"/>
      <c r="EM13" s="36"/>
      <c r="EN13" s="37"/>
      <c r="EO13" t="s" s="35">
        <v>43</v>
      </c>
      <c r="EP13" s="36"/>
      <c r="EQ13" s="36"/>
      <c r="ER13" s="36"/>
      <c r="ES13" s="36"/>
      <c r="ET13" s="37"/>
      <c r="EU13" t="s" s="35">
        <v>43</v>
      </c>
      <c r="EV13" s="36"/>
      <c r="EW13" s="36"/>
      <c r="EX13" s="36"/>
      <c r="EY13" s="36"/>
      <c r="EZ13" s="37"/>
      <c r="FA13" t="s" s="35">
        <v>43</v>
      </c>
      <c r="FB13" s="36"/>
      <c r="FC13" s="36"/>
      <c r="FD13" s="36"/>
      <c r="FE13" s="36"/>
      <c r="FF13" s="37"/>
    </row>
    <row r="14" ht="21.95" customHeight="1">
      <c r="A14" t="s" s="30">
        <v>44</v>
      </c>
      <c r="B14" s="31">
        <v>121</v>
      </c>
      <c r="C14" s="32">
        <v>512.4</v>
      </c>
      <c r="D14" s="33">
        <v>6</v>
      </c>
      <c r="E14" s="32">
        <v>124.9</v>
      </c>
      <c r="F14" s="34">
        <v>20.8166666666667</v>
      </c>
      <c r="G14" t="s" s="35">
        <v>44</v>
      </c>
      <c r="H14" s="36"/>
      <c r="I14" s="36"/>
      <c r="J14" s="36"/>
      <c r="K14" s="36"/>
      <c r="L14" s="37"/>
      <c r="M14" t="s" s="35">
        <v>44</v>
      </c>
      <c r="N14" s="36"/>
      <c r="O14" s="36"/>
      <c r="P14" s="36"/>
      <c r="Q14" s="36"/>
      <c r="R14" s="37"/>
      <c r="S14" t="s" s="35">
        <v>44</v>
      </c>
      <c r="T14" s="36"/>
      <c r="U14" s="36"/>
      <c r="V14" s="36"/>
      <c r="W14" s="36"/>
      <c r="X14" s="37"/>
      <c r="Y14" t="s" s="35">
        <v>44</v>
      </c>
      <c r="Z14" s="36"/>
      <c r="AA14" s="36"/>
      <c r="AB14" s="36"/>
      <c r="AC14" s="36"/>
      <c r="AD14" s="37"/>
      <c r="AE14" t="s" s="35">
        <v>44</v>
      </c>
      <c r="AF14" s="36"/>
      <c r="AG14" s="36"/>
      <c r="AH14" s="36"/>
      <c r="AI14" s="36"/>
      <c r="AJ14" s="37"/>
      <c r="AK14" t="s" s="35">
        <v>44</v>
      </c>
      <c r="AL14" s="36"/>
      <c r="AM14" s="36"/>
      <c r="AN14" s="36"/>
      <c r="AO14" s="36"/>
      <c r="AP14" s="37"/>
      <c r="AQ14" t="s" s="35">
        <v>44</v>
      </c>
      <c r="AR14" s="36"/>
      <c r="AS14" s="36"/>
      <c r="AT14" s="36"/>
      <c r="AU14" s="36"/>
      <c r="AV14" s="37"/>
      <c r="AW14" t="s" s="35">
        <v>44</v>
      </c>
      <c r="AX14" s="36"/>
      <c r="AY14" s="36"/>
      <c r="AZ14" s="36"/>
      <c r="BA14" s="36"/>
      <c r="BB14" s="37"/>
      <c r="BC14" t="s" s="35">
        <v>44</v>
      </c>
      <c r="BD14" s="36"/>
      <c r="BE14" s="36"/>
      <c r="BF14" s="36"/>
      <c r="BG14" s="36"/>
      <c r="BH14" s="37"/>
      <c r="BI14" t="s" s="35">
        <v>44</v>
      </c>
      <c r="BJ14" s="36"/>
      <c r="BK14" s="36"/>
      <c r="BL14" s="36"/>
      <c r="BM14" s="36"/>
      <c r="BN14" s="37"/>
      <c r="BO14" t="s" s="35">
        <v>44</v>
      </c>
      <c r="BP14" s="36"/>
      <c r="BQ14" s="36"/>
      <c r="BR14" s="36"/>
      <c r="BS14" s="36"/>
      <c r="BT14" s="37"/>
      <c r="BU14" t="s" s="35">
        <v>44</v>
      </c>
      <c r="BV14" s="36"/>
      <c r="BW14" s="32"/>
      <c r="BX14" s="36"/>
      <c r="BY14" s="32"/>
      <c r="BZ14" s="34"/>
      <c r="CA14" t="s" s="35">
        <v>44</v>
      </c>
      <c r="CB14" s="32"/>
      <c r="CC14" s="32"/>
      <c r="CD14" s="32"/>
      <c r="CE14" s="32"/>
      <c r="CF14" s="34"/>
      <c r="CG14" t="s" s="35">
        <v>44</v>
      </c>
      <c r="CH14" s="32"/>
      <c r="CI14" s="32"/>
      <c r="CJ14" s="32"/>
      <c r="CK14" s="32"/>
      <c r="CL14" s="34"/>
      <c r="CM14" t="s" s="35">
        <v>44</v>
      </c>
      <c r="CN14" s="36"/>
      <c r="CO14" s="36"/>
      <c r="CP14" s="36"/>
      <c r="CQ14" s="36"/>
      <c r="CR14" s="37"/>
      <c r="CS14" t="s" s="35">
        <v>44</v>
      </c>
      <c r="CT14" s="36"/>
      <c r="CU14" s="36"/>
      <c r="CV14" s="36"/>
      <c r="CW14" s="36"/>
      <c r="CX14" s="37"/>
      <c r="CY14" t="s" s="35">
        <v>44</v>
      </c>
      <c r="CZ14" s="36"/>
      <c r="DA14" s="36"/>
      <c r="DB14" s="36"/>
      <c r="DC14" s="36"/>
      <c r="DD14" s="37"/>
      <c r="DE14" t="s" s="35">
        <v>44</v>
      </c>
      <c r="DF14" s="36"/>
      <c r="DG14" s="36"/>
      <c r="DH14" s="36"/>
      <c r="DI14" s="36"/>
      <c r="DJ14" s="37"/>
      <c r="DK14" t="s" s="35">
        <v>44</v>
      </c>
      <c r="DL14" s="36"/>
      <c r="DM14" s="36"/>
      <c r="DN14" s="36"/>
      <c r="DO14" s="36"/>
      <c r="DP14" s="37"/>
      <c r="DQ14" t="s" s="35">
        <v>44</v>
      </c>
      <c r="DR14" s="36"/>
      <c r="DS14" s="36"/>
      <c r="DT14" s="36"/>
      <c r="DU14" s="36"/>
      <c r="DV14" s="37"/>
      <c r="DW14" t="s" s="35">
        <v>44</v>
      </c>
      <c r="DX14" s="36"/>
      <c r="DY14" s="36"/>
      <c r="DZ14" s="36"/>
      <c r="EA14" s="36"/>
      <c r="EB14" s="37"/>
      <c r="EC14" t="s" s="35">
        <v>44</v>
      </c>
      <c r="ED14" s="36"/>
      <c r="EE14" s="36"/>
      <c r="EF14" s="36"/>
      <c r="EG14" s="36"/>
      <c r="EH14" s="37"/>
      <c r="EI14" t="s" s="35">
        <v>44</v>
      </c>
      <c r="EJ14" s="36"/>
      <c r="EK14" s="36"/>
      <c r="EL14" s="36"/>
      <c r="EM14" s="36"/>
      <c r="EN14" s="37"/>
      <c r="EO14" t="s" s="35">
        <v>44</v>
      </c>
      <c r="EP14" s="36"/>
      <c r="EQ14" s="36"/>
      <c r="ER14" s="36"/>
      <c r="ES14" s="36"/>
      <c r="ET14" s="37"/>
      <c r="EU14" t="s" s="35">
        <v>44</v>
      </c>
      <c r="EV14" s="36"/>
      <c r="EW14" s="36"/>
      <c r="EX14" s="36"/>
      <c r="EY14" s="36"/>
      <c r="EZ14" s="37"/>
      <c r="FA14" t="s" s="35">
        <v>44</v>
      </c>
      <c r="FB14" s="36"/>
      <c r="FC14" s="36"/>
      <c r="FD14" s="36"/>
      <c r="FE14" s="36"/>
      <c r="FF14" s="37"/>
    </row>
    <row r="15" ht="21.95" customHeight="1">
      <c r="A15" t="s" s="30">
        <v>45</v>
      </c>
      <c r="B15" s="31">
        <v>116</v>
      </c>
      <c r="C15" s="32">
        <v>488.5</v>
      </c>
      <c r="D15" s="33">
        <v>5</v>
      </c>
      <c r="E15" s="32">
        <v>109</v>
      </c>
      <c r="F15" s="34">
        <v>21.8</v>
      </c>
      <c r="G15" t="s" s="35">
        <v>45</v>
      </c>
      <c r="H15" s="36"/>
      <c r="I15" s="36"/>
      <c r="J15" s="36"/>
      <c r="K15" s="36"/>
      <c r="L15" s="37"/>
      <c r="M15" t="s" s="35">
        <v>45</v>
      </c>
      <c r="N15" s="36"/>
      <c r="O15" s="36"/>
      <c r="P15" s="36"/>
      <c r="Q15" s="36"/>
      <c r="R15" s="37"/>
      <c r="S15" t="s" s="35">
        <v>45</v>
      </c>
      <c r="T15" s="36"/>
      <c r="U15" s="36"/>
      <c r="V15" s="36"/>
      <c r="W15" s="36"/>
      <c r="X15" s="37"/>
      <c r="Y15" t="s" s="35">
        <v>45</v>
      </c>
      <c r="Z15" s="36"/>
      <c r="AA15" s="36"/>
      <c r="AB15" s="36"/>
      <c r="AC15" s="36"/>
      <c r="AD15" s="37"/>
      <c r="AE15" t="s" s="35">
        <v>45</v>
      </c>
      <c r="AF15" s="36"/>
      <c r="AG15" s="36"/>
      <c r="AH15" s="36"/>
      <c r="AI15" s="36"/>
      <c r="AJ15" s="37"/>
      <c r="AK15" t="s" s="35">
        <v>45</v>
      </c>
      <c r="AL15" s="36"/>
      <c r="AM15" s="36"/>
      <c r="AN15" s="36"/>
      <c r="AO15" s="36"/>
      <c r="AP15" s="37"/>
      <c r="AQ15" t="s" s="35">
        <v>45</v>
      </c>
      <c r="AR15" s="36"/>
      <c r="AS15" s="36"/>
      <c r="AT15" s="36"/>
      <c r="AU15" s="36"/>
      <c r="AV15" s="37"/>
      <c r="AW15" t="s" s="35">
        <v>45</v>
      </c>
      <c r="AX15" s="36"/>
      <c r="AY15" s="36"/>
      <c r="AZ15" s="36"/>
      <c r="BA15" s="36"/>
      <c r="BB15" s="37"/>
      <c r="BC15" t="s" s="35">
        <v>45</v>
      </c>
      <c r="BD15" s="36"/>
      <c r="BE15" s="36"/>
      <c r="BF15" s="36"/>
      <c r="BG15" s="36"/>
      <c r="BH15" s="37"/>
      <c r="BI15" t="s" s="35">
        <v>45</v>
      </c>
      <c r="BJ15" s="36"/>
      <c r="BK15" s="36"/>
      <c r="BL15" s="36"/>
      <c r="BM15" s="36"/>
      <c r="BN15" s="37"/>
      <c r="BO15" t="s" s="35">
        <v>45</v>
      </c>
      <c r="BP15" s="36"/>
      <c r="BQ15" s="36"/>
      <c r="BR15" s="36"/>
      <c r="BS15" s="36"/>
      <c r="BT15" s="37"/>
      <c r="BU15" t="s" s="35">
        <v>45</v>
      </c>
      <c r="BV15" s="36"/>
      <c r="BW15" s="32"/>
      <c r="BX15" s="36"/>
      <c r="BY15" s="32"/>
      <c r="BZ15" s="34"/>
      <c r="CA15" t="s" s="35">
        <v>45</v>
      </c>
      <c r="CB15" s="32"/>
      <c r="CC15" s="32"/>
      <c r="CD15" s="32"/>
      <c r="CE15" s="32"/>
      <c r="CF15" s="34"/>
      <c r="CG15" t="s" s="35">
        <v>45</v>
      </c>
      <c r="CH15" s="32"/>
      <c r="CI15" s="32"/>
      <c r="CJ15" s="32"/>
      <c r="CK15" s="32"/>
      <c r="CL15" s="34"/>
      <c r="CM15" t="s" s="35">
        <v>45</v>
      </c>
      <c r="CN15" s="36"/>
      <c r="CO15" s="36"/>
      <c r="CP15" s="36"/>
      <c r="CQ15" s="36"/>
      <c r="CR15" s="37"/>
      <c r="CS15" t="s" s="35">
        <v>45</v>
      </c>
      <c r="CT15" s="36"/>
      <c r="CU15" s="36"/>
      <c r="CV15" s="36"/>
      <c r="CW15" s="36"/>
      <c r="CX15" s="37"/>
      <c r="CY15" t="s" s="35">
        <v>45</v>
      </c>
      <c r="CZ15" s="36"/>
      <c r="DA15" s="36"/>
      <c r="DB15" s="36"/>
      <c r="DC15" s="36"/>
      <c r="DD15" s="37"/>
      <c r="DE15" t="s" s="35">
        <v>45</v>
      </c>
      <c r="DF15" s="36"/>
      <c r="DG15" s="36"/>
      <c r="DH15" s="36"/>
      <c r="DI15" s="36"/>
      <c r="DJ15" s="37"/>
      <c r="DK15" t="s" s="35">
        <v>45</v>
      </c>
      <c r="DL15" s="36"/>
      <c r="DM15" s="36"/>
      <c r="DN15" s="36"/>
      <c r="DO15" s="36"/>
      <c r="DP15" s="37"/>
      <c r="DQ15" t="s" s="35">
        <v>45</v>
      </c>
      <c r="DR15" s="36"/>
      <c r="DS15" s="36"/>
      <c r="DT15" s="36"/>
      <c r="DU15" s="36"/>
      <c r="DV15" s="37"/>
      <c r="DW15" t="s" s="35">
        <v>45</v>
      </c>
      <c r="DX15" s="36"/>
      <c r="DY15" s="36"/>
      <c r="DZ15" s="36"/>
      <c r="EA15" s="36"/>
      <c r="EB15" s="37"/>
      <c r="EC15" t="s" s="35">
        <v>45</v>
      </c>
      <c r="ED15" s="36"/>
      <c r="EE15" s="36"/>
      <c r="EF15" s="36"/>
      <c r="EG15" s="36"/>
      <c r="EH15" s="37"/>
      <c r="EI15" t="s" s="35">
        <v>45</v>
      </c>
      <c r="EJ15" s="36"/>
      <c r="EK15" s="36"/>
      <c r="EL15" s="36"/>
      <c r="EM15" s="36"/>
      <c r="EN15" s="37"/>
      <c r="EO15" t="s" s="35">
        <v>45</v>
      </c>
      <c r="EP15" s="36"/>
      <c r="EQ15" s="36"/>
      <c r="ER15" s="36"/>
      <c r="ES15" s="36"/>
      <c r="ET15" s="37"/>
      <c r="EU15" t="s" s="35">
        <v>45</v>
      </c>
      <c r="EV15" s="36"/>
      <c r="EW15" s="36"/>
      <c r="EX15" s="36"/>
      <c r="EY15" s="36"/>
      <c r="EZ15" s="37"/>
      <c r="FA15" t="s" s="35">
        <v>45</v>
      </c>
      <c r="FB15" s="36"/>
      <c r="FC15" s="36"/>
      <c r="FD15" s="36"/>
      <c r="FE15" s="36"/>
      <c r="FF15" s="37"/>
    </row>
    <row r="16" ht="21.95" customHeight="1">
      <c r="A16" t="s" s="30">
        <v>46</v>
      </c>
      <c r="B16" s="31">
        <v>104</v>
      </c>
      <c r="C16" s="32">
        <v>507.7</v>
      </c>
      <c r="D16" s="33">
        <v>4</v>
      </c>
      <c r="E16" s="32">
        <v>81.8</v>
      </c>
      <c r="F16" s="34">
        <v>20.45</v>
      </c>
      <c r="G16" t="s" s="35">
        <v>46</v>
      </c>
      <c r="H16" s="36"/>
      <c r="I16" s="36"/>
      <c r="J16" s="36"/>
      <c r="K16" s="36"/>
      <c r="L16" s="37"/>
      <c r="M16" t="s" s="35">
        <v>46</v>
      </c>
      <c r="N16" s="36"/>
      <c r="O16" s="36"/>
      <c r="P16" s="36"/>
      <c r="Q16" s="36"/>
      <c r="R16" s="37"/>
      <c r="S16" t="s" s="35">
        <v>46</v>
      </c>
      <c r="T16" s="36"/>
      <c r="U16" s="36"/>
      <c r="V16" s="36"/>
      <c r="W16" s="36"/>
      <c r="X16" s="37"/>
      <c r="Y16" t="s" s="35">
        <v>46</v>
      </c>
      <c r="Z16" s="36"/>
      <c r="AA16" s="36"/>
      <c r="AB16" s="36"/>
      <c r="AC16" s="36"/>
      <c r="AD16" s="37"/>
      <c r="AE16" t="s" s="35">
        <v>46</v>
      </c>
      <c r="AF16" s="36"/>
      <c r="AG16" s="36"/>
      <c r="AH16" s="36"/>
      <c r="AI16" s="36"/>
      <c r="AJ16" s="37"/>
      <c r="AK16" t="s" s="35">
        <v>46</v>
      </c>
      <c r="AL16" s="36"/>
      <c r="AM16" s="36"/>
      <c r="AN16" s="36"/>
      <c r="AO16" s="36"/>
      <c r="AP16" s="37"/>
      <c r="AQ16" t="s" s="35">
        <v>46</v>
      </c>
      <c r="AR16" s="36"/>
      <c r="AS16" s="36"/>
      <c r="AT16" s="36"/>
      <c r="AU16" s="36"/>
      <c r="AV16" s="37"/>
      <c r="AW16" t="s" s="35">
        <v>46</v>
      </c>
      <c r="AX16" s="36"/>
      <c r="AY16" s="36"/>
      <c r="AZ16" s="36"/>
      <c r="BA16" s="36"/>
      <c r="BB16" s="37"/>
      <c r="BC16" t="s" s="35">
        <v>46</v>
      </c>
      <c r="BD16" s="36"/>
      <c r="BE16" s="36"/>
      <c r="BF16" s="36"/>
      <c r="BG16" s="36"/>
      <c r="BH16" s="37"/>
      <c r="BI16" t="s" s="35">
        <v>46</v>
      </c>
      <c r="BJ16" s="36"/>
      <c r="BK16" s="36"/>
      <c r="BL16" s="36"/>
      <c r="BM16" s="36"/>
      <c r="BN16" s="37"/>
      <c r="BO16" t="s" s="35">
        <v>46</v>
      </c>
      <c r="BP16" s="36"/>
      <c r="BQ16" s="36"/>
      <c r="BR16" s="36"/>
      <c r="BS16" s="36"/>
      <c r="BT16" s="37"/>
      <c r="BU16" t="s" s="35">
        <v>46</v>
      </c>
      <c r="BV16" s="36"/>
      <c r="BW16" s="32"/>
      <c r="BX16" s="36"/>
      <c r="BY16" s="32"/>
      <c r="BZ16" s="34"/>
      <c r="CA16" t="s" s="35">
        <v>46</v>
      </c>
      <c r="CB16" s="32"/>
      <c r="CC16" s="32"/>
      <c r="CD16" s="32"/>
      <c r="CE16" s="32"/>
      <c r="CF16" s="34"/>
      <c r="CG16" t="s" s="35">
        <v>46</v>
      </c>
      <c r="CH16" s="32"/>
      <c r="CI16" s="32"/>
      <c r="CJ16" s="32"/>
      <c r="CK16" s="32"/>
      <c r="CL16" s="34"/>
      <c r="CM16" t="s" s="35">
        <v>46</v>
      </c>
      <c r="CN16" s="36"/>
      <c r="CO16" s="36"/>
      <c r="CP16" s="36"/>
      <c r="CQ16" s="36"/>
      <c r="CR16" s="37"/>
      <c r="CS16" t="s" s="35">
        <v>46</v>
      </c>
      <c r="CT16" s="36"/>
      <c r="CU16" s="36"/>
      <c r="CV16" s="36"/>
      <c r="CW16" s="36"/>
      <c r="CX16" s="37"/>
      <c r="CY16" t="s" s="35">
        <v>46</v>
      </c>
      <c r="CZ16" s="36"/>
      <c r="DA16" s="36"/>
      <c r="DB16" s="36"/>
      <c r="DC16" s="36"/>
      <c r="DD16" s="37"/>
      <c r="DE16" t="s" s="35">
        <v>46</v>
      </c>
      <c r="DF16" s="36"/>
      <c r="DG16" s="36"/>
      <c r="DH16" s="36"/>
      <c r="DI16" s="36"/>
      <c r="DJ16" s="37"/>
      <c r="DK16" t="s" s="35">
        <v>46</v>
      </c>
      <c r="DL16" s="36"/>
      <c r="DM16" s="36"/>
      <c r="DN16" s="36"/>
      <c r="DO16" s="36"/>
      <c r="DP16" s="37"/>
      <c r="DQ16" t="s" s="35">
        <v>46</v>
      </c>
      <c r="DR16" s="36"/>
      <c r="DS16" s="36"/>
      <c r="DT16" s="36"/>
      <c r="DU16" s="36"/>
      <c r="DV16" s="37"/>
      <c r="DW16" t="s" s="35">
        <v>46</v>
      </c>
      <c r="DX16" s="36"/>
      <c r="DY16" s="36"/>
      <c r="DZ16" s="36"/>
      <c r="EA16" s="36"/>
      <c r="EB16" s="37"/>
      <c r="EC16" t="s" s="35">
        <v>46</v>
      </c>
      <c r="ED16" s="36"/>
      <c r="EE16" s="36"/>
      <c r="EF16" s="36"/>
      <c r="EG16" s="36"/>
      <c r="EH16" s="37"/>
      <c r="EI16" t="s" s="35">
        <v>46</v>
      </c>
      <c r="EJ16" s="36"/>
      <c r="EK16" s="36"/>
      <c r="EL16" s="36"/>
      <c r="EM16" s="36"/>
      <c r="EN16" s="37"/>
      <c r="EO16" t="s" s="35">
        <v>46</v>
      </c>
      <c r="EP16" s="36"/>
      <c r="EQ16" s="36"/>
      <c r="ER16" s="36"/>
      <c r="ES16" s="36"/>
      <c r="ET16" s="37"/>
      <c r="EU16" t="s" s="35">
        <v>46</v>
      </c>
      <c r="EV16" s="36"/>
      <c r="EW16" s="36"/>
      <c r="EX16" s="36"/>
      <c r="EY16" s="36"/>
      <c r="EZ16" s="37"/>
      <c r="FA16" t="s" s="35">
        <v>46</v>
      </c>
      <c r="FB16" s="36"/>
      <c r="FC16" s="36"/>
      <c r="FD16" s="36"/>
      <c r="FE16" s="36"/>
      <c r="FF16" s="37"/>
    </row>
    <row r="17" ht="21.95" customHeight="1">
      <c r="A17" t="s" s="30">
        <v>47</v>
      </c>
      <c r="B17" s="31">
        <v>115</v>
      </c>
      <c r="C17" s="32">
        <v>376.7</v>
      </c>
      <c r="D17" s="33">
        <v>3</v>
      </c>
      <c r="E17" s="32">
        <v>62.5</v>
      </c>
      <c r="F17" s="34">
        <v>20.8333333333333</v>
      </c>
      <c r="G17" t="s" s="35">
        <v>47</v>
      </c>
      <c r="H17" s="36"/>
      <c r="I17" s="36"/>
      <c r="J17" s="36"/>
      <c r="K17" s="36"/>
      <c r="L17" s="37"/>
      <c r="M17" t="s" s="35">
        <v>47</v>
      </c>
      <c r="N17" s="36"/>
      <c r="O17" s="36"/>
      <c r="P17" s="36"/>
      <c r="Q17" s="36"/>
      <c r="R17" s="37"/>
      <c r="S17" t="s" s="35">
        <v>47</v>
      </c>
      <c r="T17" s="36"/>
      <c r="U17" s="36"/>
      <c r="V17" s="36"/>
      <c r="W17" s="36"/>
      <c r="X17" s="37"/>
      <c r="Y17" t="s" s="35">
        <v>47</v>
      </c>
      <c r="Z17" s="36"/>
      <c r="AA17" s="36"/>
      <c r="AB17" s="36"/>
      <c r="AC17" s="36"/>
      <c r="AD17" s="37"/>
      <c r="AE17" t="s" s="35">
        <v>47</v>
      </c>
      <c r="AF17" s="36"/>
      <c r="AG17" s="36"/>
      <c r="AH17" s="36"/>
      <c r="AI17" s="36"/>
      <c r="AJ17" s="37"/>
      <c r="AK17" t="s" s="35">
        <v>47</v>
      </c>
      <c r="AL17" s="36"/>
      <c r="AM17" s="36"/>
      <c r="AN17" s="36"/>
      <c r="AO17" s="36"/>
      <c r="AP17" s="37"/>
      <c r="AQ17" t="s" s="35">
        <v>47</v>
      </c>
      <c r="AR17" s="36"/>
      <c r="AS17" s="36"/>
      <c r="AT17" s="36"/>
      <c r="AU17" s="36"/>
      <c r="AV17" s="37"/>
      <c r="AW17" t="s" s="35">
        <v>47</v>
      </c>
      <c r="AX17" s="36"/>
      <c r="AY17" s="36"/>
      <c r="AZ17" s="36"/>
      <c r="BA17" s="36"/>
      <c r="BB17" s="37"/>
      <c r="BC17" t="s" s="35">
        <v>47</v>
      </c>
      <c r="BD17" s="36"/>
      <c r="BE17" s="36"/>
      <c r="BF17" s="36"/>
      <c r="BG17" s="36"/>
      <c r="BH17" s="37"/>
      <c r="BI17" t="s" s="35">
        <v>47</v>
      </c>
      <c r="BJ17" s="36"/>
      <c r="BK17" s="36"/>
      <c r="BL17" s="36"/>
      <c r="BM17" s="36"/>
      <c r="BN17" s="37"/>
      <c r="BO17" t="s" s="35">
        <v>47</v>
      </c>
      <c r="BP17" s="36"/>
      <c r="BQ17" s="36"/>
      <c r="BR17" s="36"/>
      <c r="BS17" s="36"/>
      <c r="BT17" s="37"/>
      <c r="BU17" t="s" s="35">
        <v>47</v>
      </c>
      <c r="BV17" s="36"/>
      <c r="BW17" s="32"/>
      <c r="BX17" s="36"/>
      <c r="BY17" s="32"/>
      <c r="BZ17" s="34"/>
      <c r="CA17" t="s" s="35">
        <v>47</v>
      </c>
      <c r="CB17" s="32"/>
      <c r="CC17" s="32"/>
      <c r="CD17" s="32"/>
      <c r="CE17" s="32"/>
      <c r="CF17" s="34"/>
      <c r="CG17" t="s" s="35">
        <v>47</v>
      </c>
      <c r="CH17" s="32"/>
      <c r="CI17" s="32"/>
      <c r="CJ17" s="32"/>
      <c r="CK17" s="32"/>
      <c r="CL17" s="34"/>
      <c r="CM17" t="s" s="35">
        <v>47</v>
      </c>
      <c r="CN17" s="36"/>
      <c r="CO17" s="36"/>
      <c r="CP17" s="36"/>
      <c r="CQ17" s="36"/>
      <c r="CR17" s="37"/>
      <c r="CS17" t="s" s="35">
        <v>47</v>
      </c>
      <c r="CT17" s="36"/>
      <c r="CU17" s="36"/>
      <c r="CV17" s="36"/>
      <c r="CW17" s="36"/>
      <c r="CX17" s="37"/>
      <c r="CY17" t="s" s="35">
        <v>47</v>
      </c>
      <c r="CZ17" s="36"/>
      <c r="DA17" s="36"/>
      <c r="DB17" s="36"/>
      <c r="DC17" s="36"/>
      <c r="DD17" s="37"/>
      <c r="DE17" t="s" s="35">
        <v>47</v>
      </c>
      <c r="DF17" s="36"/>
      <c r="DG17" s="36"/>
      <c r="DH17" s="36"/>
      <c r="DI17" s="36"/>
      <c r="DJ17" s="37"/>
      <c r="DK17" t="s" s="35">
        <v>47</v>
      </c>
      <c r="DL17" s="36"/>
      <c r="DM17" s="36"/>
      <c r="DN17" s="36"/>
      <c r="DO17" s="36"/>
      <c r="DP17" s="37"/>
      <c r="DQ17" t="s" s="35">
        <v>47</v>
      </c>
      <c r="DR17" s="36"/>
      <c r="DS17" s="36"/>
      <c r="DT17" s="36"/>
      <c r="DU17" s="36"/>
      <c r="DV17" s="37"/>
      <c r="DW17" t="s" s="35">
        <v>47</v>
      </c>
      <c r="DX17" s="36"/>
      <c r="DY17" s="36"/>
      <c r="DZ17" s="36"/>
      <c r="EA17" s="36"/>
      <c r="EB17" s="37"/>
      <c r="EC17" t="s" s="35">
        <v>47</v>
      </c>
      <c r="ED17" s="36"/>
      <c r="EE17" s="36"/>
      <c r="EF17" s="36"/>
      <c r="EG17" s="36"/>
      <c r="EH17" s="37"/>
      <c r="EI17" t="s" s="35">
        <v>47</v>
      </c>
      <c r="EJ17" s="36"/>
      <c r="EK17" s="36"/>
      <c r="EL17" s="36"/>
      <c r="EM17" s="36"/>
      <c r="EN17" s="37"/>
      <c r="EO17" t="s" s="35">
        <v>47</v>
      </c>
      <c r="EP17" s="36"/>
      <c r="EQ17" s="36"/>
      <c r="ER17" s="36"/>
      <c r="ES17" s="36"/>
      <c r="ET17" s="37"/>
      <c r="EU17" t="s" s="35">
        <v>47</v>
      </c>
      <c r="EV17" s="36"/>
      <c r="EW17" s="36"/>
      <c r="EX17" s="36"/>
      <c r="EY17" s="36"/>
      <c r="EZ17" s="37"/>
      <c r="FA17" t="s" s="35">
        <v>47</v>
      </c>
      <c r="FB17" s="36"/>
      <c r="FC17" s="36"/>
      <c r="FD17" s="36"/>
      <c r="FE17" s="36"/>
      <c r="FF17" s="37"/>
    </row>
    <row r="18" ht="21.95" customHeight="1">
      <c r="A18" t="s" s="30">
        <v>48</v>
      </c>
      <c r="B18" s="31">
        <v>125</v>
      </c>
      <c r="C18" s="32">
        <v>605.9</v>
      </c>
      <c r="D18" s="33">
        <v>9</v>
      </c>
      <c r="E18" s="32">
        <v>228.4</v>
      </c>
      <c r="F18" s="34">
        <v>25.3777777777778</v>
      </c>
      <c r="G18" t="s" s="35">
        <v>48</v>
      </c>
      <c r="H18" s="36"/>
      <c r="I18" s="36"/>
      <c r="J18" s="36"/>
      <c r="K18" s="36"/>
      <c r="L18" s="37"/>
      <c r="M18" t="s" s="35">
        <v>48</v>
      </c>
      <c r="N18" s="36"/>
      <c r="O18" s="36"/>
      <c r="P18" s="36"/>
      <c r="Q18" s="36"/>
      <c r="R18" s="37"/>
      <c r="S18" t="s" s="35">
        <v>48</v>
      </c>
      <c r="T18" s="36"/>
      <c r="U18" s="36"/>
      <c r="V18" s="36"/>
      <c r="W18" s="36"/>
      <c r="X18" s="37"/>
      <c r="Y18" t="s" s="35">
        <v>48</v>
      </c>
      <c r="Z18" s="36"/>
      <c r="AA18" s="36"/>
      <c r="AB18" s="36"/>
      <c r="AC18" s="36"/>
      <c r="AD18" s="37"/>
      <c r="AE18" t="s" s="35">
        <v>48</v>
      </c>
      <c r="AF18" s="36"/>
      <c r="AG18" s="36"/>
      <c r="AH18" s="36"/>
      <c r="AI18" s="36"/>
      <c r="AJ18" s="37"/>
      <c r="AK18" t="s" s="35">
        <v>48</v>
      </c>
      <c r="AL18" s="36"/>
      <c r="AM18" s="36"/>
      <c r="AN18" s="36"/>
      <c r="AO18" s="36"/>
      <c r="AP18" s="37"/>
      <c r="AQ18" t="s" s="35">
        <v>48</v>
      </c>
      <c r="AR18" s="36"/>
      <c r="AS18" s="36"/>
      <c r="AT18" s="36"/>
      <c r="AU18" s="36"/>
      <c r="AV18" s="37"/>
      <c r="AW18" t="s" s="35">
        <v>48</v>
      </c>
      <c r="AX18" s="36"/>
      <c r="AY18" s="36"/>
      <c r="AZ18" s="36"/>
      <c r="BA18" s="36"/>
      <c r="BB18" s="37"/>
      <c r="BC18" t="s" s="35">
        <v>48</v>
      </c>
      <c r="BD18" s="36"/>
      <c r="BE18" s="36"/>
      <c r="BF18" s="36"/>
      <c r="BG18" s="36"/>
      <c r="BH18" s="37"/>
      <c r="BI18" t="s" s="35">
        <v>48</v>
      </c>
      <c r="BJ18" s="36"/>
      <c r="BK18" s="36"/>
      <c r="BL18" s="36"/>
      <c r="BM18" s="36"/>
      <c r="BN18" s="37"/>
      <c r="BO18" t="s" s="35">
        <v>48</v>
      </c>
      <c r="BP18" s="36"/>
      <c r="BQ18" s="36"/>
      <c r="BR18" s="36"/>
      <c r="BS18" s="36"/>
      <c r="BT18" s="37"/>
      <c r="BU18" t="s" s="35">
        <v>48</v>
      </c>
      <c r="BV18" s="36"/>
      <c r="BW18" s="32"/>
      <c r="BX18" s="36"/>
      <c r="BY18" s="32"/>
      <c r="BZ18" s="34"/>
      <c r="CA18" t="s" s="35">
        <v>48</v>
      </c>
      <c r="CB18" s="32"/>
      <c r="CC18" s="32"/>
      <c r="CD18" s="32"/>
      <c r="CE18" s="32"/>
      <c r="CF18" s="34"/>
      <c r="CG18" t="s" s="35">
        <v>48</v>
      </c>
      <c r="CH18" s="32"/>
      <c r="CI18" s="32"/>
      <c r="CJ18" s="32"/>
      <c r="CK18" s="32"/>
      <c r="CL18" s="34"/>
      <c r="CM18" t="s" s="35">
        <v>48</v>
      </c>
      <c r="CN18" s="36"/>
      <c r="CO18" s="36"/>
      <c r="CP18" s="36"/>
      <c r="CQ18" s="36"/>
      <c r="CR18" s="37"/>
      <c r="CS18" t="s" s="35">
        <v>48</v>
      </c>
      <c r="CT18" s="36"/>
      <c r="CU18" s="36"/>
      <c r="CV18" s="36"/>
      <c r="CW18" s="36"/>
      <c r="CX18" s="37"/>
      <c r="CY18" t="s" s="35">
        <v>48</v>
      </c>
      <c r="CZ18" s="36"/>
      <c r="DA18" s="36"/>
      <c r="DB18" s="36"/>
      <c r="DC18" s="36"/>
      <c r="DD18" s="37"/>
      <c r="DE18" t="s" s="35">
        <v>48</v>
      </c>
      <c r="DF18" s="36"/>
      <c r="DG18" s="36"/>
      <c r="DH18" s="36"/>
      <c r="DI18" s="36"/>
      <c r="DJ18" s="37"/>
      <c r="DK18" t="s" s="35">
        <v>48</v>
      </c>
      <c r="DL18" s="36"/>
      <c r="DM18" s="36"/>
      <c r="DN18" s="36"/>
      <c r="DO18" s="36"/>
      <c r="DP18" s="37"/>
      <c r="DQ18" t="s" s="35">
        <v>48</v>
      </c>
      <c r="DR18" s="36"/>
      <c r="DS18" s="36"/>
      <c r="DT18" s="36"/>
      <c r="DU18" s="36"/>
      <c r="DV18" s="37"/>
      <c r="DW18" t="s" s="35">
        <v>48</v>
      </c>
      <c r="DX18" s="36"/>
      <c r="DY18" s="36"/>
      <c r="DZ18" s="36"/>
      <c r="EA18" s="36"/>
      <c r="EB18" s="37"/>
      <c r="EC18" t="s" s="35">
        <v>48</v>
      </c>
      <c r="ED18" s="36"/>
      <c r="EE18" s="36"/>
      <c r="EF18" s="36"/>
      <c r="EG18" s="36"/>
      <c r="EH18" s="37"/>
      <c r="EI18" t="s" s="35">
        <v>48</v>
      </c>
      <c r="EJ18" s="36"/>
      <c r="EK18" s="36"/>
      <c r="EL18" s="36"/>
      <c r="EM18" s="36"/>
      <c r="EN18" s="37"/>
      <c r="EO18" t="s" s="35">
        <v>48</v>
      </c>
      <c r="EP18" s="36"/>
      <c r="EQ18" s="36"/>
      <c r="ER18" s="36"/>
      <c r="ES18" s="36"/>
      <c r="ET18" s="37"/>
      <c r="EU18" t="s" s="35">
        <v>48</v>
      </c>
      <c r="EV18" s="36"/>
      <c r="EW18" s="36"/>
      <c r="EX18" s="36"/>
      <c r="EY18" s="36"/>
      <c r="EZ18" s="37"/>
      <c r="FA18" t="s" s="35">
        <v>48</v>
      </c>
      <c r="FB18" s="36"/>
      <c r="FC18" s="36"/>
      <c r="FD18" s="36"/>
      <c r="FE18" s="36"/>
      <c r="FF18" s="37"/>
    </row>
    <row r="19" ht="21.95" customHeight="1">
      <c r="A19" t="s" s="38">
        <v>49</v>
      </c>
      <c r="B19" s="31">
        <v>125</v>
      </c>
      <c r="C19" s="32">
        <v>591.7</v>
      </c>
      <c r="D19" s="33">
        <v>11</v>
      </c>
      <c r="E19" s="32">
        <v>213</v>
      </c>
      <c r="F19" s="34">
        <v>19.3636363636364</v>
      </c>
      <c r="G19" t="s" s="39">
        <v>49</v>
      </c>
      <c r="H19" s="36"/>
      <c r="I19" s="36"/>
      <c r="J19" s="36"/>
      <c r="K19" s="36"/>
      <c r="L19" s="37"/>
      <c r="M19" t="s" s="39">
        <v>49</v>
      </c>
      <c r="N19" s="36"/>
      <c r="O19" s="36"/>
      <c r="P19" s="36"/>
      <c r="Q19" s="36"/>
      <c r="R19" s="37"/>
      <c r="S19" t="s" s="39">
        <v>49</v>
      </c>
      <c r="T19" s="36"/>
      <c r="U19" s="36"/>
      <c r="V19" s="36"/>
      <c r="W19" s="36"/>
      <c r="X19" s="37"/>
      <c r="Y19" t="s" s="39">
        <v>49</v>
      </c>
      <c r="Z19" s="36"/>
      <c r="AA19" s="36"/>
      <c r="AB19" s="36"/>
      <c r="AC19" s="36"/>
      <c r="AD19" s="37"/>
      <c r="AE19" t="s" s="39">
        <v>49</v>
      </c>
      <c r="AF19" s="36"/>
      <c r="AG19" s="36"/>
      <c r="AH19" s="36"/>
      <c r="AI19" s="36"/>
      <c r="AJ19" s="37"/>
      <c r="AK19" t="s" s="39">
        <v>49</v>
      </c>
      <c r="AL19" s="36"/>
      <c r="AM19" s="36"/>
      <c r="AN19" s="36"/>
      <c r="AO19" s="36"/>
      <c r="AP19" s="37"/>
      <c r="AQ19" t="s" s="39">
        <v>49</v>
      </c>
      <c r="AR19" s="36"/>
      <c r="AS19" s="36"/>
      <c r="AT19" s="36"/>
      <c r="AU19" s="36"/>
      <c r="AV19" s="37"/>
      <c r="AW19" t="s" s="39">
        <v>49</v>
      </c>
      <c r="AX19" s="36"/>
      <c r="AY19" s="36"/>
      <c r="AZ19" s="36"/>
      <c r="BA19" s="36"/>
      <c r="BB19" s="37"/>
      <c r="BC19" t="s" s="39">
        <v>49</v>
      </c>
      <c r="BD19" s="36"/>
      <c r="BE19" s="36"/>
      <c r="BF19" s="36"/>
      <c r="BG19" s="36"/>
      <c r="BH19" s="37"/>
      <c r="BI19" t="s" s="39">
        <v>49</v>
      </c>
      <c r="BJ19" s="36"/>
      <c r="BK19" s="36"/>
      <c r="BL19" s="36"/>
      <c r="BM19" s="36"/>
      <c r="BN19" s="37"/>
      <c r="BO19" t="s" s="39">
        <v>49</v>
      </c>
      <c r="BP19" s="36"/>
      <c r="BQ19" s="36"/>
      <c r="BR19" s="36"/>
      <c r="BS19" s="36"/>
      <c r="BT19" s="37"/>
      <c r="BU19" t="s" s="39">
        <v>49</v>
      </c>
      <c r="BV19" s="36"/>
      <c r="BW19" s="32"/>
      <c r="BX19" s="36"/>
      <c r="BY19" s="32"/>
      <c r="BZ19" s="34"/>
      <c r="CA19" t="s" s="39">
        <v>49</v>
      </c>
      <c r="CB19" s="32"/>
      <c r="CC19" s="32"/>
      <c r="CD19" s="32"/>
      <c r="CE19" s="32"/>
      <c r="CF19" s="34"/>
      <c r="CG19" t="s" s="39">
        <v>49</v>
      </c>
      <c r="CH19" s="32"/>
      <c r="CI19" s="32"/>
      <c r="CJ19" s="32"/>
      <c r="CK19" s="32"/>
      <c r="CL19" s="34"/>
      <c r="CM19" t="s" s="39">
        <v>49</v>
      </c>
      <c r="CN19" s="36"/>
      <c r="CO19" s="36"/>
      <c r="CP19" s="36"/>
      <c r="CQ19" s="36"/>
      <c r="CR19" s="37"/>
      <c r="CS19" t="s" s="39">
        <v>49</v>
      </c>
      <c r="CT19" s="36"/>
      <c r="CU19" s="36"/>
      <c r="CV19" s="36"/>
      <c r="CW19" s="36"/>
      <c r="CX19" s="37"/>
      <c r="CY19" t="s" s="39">
        <v>49</v>
      </c>
      <c r="CZ19" s="36"/>
      <c r="DA19" s="36"/>
      <c r="DB19" s="36"/>
      <c r="DC19" s="36"/>
      <c r="DD19" s="37"/>
      <c r="DE19" t="s" s="39">
        <v>49</v>
      </c>
      <c r="DF19" s="36"/>
      <c r="DG19" s="36"/>
      <c r="DH19" s="36"/>
      <c r="DI19" s="36"/>
      <c r="DJ19" s="37"/>
      <c r="DK19" t="s" s="39">
        <v>49</v>
      </c>
      <c r="DL19" s="36"/>
      <c r="DM19" s="36"/>
      <c r="DN19" s="36"/>
      <c r="DO19" s="36"/>
      <c r="DP19" s="37"/>
      <c r="DQ19" t="s" s="39">
        <v>49</v>
      </c>
      <c r="DR19" s="36"/>
      <c r="DS19" s="36"/>
      <c r="DT19" s="36"/>
      <c r="DU19" s="36"/>
      <c r="DV19" s="37"/>
      <c r="DW19" t="s" s="39">
        <v>49</v>
      </c>
      <c r="DX19" s="36"/>
      <c r="DY19" s="36"/>
      <c r="DZ19" s="36"/>
      <c r="EA19" s="36"/>
      <c r="EB19" s="37"/>
      <c r="EC19" t="s" s="39">
        <v>49</v>
      </c>
      <c r="ED19" s="36"/>
      <c r="EE19" s="36"/>
      <c r="EF19" s="36"/>
      <c r="EG19" s="36"/>
      <c r="EH19" s="37"/>
      <c r="EI19" t="s" s="39">
        <v>49</v>
      </c>
      <c r="EJ19" s="36"/>
      <c r="EK19" s="36"/>
      <c r="EL19" s="36"/>
      <c r="EM19" s="36"/>
      <c r="EN19" s="37"/>
      <c r="EO19" t="s" s="39">
        <v>49</v>
      </c>
      <c r="EP19" s="36"/>
      <c r="EQ19" s="36"/>
      <c r="ER19" s="36"/>
      <c r="ES19" s="36"/>
      <c r="ET19" s="37"/>
      <c r="EU19" t="s" s="39">
        <v>49</v>
      </c>
      <c r="EV19" s="36"/>
      <c r="EW19" s="36"/>
      <c r="EX19" s="36"/>
      <c r="EY19" s="36"/>
      <c r="EZ19" s="37"/>
      <c r="FA19" t="s" s="39">
        <v>49</v>
      </c>
      <c r="FB19" s="36"/>
      <c r="FC19" s="36"/>
      <c r="FD19" s="36"/>
      <c r="FE19" s="36"/>
      <c r="FF19" s="37"/>
    </row>
    <row r="20" ht="21.95" customHeight="1">
      <c r="A20" t="s" s="38">
        <v>50</v>
      </c>
      <c r="B20" s="31">
        <v>136</v>
      </c>
      <c r="C20" s="32">
        <v>577.2</v>
      </c>
      <c r="D20" s="33">
        <v>5</v>
      </c>
      <c r="E20" s="32">
        <v>111.9</v>
      </c>
      <c r="F20" s="34">
        <v>22.38</v>
      </c>
      <c r="G20" t="s" s="39">
        <v>50</v>
      </c>
      <c r="H20" s="36"/>
      <c r="I20" s="36"/>
      <c r="J20" s="36"/>
      <c r="K20" s="36"/>
      <c r="L20" s="37"/>
      <c r="M20" t="s" s="39">
        <v>50</v>
      </c>
      <c r="N20" s="36"/>
      <c r="O20" s="36"/>
      <c r="P20" s="36"/>
      <c r="Q20" s="36"/>
      <c r="R20" s="37"/>
      <c r="S20" t="s" s="39">
        <v>50</v>
      </c>
      <c r="T20" s="36"/>
      <c r="U20" s="36"/>
      <c r="V20" s="36"/>
      <c r="W20" s="36"/>
      <c r="X20" s="37"/>
      <c r="Y20" t="s" s="39">
        <v>50</v>
      </c>
      <c r="Z20" s="36"/>
      <c r="AA20" s="36"/>
      <c r="AB20" s="36"/>
      <c r="AC20" s="36"/>
      <c r="AD20" s="37"/>
      <c r="AE20" t="s" s="39">
        <v>50</v>
      </c>
      <c r="AF20" s="36"/>
      <c r="AG20" s="36"/>
      <c r="AH20" s="36"/>
      <c r="AI20" s="36"/>
      <c r="AJ20" s="37"/>
      <c r="AK20" t="s" s="39">
        <v>50</v>
      </c>
      <c r="AL20" s="36"/>
      <c r="AM20" s="36"/>
      <c r="AN20" s="36"/>
      <c r="AO20" s="36"/>
      <c r="AP20" s="37"/>
      <c r="AQ20" t="s" s="39">
        <v>50</v>
      </c>
      <c r="AR20" s="36"/>
      <c r="AS20" s="36"/>
      <c r="AT20" s="36"/>
      <c r="AU20" s="36"/>
      <c r="AV20" s="37"/>
      <c r="AW20" t="s" s="39">
        <v>50</v>
      </c>
      <c r="AX20" s="36"/>
      <c r="AY20" s="36"/>
      <c r="AZ20" s="36"/>
      <c r="BA20" s="36"/>
      <c r="BB20" s="37"/>
      <c r="BC20" t="s" s="39">
        <v>50</v>
      </c>
      <c r="BD20" s="36"/>
      <c r="BE20" s="36"/>
      <c r="BF20" s="36"/>
      <c r="BG20" s="36"/>
      <c r="BH20" s="37"/>
      <c r="BI20" t="s" s="39">
        <v>50</v>
      </c>
      <c r="BJ20" s="36"/>
      <c r="BK20" s="36"/>
      <c r="BL20" s="36"/>
      <c r="BM20" s="36"/>
      <c r="BN20" s="37"/>
      <c r="BO20" t="s" s="39">
        <v>50</v>
      </c>
      <c r="BP20" s="36"/>
      <c r="BQ20" s="36"/>
      <c r="BR20" s="36"/>
      <c r="BS20" s="36"/>
      <c r="BT20" s="37"/>
      <c r="BU20" t="s" s="39">
        <v>50</v>
      </c>
      <c r="BV20" s="33">
        <v>92</v>
      </c>
      <c r="BW20" s="32">
        <v>896.7</v>
      </c>
      <c r="BX20" s="33">
        <v>3</v>
      </c>
      <c r="BY20" s="32">
        <v>147.8</v>
      </c>
      <c r="BZ20" s="34">
        <v>49.2666666666667</v>
      </c>
      <c r="CA20" t="s" s="39">
        <v>50</v>
      </c>
      <c r="CB20" s="32"/>
      <c r="CC20" s="32"/>
      <c r="CD20" s="32"/>
      <c r="CE20" s="32"/>
      <c r="CF20" s="34"/>
      <c r="CG20" t="s" s="39">
        <v>50</v>
      </c>
      <c r="CH20" s="32"/>
      <c r="CI20" s="32"/>
      <c r="CJ20" s="32"/>
      <c r="CK20" s="32"/>
      <c r="CL20" s="34"/>
      <c r="CM20" t="s" s="39">
        <v>50</v>
      </c>
      <c r="CN20" s="36"/>
      <c r="CO20" s="36"/>
      <c r="CP20" s="36"/>
      <c r="CQ20" s="36"/>
      <c r="CR20" s="37"/>
      <c r="CS20" t="s" s="39">
        <v>50</v>
      </c>
      <c r="CT20" s="36"/>
      <c r="CU20" s="36"/>
      <c r="CV20" s="36"/>
      <c r="CW20" s="36"/>
      <c r="CX20" s="37"/>
      <c r="CY20" t="s" s="39">
        <v>50</v>
      </c>
      <c r="CZ20" s="36"/>
      <c r="DA20" s="36"/>
      <c r="DB20" s="36"/>
      <c r="DC20" s="36"/>
      <c r="DD20" s="37"/>
      <c r="DE20" t="s" s="39">
        <v>50</v>
      </c>
      <c r="DF20" s="36"/>
      <c r="DG20" s="36"/>
      <c r="DH20" s="36"/>
      <c r="DI20" s="36"/>
      <c r="DJ20" s="37"/>
      <c r="DK20" t="s" s="39">
        <v>50</v>
      </c>
      <c r="DL20" s="36"/>
      <c r="DM20" s="36"/>
      <c r="DN20" s="36"/>
      <c r="DO20" s="36"/>
      <c r="DP20" s="37"/>
      <c r="DQ20" t="s" s="39">
        <v>50</v>
      </c>
      <c r="DR20" s="36"/>
      <c r="DS20" s="36"/>
      <c r="DT20" s="36"/>
      <c r="DU20" s="36"/>
      <c r="DV20" s="37"/>
      <c r="DW20" t="s" s="39">
        <v>50</v>
      </c>
      <c r="DX20" s="36"/>
      <c r="DY20" s="36"/>
      <c r="DZ20" s="36"/>
      <c r="EA20" s="36"/>
      <c r="EB20" s="37"/>
      <c r="EC20" t="s" s="39">
        <v>50</v>
      </c>
      <c r="ED20" s="36"/>
      <c r="EE20" s="36"/>
      <c r="EF20" s="36"/>
      <c r="EG20" s="36"/>
      <c r="EH20" s="37"/>
      <c r="EI20" t="s" s="39">
        <v>50</v>
      </c>
      <c r="EJ20" s="36"/>
      <c r="EK20" s="36"/>
      <c r="EL20" s="36"/>
      <c r="EM20" s="36"/>
      <c r="EN20" s="37"/>
      <c r="EO20" t="s" s="39">
        <v>50</v>
      </c>
      <c r="EP20" s="36"/>
      <c r="EQ20" s="36"/>
      <c r="ER20" s="36"/>
      <c r="ES20" s="36"/>
      <c r="ET20" s="37"/>
      <c r="EU20" t="s" s="39">
        <v>50</v>
      </c>
      <c r="EV20" s="36"/>
      <c r="EW20" s="36"/>
      <c r="EX20" s="36"/>
      <c r="EY20" s="36"/>
      <c r="EZ20" s="37"/>
      <c r="FA20" t="s" s="39">
        <v>50</v>
      </c>
      <c r="FB20" s="36"/>
      <c r="FC20" s="36"/>
      <c r="FD20" s="36"/>
      <c r="FE20" s="36"/>
      <c r="FF20" s="37"/>
    </row>
    <row r="21" ht="21.95" customHeight="1">
      <c r="A21" t="s" s="38">
        <v>51</v>
      </c>
      <c r="B21" s="31">
        <v>132</v>
      </c>
      <c r="C21" s="32">
        <v>535.6</v>
      </c>
      <c r="D21" s="33">
        <v>4</v>
      </c>
      <c r="E21" s="32">
        <v>97.3</v>
      </c>
      <c r="F21" s="34">
        <v>24.325</v>
      </c>
      <c r="G21" t="s" s="39">
        <v>51</v>
      </c>
      <c r="H21" s="36"/>
      <c r="I21" s="36"/>
      <c r="J21" s="36"/>
      <c r="K21" s="36"/>
      <c r="L21" s="37"/>
      <c r="M21" t="s" s="39">
        <v>51</v>
      </c>
      <c r="N21" s="36"/>
      <c r="O21" s="36"/>
      <c r="P21" s="36"/>
      <c r="Q21" s="36"/>
      <c r="R21" s="37"/>
      <c r="S21" t="s" s="39">
        <v>51</v>
      </c>
      <c r="T21" s="36"/>
      <c r="U21" s="36"/>
      <c r="V21" s="36"/>
      <c r="W21" s="36"/>
      <c r="X21" s="37"/>
      <c r="Y21" t="s" s="39">
        <v>51</v>
      </c>
      <c r="Z21" s="36"/>
      <c r="AA21" s="36"/>
      <c r="AB21" s="36"/>
      <c r="AC21" s="36"/>
      <c r="AD21" s="37"/>
      <c r="AE21" t="s" s="39">
        <v>51</v>
      </c>
      <c r="AF21" s="36"/>
      <c r="AG21" s="36"/>
      <c r="AH21" s="36"/>
      <c r="AI21" s="36"/>
      <c r="AJ21" s="37"/>
      <c r="AK21" t="s" s="39">
        <v>51</v>
      </c>
      <c r="AL21" s="36"/>
      <c r="AM21" s="36"/>
      <c r="AN21" s="36"/>
      <c r="AO21" s="36"/>
      <c r="AP21" s="37"/>
      <c r="AQ21" t="s" s="39">
        <v>51</v>
      </c>
      <c r="AR21" s="36"/>
      <c r="AS21" s="36"/>
      <c r="AT21" s="36"/>
      <c r="AU21" s="36"/>
      <c r="AV21" s="37"/>
      <c r="AW21" t="s" s="39">
        <v>51</v>
      </c>
      <c r="AX21" s="36"/>
      <c r="AY21" s="36"/>
      <c r="AZ21" s="36"/>
      <c r="BA21" s="36"/>
      <c r="BB21" s="37"/>
      <c r="BC21" t="s" s="39">
        <v>51</v>
      </c>
      <c r="BD21" s="36"/>
      <c r="BE21" s="36"/>
      <c r="BF21" s="36"/>
      <c r="BG21" s="36"/>
      <c r="BH21" s="37"/>
      <c r="BI21" t="s" s="39">
        <v>51</v>
      </c>
      <c r="BJ21" s="36"/>
      <c r="BK21" s="36"/>
      <c r="BL21" s="36"/>
      <c r="BM21" s="36"/>
      <c r="BN21" s="37"/>
      <c r="BO21" t="s" s="39">
        <v>51</v>
      </c>
      <c r="BP21" s="36"/>
      <c r="BQ21" s="36"/>
      <c r="BR21" s="36"/>
      <c r="BS21" s="36"/>
      <c r="BT21" s="37"/>
      <c r="BU21" t="s" s="39">
        <v>51</v>
      </c>
      <c r="BV21" s="33">
        <v>76</v>
      </c>
      <c r="BW21" s="32">
        <v>1090.2</v>
      </c>
      <c r="BX21" s="33">
        <v>3</v>
      </c>
      <c r="BY21" s="32">
        <v>239.8</v>
      </c>
      <c r="BZ21" s="34">
        <v>79.93333333333329</v>
      </c>
      <c r="CA21" t="s" s="39">
        <v>51</v>
      </c>
      <c r="CB21" s="32"/>
      <c r="CC21" s="32"/>
      <c r="CD21" s="32"/>
      <c r="CE21" s="32"/>
      <c r="CF21" s="34"/>
      <c r="CG21" t="s" s="39">
        <v>51</v>
      </c>
      <c r="CH21" s="32"/>
      <c r="CI21" s="32"/>
      <c r="CJ21" s="32"/>
      <c r="CK21" s="32"/>
      <c r="CL21" s="34"/>
      <c r="CM21" t="s" s="39">
        <v>51</v>
      </c>
      <c r="CN21" s="36"/>
      <c r="CO21" s="36"/>
      <c r="CP21" s="36"/>
      <c r="CQ21" s="36"/>
      <c r="CR21" s="37"/>
      <c r="CS21" t="s" s="39">
        <v>51</v>
      </c>
      <c r="CT21" s="36"/>
      <c r="CU21" s="36"/>
      <c r="CV21" s="36"/>
      <c r="CW21" s="36"/>
      <c r="CX21" s="37"/>
      <c r="CY21" t="s" s="39">
        <v>51</v>
      </c>
      <c r="CZ21" s="36"/>
      <c r="DA21" s="36"/>
      <c r="DB21" s="36"/>
      <c r="DC21" s="36"/>
      <c r="DD21" s="37"/>
      <c r="DE21" t="s" s="39">
        <v>51</v>
      </c>
      <c r="DF21" s="36"/>
      <c r="DG21" s="36"/>
      <c r="DH21" s="36"/>
      <c r="DI21" s="36"/>
      <c r="DJ21" s="37"/>
      <c r="DK21" t="s" s="39">
        <v>51</v>
      </c>
      <c r="DL21" s="36"/>
      <c r="DM21" s="36"/>
      <c r="DN21" s="36"/>
      <c r="DO21" s="36"/>
      <c r="DP21" s="37"/>
      <c r="DQ21" t="s" s="39">
        <v>51</v>
      </c>
      <c r="DR21" s="36"/>
      <c r="DS21" s="36"/>
      <c r="DT21" s="36"/>
      <c r="DU21" s="36"/>
      <c r="DV21" s="37"/>
      <c r="DW21" t="s" s="39">
        <v>51</v>
      </c>
      <c r="DX21" s="36"/>
      <c r="DY21" s="36"/>
      <c r="DZ21" s="36"/>
      <c r="EA21" s="36"/>
      <c r="EB21" s="37"/>
      <c r="EC21" t="s" s="39">
        <v>51</v>
      </c>
      <c r="ED21" s="36"/>
      <c r="EE21" s="36"/>
      <c r="EF21" s="36"/>
      <c r="EG21" s="36"/>
      <c r="EH21" s="37"/>
      <c r="EI21" t="s" s="39">
        <v>51</v>
      </c>
      <c r="EJ21" s="36"/>
      <c r="EK21" s="36"/>
      <c r="EL21" s="36"/>
      <c r="EM21" s="36"/>
      <c r="EN21" s="37"/>
      <c r="EO21" t="s" s="39">
        <v>51</v>
      </c>
      <c r="EP21" s="36"/>
      <c r="EQ21" s="36"/>
      <c r="ER21" s="36"/>
      <c r="ES21" s="36"/>
      <c r="ET21" s="37"/>
      <c r="EU21" t="s" s="39">
        <v>51</v>
      </c>
      <c r="EV21" s="36"/>
      <c r="EW21" s="36"/>
      <c r="EX21" s="36"/>
      <c r="EY21" s="36"/>
      <c r="EZ21" s="37"/>
      <c r="FA21" t="s" s="39">
        <v>51</v>
      </c>
      <c r="FB21" s="36"/>
      <c r="FC21" s="36"/>
      <c r="FD21" s="36"/>
      <c r="FE21" s="36"/>
      <c r="FF21" s="37"/>
    </row>
    <row r="22" ht="21.95" customHeight="1">
      <c r="A22" t="s" s="38">
        <v>52</v>
      </c>
      <c r="B22" s="31">
        <v>122</v>
      </c>
      <c r="C22" s="32">
        <v>438</v>
      </c>
      <c r="D22" s="33">
        <v>2</v>
      </c>
      <c r="E22" s="32">
        <v>36.3</v>
      </c>
      <c r="F22" s="34">
        <v>18.15</v>
      </c>
      <c r="G22" t="s" s="39">
        <v>52</v>
      </c>
      <c r="H22" s="36"/>
      <c r="I22" s="36"/>
      <c r="J22" s="36"/>
      <c r="K22" s="36"/>
      <c r="L22" s="37"/>
      <c r="M22" t="s" s="39">
        <v>52</v>
      </c>
      <c r="N22" s="36"/>
      <c r="O22" s="36"/>
      <c r="P22" s="36"/>
      <c r="Q22" s="36"/>
      <c r="R22" s="37"/>
      <c r="S22" t="s" s="39">
        <v>52</v>
      </c>
      <c r="T22" s="36"/>
      <c r="U22" s="36"/>
      <c r="V22" s="36"/>
      <c r="W22" s="36"/>
      <c r="X22" s="37"/>
      <c r="Y22" t="s" s="39">
        <v>52</v>
      </c>
      <c r="Z22" s="36"/>
      <c r="AA22" s="36"/>
      <c r="AB22" s="36"/>
      <c r="AC22" s="36"/>
      <c r="AD22" s="37"/>
      <c r="AE22" t="s" s="39">
        <v>52</v>
      </c>
      <c r="AF22" s="36"/>
      <c r="AG22" s="36"/>
      <c r="AH22" s="36"/>
      <c r="AI22" s="36"/>
      <c r="AJ22" s="37"/>
      <c r="AK22" t="s" s="39">
        <v>52</v>
      </c>
      <c r="AL22" s="36"/>
      <c r="AM22" s="36"/>
      <c r="AN22" s="36"/>
      <c r="AO22" s="36"/>
      <c r="AP22" s="37"/>
      <c r="AQ22" t="s" s="39">
        <v>52</v>
      </c>
      <c r="AR22" s="36"/>
      <c r="AS22" s="36"/>
      <c r="AT22" s="36"/>
      <c r="AU22" s="36"/>
      <c r="AV22" s="37"/>
      <c r="AW22" t="s" s="39">
        <v>52</v>
      </c>
      <c r="AX22" s="36"/>
      <c r="AY22" s="36"/>
      <c r="AZ22" s="36"/>
      <c r="BA22" s="36"/>
      <c r="BB22" s="37"/>
      <c r="BC22" t="s" s="39">
        <v>52</v>
      </c>
      <c r="BD22" s="36"/>
      <c r="BE22" s="36"/>
      <c r="BF22" s="36"/>
      <c r="BG22" s="36"/>
      <c r="BH22" s="37"/>
      <c r="BI22" t="s" s="39">
        <v>52</v>
      </c>
      <c r="BJ22" s="36"/>
      <c r="BK22" s="36"/>
      <c r="BL22" s="36"/>
      <c r="BM22" s="36"/>
      <c r="BN22" s="37"/>
      <c r="BO22" t="s" s="39">
        <v>52</v>
      </c>
      <c r="BP22" s="36"/>
      <c r="BQ22" s="36"/>
      <c r="BR22" s="36"/>
      <c r="BS22" s="36"/>
      <c r="BT22" s="37"/>
      <c r="BU22" t="s" s="39">
        <v>52</v>
      </c>
      <c r="BV22" s="33">
        <v>76</v>
      </c>
      <c r="BW22" s="32">
        <v>767.4</v>
      </c>
      <c r="BX22" s="33">
        <v>4</v>
      </c>
      <c r="BY22" s="32">
        <v>192</v>
      </c>
      <c r="BZ22" s="34">
        <v>48</v>
      </c>
      <c r="CA22" t="s" s="39">
        <v>52</v>
      </c>
      <c r="CB22" s="32"/>
      <c r="CC22" s="32"/>
      <c r="CD22" s="32"/>
      <c r="CE22" s="32"/>
      <c r="CF22" s="34"/>
      <c r="CG22" t="s" s="39">
        <v>52</v>
      </c>
      <c r="CH22" s="32"/>
      <c r="CI22" s="32"/>
      <c r="CJ22" s="32"/>
      <c r="CK22" s="32"/>
      <c r="CL22" s="34"/>
      <c r="CM22" t="s" s="39">
        <v>52</v>
      </c>
      <c r="CN22" s="36"/>
      <c r="CO22" s="36"/>
      <c r="CP22" s="36"/>
      <c r="CQ22" s="36"/>
      <c r="CR22" s="37"/>
      <c r="CS22" t="s" s="39">
        <v>52</v>
      </c>
      <c r="CT22" s="36"/>
      <c r="CU22" s="36"/>
      <c r="CV22" s="36"/>
      <c r="CW22" s="36"/>
      <c r="CX22" s="37"/>
      <c r="CY22" t="s" s="39">
        <v>52</v>
      </c>
      <c r="CZ22" s="36"/>
      <c r="DA22" s="36"/>
      <c r="DB22" s="36"/>
      <c r="DC22" s="36"/>
      <c r="DD22" s="37"/>
      <c r="DE22" t="s" s="39">
        <v>52</v>
      </c>
      <c r="DF22" s="36"/>
      <c r="DG22" s="36"/>
      <c r="DH22" s="36"/>
      <c r="DI22" s="36"/>
      <c r="DJ22" s="37"/>
      <c r="DK22" t="s" s="39">
        <v>52</v>
      </c>
      <c r="DL22" s="36"/>
      <c r="DM22" s="36"/>
      <c r="DN22" s="36"/>
      <c r="DO22" s="36"/>
      <c r="DP22" s="37"/>
      <c r="DQ22" t="s" s="39">
        <v>52</v>
      </c>
      <c r="DR22" s="36"/>
      <c r="DS22" s="36"/>
      <c r="DT22" s="36"/>
      <c r="DU22" s="36"/>
      <c r="DV22" s="37"/>
      <c r="DW22" t="s" s="39">
        <v>52</v>
      </c>
      <c r="DX22" s="36"/>
      <c r="DY22" s="36"/>
      <c r="DZ22" s="36"/>
      <c r="EA22" s="36"/>
      <c r="EB22" s="37"/>
      <c r="EC22" t="s" s="39">
        <v>52</v>
      </c>
      <c r="ED22" s="36"/>
      <c r="EE22" s="36"/>
      <c r="EF22" s="36"/>
      <c r="EG22" s="36"/>
      <c r="EH22" s="37"/>
      <c r="EI22" t="s" s="39">
        <v>52</v>
      </c>
      <c r="EJ22" s="36"/>
      <c r="EK22" s="36"/>
      <c r="EL22" s="36"/>
      <c r="EM22" s="36"/>
      <c r="EN22" s="37"/>
      <c r="EO22" t="s" s="39">
        <v>52</v>
      </c>
      <c r="EP22" s="36"/>
      <c r="EQ22" s="36"/>
      <c r="ER22" s="36"/>
      <c r="ES22" s="36"/>
      <c r="ET22" s="37"/>
      <c r="EU22" t="s" s="39">
        <v>52</v>
      </c>
      <c r="EV22" s="36"/>
      <c r="EW22" s="36"/>
      <c r="EX22" s="36"/>
      <c r="EY22" s="36"/>
      <c r="EZ22" s="37"/>
      <c r="FA22" t="s" s="39">
        <v>52</v>
      </c>
      <c r="FB22" s="36"/>
      <c r="FC22" s="36"/>
      <c r="FD22" s="36"/>
      <c r="FE22" s="36"/>
      <c r="FF22" s="37"/>
    </row>
    <row r="23" ht="21.95" customHeight="1">
      <c r="A23" t="s" s="38">
        <v>53</v>
      </c>
      <c r="B23" s="31">
        <v>147</v>
      </c>
      <c r="C23" s="32">
        <v>742.9</v>
      </c>
      <c r="D23" s="33">
        <v>11</v>
      </c>
      <c r="E23" s="32">
        <v>314.5</v>
      </c>
      <c r="F23" s="34">
        <v>28.5909090909091</v>
      </c>
      <c r="G23" t="s" s="39">
        <v>53</v>
      </c>
      <c r="H23" s="36"/>
      <c r="I23" s="36"/>
      <c r="J23" s="36"/>
      <c r="K23" s="36"/>
      <c r="L23" s="37"/>
      <c r="M23" t="s" s="39">
        <v>53</v>
      </c>
      <c r="N23" s="36"/>
      <c r="O23" s="36"/>
      <c r="P23" s="36"/>
      <c r="Q23" s="36"/>
      <c r="R23" s="37"/>
      <c r="S23" t="s" s="39">
        <v>53</v>
      </c>
      <c r="T23" s="36"/>
      <c r="U23" s="36"/>
      <c r="V23" s="36"/>
      <c r="W23" s="36"/>
      <c r="X23" s="37"/>
      <c r="Y23" t="s" s="39">
        <v>53</v>
      </c>
      <c r="Z23" s="36"/>
      <c r="AA23" s="36"/>
      <c r="AB23" s="36"/>
      <c r="AC23" s="36"/>
      <c r="AD23" s="37"/>
      <c r="AE23" t="s" s="39">
        <v>53</v>
      </c>
      <c r="AF23" s="36"/>
      <c r="AG23" s="36"/>
      <c r="AH23" s="36"/>
      <c r="AI23" s="36"/>
      <c r="AJ23" s="37"/>
      <c r="AK23" t="s" s="39">
        <v>53</v>
      </c>
      <c r="AL23" s="36"/>
      <c r="AM23" s="36"/>
      <c r="AN23" s="36"/>
      <c r="AO23" s="36"/>
      <c r="AP23" s="37"/>
      <c r="AQ23" t="s" s="39">
        <v>53</v>
      </c>
      <c r="AR23" s="36"/>
      <c r="AS23" s="36"/>
      <c r="AT23" s="36"/>
      <c r="AU23" s="36"/>
      <c r="AV23" s="37"/>
      <c r="AW23" t="s" s="39">
        <v>53</v>
      </c>
      <c r="AX23" s="36"/>
      <c r="AY23" s="36"/>
      <c r="AZ23" s="36"/>
      <c r="BA23" s="36"/>
      <c r="BB23" s="37"/>
      <c r="BC23" t="s" s="39">
        <v>53</v>
      </c>
      <c r="BD23" s="36"/>
      <c r="BE23" s="36"/>
      <c r="BF23" s="36"/>
      <c r="BG23" s="36"/>
      <c r="BH23" s="37"/>
      <c r="BI23" t="s" s="39">
        <v>53</v>
      </c>
      <c r="BJ23" s="36"/>
      <c r="BK23" s="36"/>
      <c r="BL23" s="36"/>
      <c r="BM23" s="36"/>
      <c r="BN23" s="37"/>
      <c r="BO23" t="s" s="39">
        <v>53</v>
      </c>
      <c r="BP23" s="36"/>
      <c r="BQ23" s="36"/>
      <c r="BR23" s="36"/>
      <c r="BS23" s="36"/>
      <c r="BT23" s="37"/>
      <c r="BU23" t="s" s="39">
        <v>53</v>
      </c>
      <c r="BV23" s="33">
        <v>74</v>
      </c>
      <c r="BW23" s="32">
        <v>926.9</v>
      </c>
      <c r="BX23" s="33">
        <v>3</v>
      </c>
      <c r="BY23" s="32">
        <v>192.8</v>
      </c>
      <c r="BZ23" s="34">
        <v>64.26666666666669</v>
      </c>
      <c r="CA23" t="s" s="39">
        <v>53</v>
      </c>
      <c r="CB23" s="32"/>
      <c r="CC23" s="32"/>
      <c r="CD23" s="32"/>
      <c r="CE23" s="32"/>
      <c r="CF23" s="34"/>
      <c r="CG23" t="s" s="39">
        <v>53</v>
      </c>
      <c r="CH23" s="32"/>
      <c r="CI23" s="32"/>
      <c r="CJ23" s="32"/>
      <c r="CK23" s="32"/>
      <c r="CL23" s="34"/>
      <c r="CM23" t="s" s="39">
        <v>53</v>
      </c>
      <c r="CN23" s="36"/>
      <c r="CO23" s="36"/>
      <c r="CP23" s="36"/>
      <c r="CQ23" s="36"/>
      <c r="CR23" s="37"/>
      <c r="CS23" t="s" s="39">
        <v>53</v>
      </c>
      <c r="CT23" s="36"/>
      <c r="CU23" s="36"/>
      <c r="CV23" s="36"/>
      <c r="CW23" s="36"/>
      <c r="CX23" s="37"/>
      <c r="CY23" t="s" s="39">
        <v>53</v>
      </c>
      <c r="CZ23" s="36"/>
      <c r="DA23" s="36"/>
      <c r="DB23" s="36"/>
      <c r="DC23" s="36"/>
      <c r="DD23" s="37"/>
      <c r="DE23" t="s" s="39">
        <v>53</v>
      </c>
      <c r="DF23" s="36"/>
      <c r="DG23" s="36"/>
      <c r="DH23" s="36"/>
      <c r="DI23" s="36"/>
      <c r="DJ23" s="37"/>
      <c r="DK23" t="s" s="39">
        <v>53</v>
      </c>
      <c r="DL23" s="36"/>
      <c r="DM23" s="36"/>
      <c r="DN23" s="36"/>
      <c r="DO23" s="36"/>
      <c r="DP23" s="37"/>
      <c r="DQ23" t="s" s="39">
        <v>53</v>
      </c>
      <c r="DR23" s="36"/>
      <c r="DS23" s="36"/>
      <c r="DT23" s="36"/>
      <c r="DU23" s="36"/>
      <c r="DV23" s="37"/>
      <c r="DW23" t="s" s="39">
        <v>53</v>
      </c>
      <c r="DX23" s="36"/>
      <c r="DY23" s="36"/>
      <c r="DZ23" s="36"/>
      <c r="EA23" s="36"/>
      <c r="EB23" s="37"/>
      <c r="EC23" t="s" s="39">
        <v>53</v>
      </c>
      <c r="ED23" s="36"/>
      <c r="EE23" s="36"/>
      <c r="EF23" s="36"/>
      <c r="EG23" s="36"/>
      <c r="EH23" s="37"/>
      <c r="EI23" t="s" s="39">
        <v>53</v>
      </c>
      <c r="EJ23" s="36"/>
      <c r="EK23" s="36"/>
      <c r="EL23" s="36"/>
      <c r="EM23" s="36"/>
      <c r="EN23" s="37"/>
      <c r="EO23" t="s" s="39">
        <v>53</v>
      </c>
      <c r="EP23" s="36"/>
      <c r="EQ23" s="36"/>
      <c r="ER23" s="36"/>
      <c r="ES23" s="36"/>
      <c r="ET23" s="37"/>
      <c r="EU23" t="s" s="39">
        <v>53</v>
      </c>
      <c r="EV23" s="36"/>
      <c r="EW23" s="36"/>
      <c r="EX23" s="36"/>
      <c r="EY23" s="36"/>
      <c r="EZ23" s="37"/>
      <c r="FA23" t="s" s="39">
        <v>53</v>
      </c>
      <c r="FB23" s="36"/>
      <c r="FC23" s="36"/>
      <c r="FD23" s="36"/>
      <c r="FE23" s="36"/>
      <c r="FF23" s="37"/>
    </row>
    <row r="24" ht="21.95" customHeight="1">
      <c r="A24" t="s" s="38">
        <v>54</v>
      </c>
      <c r="B24" s="31">
        <v>104</v>
      </c>
      <c r="C24" s="32">
        <v>342.5</v>
      </c>
      <c r="D24" s="33">
        <v>3</v>
      </c>
      <c r="E24" s="32">
        <v>69.59999999999999</v>
      </c>
      <c r="F24" s="34">
        <v>23.2</v>
      </c>
      <c r="G24" t="s" s="39">
        <v>54</v>
      </c>
      <c r="H24" s="36"/>
      <c r="I24" s="36"/>
      <c r="J24" s="36"/>
      <c r="K24" s="36"/>
      <c r="L24" s="37"/>
      <c r="M24" t="s" s="39">
        <v>54</v>
      </c>
      <c r="N24" s="36"/>
      <c r="O24" s="36"/>
      <c r="P24" s="36"/>
      <c r="Q24" s="36"/>
      <c r="R24" s="37"/>
      <c r="S24" t="s" s="39">
        <v>54</v>
      </c>
      <c r="T24" s="36"/>
      <c r="U24" s="36"/>
      <c r="V24" s="36"/>
      <c r="W24" s="36"/>
      <c r="X24" s="37"/>
      <c r="Y24" t="s" s="39">
        <v>54</v>
      </c>
      <c r="Z24" s="36"/>
      <c r="AA24" s="36"/>
      <c r="AB24" s="36"/>
      <c r="AC24" s="36"/>
      <c r="AD24" s="37"/>
      <c r="AE24" t="s" s="39">
        <v>54</v>
      </c>
      <c r="AF24" s="36"/>
      <c r="AG24" s="36"/>
      <c r="AH24" s="36"/>
      <c r="AI24" s="36"/>
      <c r="AJ24" s="37"/>
      <c r="AK24" t="s" s="39">
        <v>54</v>
      </c>
      <c r="AL24" s="36"/>
      <c r="AM24" s="36"/>
      <c r="AN24" s="36"/>
      <c r="AO24" s="36"/>
      <c r="AP24" s="37"/>
      <c r="AQ24" t="s" s="39">
        <v>54</v>
      </c>
      <c r="AR24" s="36"/>
      <c r="AS24" s="36"/>
      <c r="AT24" s="36"/>
      <c r="AU24" s="36"/>
      <c r="AV24" s="37"/>
      <c r="AW24" t="s" s="39">
        <v>54</v>
      </c>
      <c r="AX24" s="36"/>
      <c r="AY24" s="36"/>
      <c r="AZ24" s="36"/>
      <c r="BA24" s="36"/>
      <c r="BB24" s="37"/>
      <c r="BC24" t="s" s="39">
        <v>54</v>
      </c>
      <c r="BD24" s="36"/>
      <c r="BE24" s="36"/>
      <c r="BF24" s="36"/>
      <c r="BG24" s="36"/>
      <c r="BH24" s="37"/>
      <c r="BI24" t="s" s="39">
        <v>54</v>
      </c>
      <c r="BJ24" s="36"/>
      <c r="BK24" s="36"/>
      <c r="BL24" s="36"/>
      <c r="BM24" s="36"/>
      <c r="BN24" s="37"/>
      <c r="BO24" t="s" s="39">
        <v>54</v>
      </c>
      <c r="BP24" s="36"/>
      <c r="BQ24" s="36"/>
      <c r="BR24" s="36"/>
      <c r="BS24" s="36"/>
      <c r="BT24" s="37"/>
      <c r="BU24" t="s" s="39">
        <v>54</v>
      </c>
      <c r="BV24" s="33">
        <v>70</v>
      </c>
      <c r="BW24" s="32">
        <v>911.8</v>
      </c>
      <c r="BX24" s="33">
        <v>2</v>
      </c>
      <c r="BY24" s="32">
        <v>82.59999999999999</v>
      </c>
      <c r="BZ24" s="34">
        <v>41.3</v>
      </c>
      <c r="CA24" t="s" s="39">
        <v>54</v>
      </c>
      <c r="CB24" s="32"/>
      <c r="CC24" s="32"/>
      <c r="CD24" s="32"/>
      <c r="CE24" s="32"/>
      <c r="CF24" s="34"/>
      <c r="CG24" t="s" s="39">
        <v>54</v>
      </c>
      <c r="CH24" s="32"/>
      <c r="CI24" s="32"/>
      <c r="CJ24" s="32"/>
      <c r="CK24" s="32"/>
      <c r="CL24" s="34"/>
      <c r="CM24" t="s" s="39">
        <v>54</v>
      </c>
      <c r="CN24" s="36"/>
      <c r="CO24" s="36"/>
      <c r="CP24" s="36"/>
      <c r="CQ24" s="36"/>
      <c r="CR24" s="37"/>
      <c r="CS24" t="s" s="39">
        <v>54</v>
      </c>
      <c r="CT24" s="36"/>
      <c r="CU24" s="36"/>
      <c r="CV24" s="36"/>
      <c r="CW24" s="36"/>
      <c r="CX24" s="37"/>
      <c r="CY24" t="s" s="39">
        <v>54</v>
      </c>
      <c r="CZ24" s="36"/>
      <c r="DA24" s="36"/>
      <c r="DB24" s="36"/>
      <c r="DC24" s="36"/>
      <c r="DD24" s="37"/>
      <c r="DE24" t="s" s="39">
        <v>54</v>
      </c>
      <c r="DF24" s="36"/>
      <c r="DG24" s="36"/>
      <c r="DH24" s="36"/>
      <c r="DI24" s="36"/>
      <c r="DJ24" s="37"/>
      <c r="DK24" t="s" s="39">
        <v>54</v>
      </c>
      <c r="DL24" s="36"/>
      <c r="DM24" s="36"/>
      <c r="DN24" s="36"/>
      <c r="DO24" s="36"/>
      <c r="DP24" s="37"/>
      <c r="DQ24" t="s" s="39">
        <v>54</v>
      </c>
      <c r="DR24" s="36"/>
      <c r="DS24" s="36"/>
      <c r="DT24" s="36"/>
      <c r="DU24" s="36"/>
      <c r="DV24" s="37"/>
      <c r="DW24" t="s" s="39">
        <v>54</v>
      </c>
      <c r="DX24" s="36"/>
      <c r="DY24" s="36"/>
      <c r="DZ24" s="36"/>
      <c r="EA24" s="36"/>
      <c r="EB24" s="37"/>
      <c r="EC24" t="s" s="39">
        <v>54</v>
      </c>
      <c r="ED24" s="36"/>
      <c r="EE24" s="36"/>
      <c r="EF24" s="36"/>
      <c r="EG24" s="36"/>
      <c r="EH24" s="37"/>
      <c r="EI24" t="s" s="39">
        <v>54</v>
      </c>
      <c r="EJ24" s="36"/>
      <c r="EK24" s="36"/>
      <c r="EL24" s="36"/>
      <c r="EM24" s="36"/>
      <c r="EN24" s="37"/>
      <c r="EO24" t="s" s="39">
        <v>54</v>
      </c>
      <c r="EP24" s="36"/>
      <c r="EQ24" s="36"/>
      <c r="ER24" s="36"/>
      <c r="ES24" s="36"/>
      <c r="ET24" s="37"/>
      <c r="EU24" t="s" s="39">
        <v>54</v>
      </c>
      <c r="EV24" s="36"/>
      <c r="EW24" s="36"/>
      <c r="EX24" s="36"/>
      <c r="EY24" s="36"/>
      <c r="EZ24" s="37"/>
      <c r="FA24" t="s" s="39">
        <v>54</v>
      </c>
      <c r="FB24" s="36"/>
      <c r="FC24" s="36"/>
      <c r="FD24" s="36"/>
      <c r="FE24" s="36"/>
      <c r="FF24" s="37"/>
    </row>
    <row r="25" ht="21.95" customHeight="1">
      <c r="A25" t="s" s="38">
        <v>55</v>
      </c>
      <c r="B25" s="31">
        <v>131</v>
      </c>
      <c r="C25" s="32">
        <v>634.1</v>
      </c>
      <c r="D25" s="33">
        <v>8</v>
      </c>
      <c r="E25" s="32">
        <v>236</v>
      </c>
      <c r="F25" s="34">
        <v>29.5</v>
      </c>
      <c r="G25" t="s" s="39">
        <v>55</v>
      </c>
      <c r="H25" s="36"/>
      <c r="I25" s="36"/>
      <c r="J25" s="36"/>
      <c r="K25" s="36"/>
      <c r="L25" s="37"/>
      <c r="M25" t="s" s="39">
        <v>55</v>
      </c>
      <c r="N25" s="36"/>
      <c r="O25" s="36"/>
      <c r="P25" s="36"/>
      <c r="Q25" s="36"/>
      <c r="R25" s="37"/>
      <c r="S25" t="s" s="39">
        <v>55</v>
      </c>
      <c r="T25" s="36"/>
      <c r="U25" s="36"/>
      <c r="V25" s="36"/>
      <c r="W25" s="36"/>
      <c r="X25" s="37"/>
      <c r="Y25" t="s" s="39">
        <v>55</v>
      </c>
      <c r="Z25" s="36"/>
      <c r="AA25" s="36"/>
      <c r="AB25" s="36"/>
      <c r="AC25" s="36"/>
      <c r="AD25" s="37"/>
      <c r="AE25" t="s" s="39">
        <v>55</v>
      </c>
      <c r="AF25" s="36"/>
      <c r="AG25" s="36"/>
      <c r="AH25" s="36"/>
      <c r="AI25" s="36"/>
      <c r="AJ25" s="37"/>
      <c r="AK25" t="s" s="39">
        <v>55</v>
      </c>
      <c r="AL25" s="36"/>
      <c r="AM25" s="36"/>
      <c r="AN25" s="36"/>
      <c r="AO25" s="36"/>
      <c r="AP25" s="37"/>
      <c r="AQ25" t="s" s="39">
        <v>55</v>
      </c>
      <c r="AR25" s="36"/>
      <c r="AS25" s="36"/>
      <c r="AT25" s="36"/>
      <c r="AU25" s="36"/>
      <c r="AV25" s="37"/>
      <c r="AW25" t="s" s="39">
        <v>55</v>
      </c>
      <c r="AX25" s="36"/>
      <c r="AY25" s="36"/>
      <c r="AZ25" s="36"/>
      <c r="BA25" s="36"/>
      <c r="BB25" s="37"/>
      <c r="BC25" t="s" s="39">
        <v>55</v>
      </c>
      <c r="BD25" s="36"/>
      <c r="BE25" s="36"/>
      <c r="BF25" s="36"/>
      <c r="BG25" s="36"/>
      <c r="BH25" s="37"/>
      <c r="BI25" t="s" s="39">
        <v>55</v>
      </c>
      <c r="BJ25" s="36"/>
      <c r="BK25" s="36"/>
      <c r="BL25" s="36"/>
      <c r="BM25" s="36"/>
      <c r="BN25" s="37"/>
      <c r="BO25" t="s" s="39">
        <v>55</v>
      </c>
      <c r="BP25" s="36"/>
      <c r="BQ25" s="36"/>
      <c r="BR25" s="36"/>
      <c r="BS25" s="36"/>
      <c r="BT25" s="37"/>
      <c r="BU25" t="s" s="39">
        <v>55</v>
      </c>
      <c r="BV25" s="33">
        <v>61</v>
      </c>
      <c r="BW25" s="32">
        <v>569.1</v>
      </c>
      <c r="BX25" s="33">
        <v>2</v>
      </c>
      <c r="BY25" s="32">
        <v>93.2</v>
      </c>
      <c r="BZ25" s="34">
        <v>46.6</v>
      </c>
      <c r="CA25" t="s" s="39">
        <v>55</v>
      </c>
      <c r="CB25" s="32"/>
      <c r="CC25" s="32"/>
      <c r="CD25" s="32"/>
      <c r="CE25" s="32"/>
      <c r="CF25" s="34"/>
      <c r="CG25" t="s" s="39">
        <v>55</v>
      </c>
      <c r="CH25" s="32"/>
      <c r="CI25" s="32"/>
      <c r="CJ25" s="32"/>
      <c r="CK25" s="32"/>
      <c r="CL25" s="34"/>
      <c r="CM25" t="s" s="39">
        <v>55</v>
      </c>
      <c r="CN25" s="36"/>
      <c r="CO25" s="36"/>
      <c r="CP25" s="36"/>
      <c r="CQ25" s="36"/>
      <c r="CR25" s="37"/>
      <c r="CS25" t="s" s="39">
        <v>55</v>
      </c>
      <c r="CT25" s="36"/>
      <c r="CU25" s="36"/>
      <c r="CV25" s="36"/>
      <c r="CW25" s="36"/>
      <c r="CX25" s="37"/>
      <c r="CY25" t="s" s="39">
        <v>55</v>
      </c>
      <c r="CZ25" s="36"/>
      <c r="DA25" s="36"/>
      <c r="DB25" s="36"/>
      <c r="DC25" s="36"/>
      <c r="DD25" s="37"/>
      <c r="DE25" t="s" s="39">
        <v>55</v>
      </c>
      <c r="DF25" s="36"/>
      <c r="DG25" s="36"/>
      <c r="DH25" s="36"/>
      <c r="DI25" s="36"/>
      <c r="DJ25" s="37"/>
      <c r="DK25" t="s" s="39">
        <v>55</v>
      </c>
      <c r="DL25" s="36"/>
      <c r="DM25" s="36"/>
      <c r="DN25" s="36"/>
      <c r="DO25" s="36"/>
      <c r="DP25" s="37"/>
      <c r="DQ25" t="s" s="39">
        <v>55</v>
      </c>
      <c r="DR25" s="36"/>
      <c r="DS25" s="36"/>
      <c r="DT25" s="36"/>
      <c r="DU25" s="36"/>
      <c r="DV25" s="37"/>
      <c r="DW25" t="s" s="39">
        <v>55</v>
      </c>
      <c r="DX25" s="36"/>
      <c r="DY25" s="36"/>
      <c r="DZ25" s="36"/>
      <c r="EA25" s="36"/>
      <c r="EB25" s="37"/>
      <c r="EC25" t="s" s="39">
        <v>55</v>
      </c>
      <c r="ED25" s="36"/>
      <c r="EE25" s="36"/>
      <c r="EF25" s="36"/>
      <c r="EG25" s="36"/>
      <c r="EH25" s="37"/>
      <c r="EI25" t="s" s="39">
        <v>55</v>
      </c>
      <c r="EJ25" s="36"/>
      <c r="EK25" s="36"/>
      <c r="EL25" s="36"/>
      <c r="EM25" s="36"/>
      <c r="EN25" s="37"/>
      <c r="EO25" t="s" s="39">
        <v>55</v>
      </c>
      <c r="EP25" s="36"/>
      <c r="EQ25" s="36"/>
      <c r="ER25" s="36"/>
      <c r="ES25" s="36"/>
      <c r="ET25" s="37"/>
      <c r="EU25" t="s" s="39">
        <v>55</v>
      </c>
      <c r="EV25" s="36"/>
      <c r="EW25" s="36"/>
      <c r="EX25" s="36"/>
      <c r="EY25" s="36"/>
      <c r="EZ25" s="37"/>
      <c r="FA25" t="s" s="39">
        <v>55</v>
      </c>
      <c r="FB25" s="36"/>
      <c r="FC25" s="36"/>
      <c r="FD25" s="36"/>
      <c r="FE25" s="36"/>
      <c r="FF25" s="37"/>
    </row>
    <row r="26" ht="21.95" customHeight="1">
      <c r="A26" t="s" s="38">
        <v>56</v>
      </c>
      <c r="B26" s="31">
        <v>113</v>
      </c>
      <c r="C26" s="32">
        <v>562</v>
      </c>
      <c r="D26" s="33">
        <v>5</v>
      </c>
      <c r="E26" s="32">
        <v>181.8</v>
      </c>
      <c r="F26" s="34">
        <v>36.36</v>
      </c>
      <c r="G26" t="s" s="39">
        <v>56</v>
      </c>
      <c r="H26" s="36"/>
      <c r="I26" s="36"/>
      <c r="J26" s="36"/>
      <c r="K26" s="36"/>
      <c r="L26" s="37"/>
      <c r="M26" t="s" s="39">
        <v>56</v>
      </c>
      <c r="N26" s="36"/>
      <c r="O26" s="36"/>
      <c r="P26" s="36"/>
      <c r="Q26" s="36"/>
      <c r="R26" s="37"/>
      <c r="S26" t="s" s="39">
        <v>56</v>
      </c>
      <c r="T26" s="36"/>
      <c r="U26" s="36"/>
      <c r="V26" s="36"/>
      <c r="W26" s="36"/>
      <c r="X26" s="37"/>
      <c r="Y26" t="s" s="39">
        <v>56</v>
      </c>
      <c r="Z26" s="36"/>
      <c r="AA26" s="36"/>
      <c r="AB26" s="36"/>
      <c r="AC26" s="36"/>
      <c r="AD26" s="37"/>
      <c r="AE26" t="s" s="39">
        <v>56</v>
      </c>
      <c r="AF26" s="36"/>
      <c r="AG26" s="36"/>
      <c r="AH26" s="36"/>
      <c r="AI26" s="36"/>
      <c r="AJ26" s="37"/>
      <c r="AK26" t="s" s="39">
        <v>56</v>
      </c>
      <c r="AL26" s="36"/>
      <c r="AM26" s="36"/>
      <c r="AN26" s="36"/>
      <c r="AO26" s="36"/>
      <c r="AP26" s="37"/>
      <c r="AQ26" t="s" s="39">
        <v>56</v>
      </c>
      <c r="AR26" s="36"/>
      <c r="AS26" s="36"/>
      <c r="AT26" s="36"/>
      <c r="AU26" s="36"/>
      <c r="AV26" s="37"/>
      <c r="AW26" t="s" s="39">
        <v>56</v>
      </c>
      <c r="AX26" s="36"/>
      <c r="AY26" s="36"/>
      <c r="AZ26" s="36"/>
      <c r="BA26" s="36"/>
      <c r="BB26" s="37"/>
      <c r="BC26" t="s" s="39">
        <v>56</v>
      </c>
      <c r="BD26" s="36"/>
      <c r="BE26" s="36"/>
      <c r="BF26" s="36"/>
      <c r="BG26" s="36"/>
      <c r="BH26" s="37"/>
      <c r="BI26" t="s" s="39">
        <v>56</v>
      </c>
      <c r="BJ26" s="36"/>
      <c r="BK26" s="36"/>
      <c r="BL26" s="36"/>
      <c r="BM26" s="36"/>
      <c r="BN26" s="37"/>
      <c r="BO26" t="s" s="39">
        <v>56</v>
      </c>
      <c r="BP26" s="36"/>
      <c r="BQ26" s="36"/>
      <c r="BR26" s="36"/>
      <c r="BS26" s="36"/>
      <c r="BT26" s="37"/>
      <c r="BU26" t="s" s="39">
        <v>56</v>
      </c>
      <c r="BV26" s="33">
        <v>80</v>
      </c>
      <c r="BW26" s="32">
        <v>982.9</v>
      </c>
      <c r="BX26" s="33">
        <v>4</v>
      </c>
      <c r="BY26" s="32">
        <v>214.6</v>
      </c>
      <c r="BZ26" s="34">
        <v>53.65</v>
      </c>
      <c r="CA26" t="s" s="39">
        <v>56</v>
      </c>
      <c r="CB26" s="32"/>
      <c r="CC26" s="32"/>
      <c r="CD26" s="32"/>
      <c r="CE26" s="32"/>
      <c r="CF26" s="34"/>
      <c r="CG26" t="s" s="39">
        <v>56</v>
      </c>
      <c r="CH26" s="32"/>
      <c r="CI26" s="32"/>
      <c r="CJ26" s="32"/>
      <c r="CK26" s="32"/>
      <c r="CL26" s="34"/>
      <c r="CM26" t="s" s="39">
        <v>56</v>
      </c>
      <c r="CN26" s="36"/>
      <c r="CO26" s="36"/>
      <c r="CP26" s="36"/>
      <c r="CQ26" s="36"/>
      <c r="CR26" s="37"/>
      <c r="CS26" t="s" s="39">
        <v>56</v>
      </c>
      <c r="CT26" s="36"/>
      <c r="CU26" s="36"/>
      <c r="CV26" s="36"/>
      <c r="CW26" s="36"/>
      <c r="CX26" s="37"/>
      <c r="CY26" t="s" s="39">
        <v>56</v>
      </c>
      <c r="CZ26" s="36"/>
      <c r="DA26" s="36"/>
      <c r="DB26" s="36"/>
      <c r="DC26" s="36"/>
      <c r="DD26" s="37"/>
      <c r="DE26" t="s" s="39">
        <v>56</v>
      </c>
      <c r="DF26" s="36"/>
      <c r="DG26" s="36"/>
      <c r="DH26" s="36"/>
      <c r="DI26" s="36"/>
      <c r="DJ26" s="37"/>
      <c r="DK26" t="s" s="39">
        <v>56</v>
      </c>
      <c r="DL26" s="33">
        <v>75</v>
      </c>
      <c r="DM26" s="32">
        <v>624.4</v>
      </c>
      <c r="DN26" s="33">
        <v>5</v>
      </c>
      <c r="DO26" s="32">
        <v>178.6</v>
      </c>
      <c r="DP26" s="34">
        <v>35.72</v>
      </c>
      <c r="DQ26" t="s" s="39">
        <v>56</v>
      </c>
      <c r="DR26" s="36"/>
      <c r="DS26" s="36"/>
      <c r="DT26" s="36"/>
      <c r="DU26" s="36"/>
      <c r="DV26" s="37"/>
      <c r="DW26" t="s" s="39">
        <v>56</v>
      </c>
      <c r="DX26" s="36"/>
      <c r="DY26" s="36"/>
      <c r="DZ26" s="36"/>
      <c r="EA26" s="36"/>
      <c r="EB26" s="37"/>
      <c r="EC26" t="s" s="39">
        <v>56</v>
      </c>
      <c r="ED26" s="36"/>
      <c r="EE26" s="36"/>
      <c r="EF26" s="36"/>
      <c r="EG26" s="36"/>
      <c r="EH26" s="37"/>
      <c r="EI26" t="s" s="39">
        <v>56</v>
      </c>
      <c r="EJ26" s="36"/>
      <c r="EK26" s="36"/>
      <c r="EL26" s="36"/>
      <c r="EM26" s="36"/>
      <c r="EN26" s="37"/>
      <c r="EO26" t="s" s="39">
        <v>56</v>
      </c>
      <c r="EP26" s="36"/>
      <c r="EQ26" s="36"/>
      <c r="ER26" s="36"/>
      <c r="ES26" s="36"/>
      <c r="ET26" s="37"/>
      <c r="EU26" t="s" s="39">
        <v>56</v>
      </c>
      <c r="EV26" s="36"/>
      <c r="EW26" s="36"/>
      <c r="EX26" s="36"/>
      <c r="EY26" s="36"/>
      <c r="EZ26" s="37"/>
      <c r="FA26" t="s" s="39">
        <v>56</v>
      </c>
      <c r="FB26" s="33">
        <v>76</v>
      </c>
      <c r="FC26" s="32">
        <v>1141</v>
      </c>
      <c r="FD26" s="33">
        <v>5</v>
      </c>
      <c r="FE26" s="32">
        <v>254.5</v>
      </c>
      <c r="FF26" s="34">
        <v>50.9</v>
      </c>
    </row>
    <row r="27" ht="21.95" customHeight="1">
      <c r="A27" t="s" s="38">
        <v>57</v>
      </c>
      <c r="B27" s="31">
        <v>129</v>
      </c>
      <c r="C27" s="32">
        <v>526.6</v>
      </c>
      <c r="D27" s="33">
        <v>7</v>
      </c>
      <c r="E27" s="32">
        <v>144</v>
      </c>
      <c r="F27" s="34">
        <v>20.5714285714286</v>
      </c>
      <c r="G27" t="s" s="39">
        <v>57</v>
      </c>
      <c r="H27" s="36"/>
      <c r="I27" s="36"/>
      <c r="J27" s="36"/>
      <c r="K27" s="36"/>
      <c r="L27" s="37"/>
      <c r="M27" t="s" s="39">
        <v>57</v>
      </c>
      <c r="N27" s="36"/>
      <c r="O27" s="36"/>
      <c r="P27" s="36"/>
      <c r="Q27" s="36"/>
      <c r="R27" s="37"/>
      <c r="S27" t="s" s="39">
        <v>57</v>
      </c>
      <c r="T27" s="36"/>
      <c r="U27" s="36"/>
      <c r="V27" s="36"/>
      <c r="W27" s="36"/>
      <c r="X27" s="37"/>
      <c r="Y27" t="s" s="39">
        <v>57</v>
      </c>
      <c r="Z27" s="36"/>
      <c r="AA27" s="36"/>
      <c r="AB27" s="36"/>
      <c r="AC27" s="36"/>
      <c r="AD27" s="37"/>
      <c r="AE27" t="s" s="39">
        <v>57</v>
      </c>
      <c r="AF27" s="36"/>
      <c r="AG27" s="36"/>
      <c r="AH27" s="36"/>
      <c r="AI27" s="36"/>
      <c r="AJ27" s="37"/>
      <c r="AK27" t="s" s="39">
        <v>57</v>
      </c>
      <c r="AL27" s="36"/>
      <c r="AM27" s="36"/>
      <c r="AN27" s="36"/>
      <c r="AO27" s="36"/>
      <c r="AP27" s="37"/>
      <c r="AQ27" t="s" s="39">
        <v>57</v>
      </c>
      <c r="AR27" s="36"/>
      <c r="AS27" s="36"/>
      <c r="AT27" s="36"/>
      <c r="AU27" s="36"/>
      <c r="AV27" s="37"/>
      <c r="AW27" t="s" s="39">
        <v>57</v>
      </c>
      <c r="AX27" s="36"/>
      <c r="AY27" s="36"/>
      <c r="AZ27" s="36"/>
      <c r="BA27" s="36"/>
      <c r="BB27" s="37"/>
      <c r="BC27" t="s" s="39">
        <v>57</v>
      </c>
      <c r="BD27" s="36"/>
      <c r="BE27" s="36"/>
      <c r="BF27" s="36"/>
      <c r="BG27" s="36"/>
      <c r="BH27" s="37"/>
      <c r="BI27" t="s" s="39">
        <v>57</v>
      </c>
      <c r="BJ27" s="36"/>
      <c r="BK27" s="36"/>
      <c r="BL27" s="36"/>
      <c r="BM27" s="36"/>
      <c r="BN27" s="37"/>
      <c r="BO27" t="s" s="39">
        <v>57</v>
      </c>
      <c r="BP27" s="36"/>
      <c r="BQ27" s="36"/>
      <c r="BR27" s="36"/>
      <c r="BS27" s="36"/>
      <c r="BT27" s="37"/>
      <c r="BU27" t="s" s="39">
        <v>57</v>
      </c>
      <c r="BV27" s="33">
        <v>108</v>
      </c>
      <c r="BW27" s="32">
        <v>1335.9</v>
      </c>
      <c r="BX27" s="33">
        <v>10</v>
      </c>
      <c r="BY27" s="32">
        <v>597</v>
      </c>
      <c r="BZ27" s="34">
        <v>59.7</v>
      </c>
      <c r="CA27" t="s" s="39">
        <v>57</v>
      </c>
      <c r="CB27" s="32"/>
      <c r="CC27" s="32"/>
      <c r="CD27" s="32"/>
      <c r="CE27" s="32"/>
      <c r="CF27" s="34"/>
      <c r="CG27" t="s" s="39">
        <v>57</v>
      </c>
      <c r="CH27" s="32"/>
      <c r="CI27" s="32"/>
      <c r="CJ27" s="32"/>
      <c r="CK27" s="32"/>
      <c r="CL27" s="34"/>
      <c r="CM27" t="s" s="39">
        <v>57</v>
      </c>
      <c r="CN27" s="36"/>
      <c r="CO27" s="36"/>
      <c r="CP27" s="36"/>
      <c r="CQ27" s="36"/>
      <c r="CR27" s="37"/>
      <c r="CS27" t="s" s="39">
        <v>57</v>
      </c>
      <c r="CT27" s="36"/>
      <c r="CU27" s="36"/>
      <c r="CV27" s="36"/>
      <c r="CW27" s="36"/>
      <c r="CX27" s="37"/>
      <c r="CY27" t="s" s="39">
        <v>57</v>
      </c>
      <c r="CZ27" s="36"/>
      <c r="DA27" s="36"/>
      <c r="DB27" s="36"/>
      <c r="DC27" s="36"/>
      <c r="DD27" s="37"/>
      <c r="DE27" t="s" s="39">
        <v>57</v>
      </c>
      <c r="DF27" s="36"/>
      <c r="DG27" s="36"/>
      <c r="DH27" s="36"/>
      <c r="DI27" s="36"/>
      <c r="DJ27" s="37"/>
      <c r="DK27" t="s" s="39">
        <v>57</v>
      </c>
      <c r="DL27" s="33">
        <v>84</v>
      </c>
      <c r="DM27" s="32">
        <v>409.7</v>
      </c>
      <c r="DN27" s="33">
        <v>2</v>
      </c>
      <c r="DO27" s="32">
        <v>55.4</v>
      </c>
      <c r="DP27" s="34">
        <v>27.7</v>
      </c>
      <c r="DQ27" t="s" s="39">
        <v>57</v>
      </c>
      <c r="DR27" s="36"/>
      <c r="DS27" s="36"/>
      <c r="DT27" s="36"/>
      <c r="DU27" s="36"/>
      <c r="DV27" s="37"/>
      <c r="DW27" t="s" s="39">
        <v>57</v>
      </c>
      <c r="DX27" s="36"/>
      <c r="DY27" s="36"/>
      <c r="DZ27" s="36"/>
      <c r="EA27" s="36"/>
      <c r="EB27" s="37"/>
      <c r="EC27" t="s" s="39">
        <v>57</v>
      </c>
      <c r="ED27" s="36"/>
      <c r="EE27" s="36"/>
      <c r="EF27" s="36"/>
      <c r="EG27" s="36"/>
      <c r="EH27" s="37"/>
      <c r="EI27" t="s" s="39">
        <v>57</v>
      </c>
      <c r="EJ27" s="33">
        <v>94</v>
      </c>
      <c r="EK27" s="32">
        <v>600.2</v>
      </c>
      <c r="EL27" s="33">
        <v>3</v>
      </c>
      <c r="EM27" s="32">
        <v>128.3</v>
      </c>
      <c r="EN27" s="34">
        <v>42.7666666666667</v>
      </c>
      <c r="EO27" t="s" s="39">
        <v>57</v>
      </c>
      <c r="EP27" s="32"/>
      <c r="EQ27" s="32"/>
      <c r="ER27" s="32"/>
      <c r="ES27" s="32"/>
      <c r="ET27" s="34"/>
      <c r="EU27" t="s" s="39">
        <v>57</v>
      </c>
      <c r="EV27" s="32"/>
      <c r="EW27" s="32"/>
      <c r="EX27" s="32"/>
      <c r="EY27" s="32"/>
      <c r="EZ27" s="34"/>
      <c r="FA27" t="s" s="39">
        <v>57</v>
      </c>
      <c r="FB27" s="33">
        <v>109</v>
      </c>
      <c r="FC27" s="32">
        <v>1686.7</v>
      </c>
      <c r="FD27" s="33">
        <v>5</v>
      </c>
      <c r="FE27" s="32">
        <v>334.3</v>
      </c>
      <c r="FF27" s="34">
        <v>66.86</v>
      </c>
    </row>
    <row r="28" ht="21.95" customHeight="1">
      <c r="A28" t="s" s="38">
        <v>58</v>
      </c>
      <c r="B28" s="31">
        <v>134</v>
      </c>
      <c r="C28" s="32">
        <v>571.7</v>
      </c>
      <c r="D28" s="33">
        <v>5</v>
      </c>
      <c r="E28" s="32">
        <v>122.4</v>
      </c>
      <c r="F28" s="34">
        <v>24.48</v>
      </c>
      <c r="G28" t="s" s="39">
        <v>58</v>
      </c>
      <c r="H28" s="36"/>
      <c r="I28" s="36"/>
      <c r="J28" s="36"/>
      <c r="K28" s="36"/>
      <c r="L28" s="37"/>
      <c r="M28" t="s" s="39">
        <v>58</v>
      </c>
      <c r="N28" s="36"/>
      <c r="O28" s="36"/>
      <c r="P28" s="36"/>
      <c r="Q28" s="36"/>
      <c r="R28" s="37"/>
      <c r="S28" t="s" s="39">
        <v>58</v>
      </c>
      <c r="T28" s="36"/>
      <c r="U28" s="36"/>
      <c r="V28" s="36"/>
      <c r="W28" s="36"/>
      <c r="X28" s="37"/>
      <c r="Y28" t="s" s="39">
        <v>58</v>
      </c>
      <c r="Z28" s="36"/>
      <c r="AA28" s="36"/>
      <c r="AB28" s="36"/>
      <c r="AC28" s="36"/>
      <c r="AD28" s="37"/>
      <c r="AE28" t="s" s="39">
        <v>58</v>
      </c>
      <c r="AF28" s="36"/>
      <c r="AG28" s="36"/>
      <c r="AH28" s="36"/>
      <c r="AI28" s="36"/>
      <c r="AJ28" s="37"/>
      <c r="AK28" t="s" s="39">
        <v>58</v>
      </c>
      <c r="AL28" s="36"/>
      <c r="AM28" s="36"/>
      <c r="AN28" s="36"/>
      <c r="AO28" s="36"/>
      <c r="AP28" s="37"/>
      <c r="AQ28" t="s" s="39">
        <v>58</v>
      </c>
      <c r="AR28" s="36"/>
      <c r="AS28" s="36"/>
      <c r="AT28" s="36"/>
      <c r="AU28" s="36"/>
      <c r="AV28" s="37"/>
      <c r="AW28" t="s" s="39">
        <v>58</v>
      </c>
      <c r="AX28" s="33">
        <v>110</v>
      </c>
      <c r="AY28" s="32">
        <v>1057.2</v>
      </c>
      <c r="AZ28" s="33">
        <v>4</v>
      </c>
      <c r="BA28" s="32">
        <v>280.7</v>
      </c>
      <c r="BB28" s="34">
        <v>70.175</v>
      </c>
      <c r="BC28" t="s" s="39">
        <v>58</v>
      </c>
      <c r="BD28" s="32"/>
      <c r="BE28" s="32"/>
      <c r="BF28" s="32"/>
      <c r="BG28" s="32"/>
      <c r="BH28" s="34"/>
      <c r="BI28" t="s" s="39">
        <v>58</v>
      </c>
      <c r="BJ28" s="32"/>
      <c r="BK28" s="32"/>
      <c r="BL28" s="32"/>
      <c r="BM28" s="32"/>
      <c r="BN28" s="34"/>
      <c r="BO28" t="s" s="39">
        <v>58</v>
      </c>
      <c r="BP28" s="32"/>
      <c r="BQ28" s="32"/>
      <c r="BR28" s="32"/>
      <c r="BS28" s="32"/>
      <c r="BT28" s="32"/>
      <c r="BU28" t="s" s="40">
        <v>58</v>
      </c>
      <c r="BV28" s="33">
        <v>97</v>
      </c>
      <c r="BW28" s="32">
        <v>679.7</v>
      </c>
      <c r="BX28" s="33">
        <v>1</v>
      </c>
      <c r="BY28" s="32">
        <v>74.40000000000001</v>
      </c>
      <c r="BZ28" s="34">
        <v>74.40000000000001</v>
      </c>
      <c r="CA28" t="s" s="39">
        <v>58</v>
      </c>
      <c r="CB28" s="32"/>
      <c r="CC28" s="32"/>
      <c r="CD28" s="32"/>
      <c r="CE28" s="32"/>
      <c r="CF28" s="34"/>
      <c r="CG28" t="s" s="39">
        <v>58</v>
      </c>
      <c r="CH28" s="32"/>
      <c r="CI28" s="32"/>
      <c r="CJ28" s="32"/>
      <c r="CK28" s="32"/>
      <c r="CL28" s="34"/>
      <c r="CM28" t="s" s="39">
        <v>58</v>
      </c>
      <c r="CN28" s="36"/>
      <c r="CO28" s="36"/>
      <c r="CP28" s="36"/>
      <c r="CQ28" s="36"/>
      <c r="CR28" s="37"/>
      <c r="CS28" t="s" s="39">
        <v>58</v>
      </c>
      <c r="CT28" s="36"/>
      <c r="CU28" s="36"/>
      <c r="CV28" s="36"/>
      <c r="CW28" s="36"/>
      <c r="CX28" s="37"/>
      <c r="CY28" t="s" s="39">
        <v>58</v>
      </c>
      <c r="CZ28" s="36"/>
      <c r="DA28" s="36"/>
      <c r="DB28" s="36"/>
      <c r="DC28" s="36"/>
      <c r="DD28" s="37"/>
      <c r="DE28" t="s" s="39">
        <v>58</v>
      </c>
      <c r="DF28" s="36"/>
      <c r="DG28" s="36"/>
      <c r="DH28" s="36"/>
      <c r="DI28" s="36"/>
      <c r="DJ28" s="37"/>
      <c r="DK28" t="s" s="39">
        <v>58</v>
      </c>
      <c r="DL28" s="33">
        <v>62</v>
      </c>
      <c r="DM28" s="32">
        <v>470</v>
      </c>
      <c r="DN28" s="33">
        <v>5</v>
      </c>
      <c r="DO28" s="32">
        <v>158.5</v>
      </c>
      <c r="DP28" s="34">
        <v>31.7</v>
      </c>
      <c r="DQ28" t="s" s="39">
        <v>58</v>
      </c>
      <c r="DR28" s="36"/>
      <c r="DS28" s="36"/>
      <c r="DT28" s="36"/>
      <c r="DU28" s="36"/>
      <c r="DV28" s="37"/>
      <c r="DW28" t="s" s="39">
        <v>58</v>
      </c>
      <c r="DX28" s="36"/>
      <c r="DY28" s="36"/>
      <c r="DZ28" s="36"/>
      <c r="EA28" s="36"/>
      <c r="EB28" s="37"/>
      <c r="EC28" t="s" s="39">
        <v>58</v>
      </c>
      <c r="ED28" s="36"/>
      <c r="EE28" s="36"/>
      <c r="EF28" s="36"/>
      <c r="EG28" s="36"/>
      <c r="EH28" s="37"/>
      <c r="EI28" t="s" s="39">
        <v>58</v>
      </c>
      <c r="EJ28" s="33">
        <v>80</v>
      </c>
      <c r="EK28" s="32">
        <v>512.6</v>
      </c>
      <c r="EL28" s="33">
        <v>4</v>
      </c>
      <c r="EM28" s="32">
        <v>111.3</v>
      </c>
      <c r="EN28" s="34">
        <v>27.825</v>
      </c>
      <c r="EO28" t="s" s="39">
        <v>58</v>
      </c>
      <c r="EP28" s="32"/>
      <c r="EQ28" s="32"/>
      <c r="ER28" s="32"/>
      <c r="ES28" s="32"/>
      <c r="ET28" s="34"/>
      <c r="EU28" t="s" s="39">
        <v>58</v>
      </c>
      <c r="EV28" s="32"/>
      <c r="EW28" s="32"/>
      <c r="EX28" s="32"/>
      <c r="EY28" s="32"/>
      <c r="EZ28" s="34"/>
      <c r="FA28" t="s" s="39">
        <v>58</v>
      </c>
      <c r="FB28" s="33">
        <v>85</v>
      </c>
      <c r="FC28" s="32">
        <v>811.3</v>
      </c>
      <c r="FD28" s="33">
        <v>1</v>
      </c>
      <c r="FE28" s="32">
        <v>80.8</v>
      </c>
      <c r="FF28" s="34">
        <v>80.8</v>
      </c>
    </row>
    <row r="29" ht="21.95" customHeight="1">
      <c r="A29" t="s" s="38">
        <v>59</v>
      </c>
      <c r="B29" s="31">
        <v>127</v>
      </c>
      <c r="C29" s="32">
        <v>458.9</v>
      </c>
      <c r="D29" s="33">
        <v>4</v>
      </c>
      <c r="E29" s="32">
        <v>101.5</v>
      </c>
      <c r="F29" s="34">
        <v>25.375</v>
      </c>
      <c r="G29" t="s" s="39">
        <v>59</v>
      </c>
      <c r="H29" s="36"/>
      <c r="I29" s="36"/>
      <c r="J29" s="36"/>
      <c r="K29" s="36"/>
      <c r="L29" s="37"/>
      <c r="M29" t="s" s="39">
        <v>59</v>
      </c>
      <c r="N29" s="36"/>
      <c r="O29" s="36"/>
      <c r="P29" s="36"/>
      <c r="Q29" s="36"/>
      <c r="R29" s="37"/>
      <c r="S29" t="s" s="39">
        <v>59</v>
      </c>
      <c r="T29" s="36"/>
      <c r="U29" s="36"/>
      <c r="V29" s="36"/>
      <c r="W29" s="36"/>
      <c r="X29" s="37"/>
      <c r="Y29" t="s" s="39">
        <v>59</v>
      </c>
      <c r="Z29" s="36"/>
      <c r="AA29" s="36"/>
      <c r="AB29" s="36"/>
      <c r="AC29" s="36"/>
      <c r="AD29" s="37"/>
      <c r="AE29" t="s" s="39">
        <v>59</v>
      </c>
      <c r="AF29" s="36"/>
      <c r="AG29" s="36"/>
      <c r="AH29" s="36"/>
      <c r="AI29" s="36"/>
      <c r="AJ29" s="37"/>
      <c r="AK29" t="s" s="39">
        <v>59</v>
      </c>
      <c r="AL29" s="36"/>
      <c r="AM29" s="36"/>
      <c r="AN29" s="36"/>
      <c r="AO29" s="36"/>
      <c r="AP29" s="37"/>
      <c r="AQ29" t="s" s="39">
        <v>59</v>
      </c>
      <c r="AR29" s="36"/>
      <c r="AS29" s="36"/>
      <c r="AT29" s="36"/>
      <c r="AU29" s="36"/>
      <c r="AV29" s="37"/>
      <c r="AW29" t="s" s="39">
        <v>59</v>
      </c>
      <c r="AX29" s="33">
        <v>112</v>
      </c>
      <c r="AY29" s="32">
        <v>901.8</v>
      </c>
      <c r="AZ29" s="33">
        <v>3</v>
      </c>
      <c r="BA29" s="32">
        <v>163.3</v>
      </c>
      <c r="BB29" s="34">
        <v>54.4333333333333</v>
      </c>
      <c r="BC29" t="s" s="39">
        <v>59</v>
      </c>
      <c r="BD29" s="32"/>
      <c r="BE29" s="32"/>
      <c r="BF29" s="32"/>
      <c r="BG29" s="32"/>
      <c r="BH29" s="34"/>
      <c r="BI29" t="s" s="39">
        <v>59</v>
      </c>
      <c r="BJ29" s="32"/>
      <c r="BK29" s="32"/>
      <c r="BL29" s="32"/>
      <c r="BM29" s="32"/>
      <c r="BN29" s="34"/>
      <c r="BO29" t="s" s="39">
        <v>59</v>
      </c>
      <c r="BP29" s="32"/>
      <c r="BQ29" s="32"/>
      <c r="BR29" s="32"/>
      <c r="BS29" s="32"/>
      <c r="BT29" s="32"/>
      <c r="BU29" t="s" s="40">
        <v>59</v>
      </c>
      <c r="BV29" s="33">
        <v>78</v>
      </c>
      <c r="BW29" s="32">
        <v>591.6</v>
      </c>
      <c r="BX29" s="33">
        <v>0</v>
      </c>
      <c r="BY29" s="32">
        <v>0</v>
      </c>
      <c r="BZ29" s="34"/>
      <c r="CA29" t="s" s="39">
        <v>59</v>
      </c>
      <c r="CB29" s="32"/>
      <c r="CC29" s="32"/>
      <c r="CD29" s="32"/>
      <c r="CE29" s="32"/>
      <c r="CF29" s="34"/>
      <c r="CG29" t="s" s="39">
        <v>59</v>
      </c>
      <c r="CH29" s="32"/>
      <c r="CI29" s="32"/>
      <c r="CJ29" s="32"/>
      <c r="CK29" s="32"/>
      <c r="CL29" s="34"/>
      <c r="CM29" t="s" s="39">
        <v>59</v>
      </c>
      <c r="CN29" s="36"/>
      <c r="CO29" s="36"/>
      <c r="CP29" s="36"/>
      <c r="CQ29" s="36"/>
      <c r="CR29" s="37"/>
      <c r="CS29" t="s" s="39">
        <v>59</v>
      </c>
      <c r="CT29" s="36"/>
      <c r="CU29" s="36"/>
      <c r="CV29" s="36"/>
      <c r="CW29" s="36"/>
      <c r="CX29" s="37"/>
      <c r="CY29" t="s" s="39">
        <v>59</v>
      </c>
      <c r="CZ29" s="36"/>
      <c r="DA29" s="36"/>
      <c r="DB29" s="36"/>
      <c r="DC29" s="36"/>
      <c r="DD29" s="37"/>
      <c r="DE29" t="s" s="39">
        <v>59</v>
      </c>
      <c r="DF29" s="36"/>
      <c r="DG29" s="36"/>
      <c r="DH29" s="36"/>
      <c r="DI29" s="36"/>
      <c r="DJ29" s="37"/>
      <c r="DK29" t="s" s="39">
        <v>59</v>
      </c>
      <c r="DL29" s="33">
        <v>48</v>
      </c>
      <c r="DM29" s="32">
        <v>341.2</v>
      </c>
      <c r="DN29" s="33">
        <v>2</v>
      </c>
      <c r="DO29" s="32">
        <v>58.1</v>
      </c>
      <c r="DP29" s="34">
        <v>29.05</v>
      </c>
      <c r="DQ29" t="s" s="39">
        <v>59</v>
      </c>
      <c r="DR29" s="36"/>
      <c r="DS29" s="36"/>
      <c r="DT29" s="36"/>
      <c r="DU29" s="36"/>
      <c r="DV29" s="37"/>
      <c r="DW29" t="s" s="39">
        <v>59</v>
      </c>
      <c r="DX29" s="36"/>
      <c r="DY29" s="36"/>
      <c r="DZ29" s="36"/>
      <c r="EA29" s="36"/>
      <c r="EB29" s="37"/>
      <c r="EC29" t="s" s="39">
        <v>59</v>
      </c>
      <c r="ED29" s="36"/>
      <c r="EE29" s="36"/>
      <c r="EF29" s="36"/>
      <c r="EG29" s="36"/>
      <c r="EH29" s="37"/>
      <c r="EI29" t="s" s="39">
        <v>59</v>
      </c>
      <c r="EJ29" s="33">
        <v>66</v>
      </c>
      <c r="EK29" s="32">
        <v>489.1</v>
      </c>
      <c r="EL29" s="33">
        <v>4</v>
      </c>
      <c r="EM29" s="32">
        <v>136.6</v>
      </c>
      <c r="EN29" s="34">
        <v>34.15</v>
      </c>
      <c r="EO29" t="s" s="39">
        <v>59</v>
      </c>
      <c r="EP29" s="32"/>
      <c r="EQ29" s="32"/>
      <c r="ER29" s="32"/>
      <c r="ES29" s="32"/>
      <c r="ET29" s="34"/>
      <c r="EU29" t="s" s="39">
        <v>59</v>
      </c>
      <c r="EV29" s="32"/>
      <c r="EW29" s="32"/>
      <c r="EX29" s="32"/>
      <c r="EY29" s="32"/>
      <c r="EZ29" s="34"/>
      <c r="FA29" t="s" s="39">
        <v>59</v>
      </c>
      <c r="FB29" s="33">
        <v>68</v>
      </c>
      <c r="FC29" s="32">
        <v>903.8</v>
      </c>
      <c r="FD29" s="33">
        <v>2</v>
      </c>
      <c r="FE29" s="32">
        <v>111.7</v>
      </c>
      <c r="FF29" s="34">
        <v>55.85</v>
      </c>
    </row>
    <row r="30" ht="21.95" customHeight="1">
      <c r="A30" t="s" s="38">
        <v>60</v>
      </c>
      <c r="B30" s="31">
        <v>125</v>
      </c>
      <c r="C30" s="32">
        <v>401.8</v>
      </c>
      <c r="D30" s="33">
        <v>2</v>
      </c>
      <c r="E30" s="32">
        <v>40.6</v>
      </c>
      <c r="F30" s="34">
        <v>20.3</v>
      </c>
      <c r="G30" t="s" s="39">
        <v>60</v>
      </c>
      <c r="H30" s="36"/>
      <c r="I30" s="36"/>
      <c r="J30" s="36"/>
      <c r="K30" s="36"/>
      <c r="L30" s="37"/>
      <c r="M30" t="s" s="39">
        <v>60</v>
      </c>
      <c r="N30" s="36"/>
      <c r="O30" s="36"/>
      <c r="P30" s="36"/>
      <c r="Q30" s="36"/>
      <c r="R30" s="37"/>
      <c r="S30" t="s" s="39">
        <v>60</v>
      </c>
      <c r="T30" s="36"/>
      <c r="U30" s="36"/>
      <c r="V30" s="36"/>
      <c r="W30" s="36"/>
      <c r="X30" s="37"/>
      <c r="Y30" t="s" s="39">
        <v>60</v>
      </c>
      <c r="Z30" s="36"/>
      <c r="AA30" s="36"/>
      <c r="AB30" s="36"/>
      <c r="AC30" s="36"/>
      <c r="AD30" s="37"/>
      <c r="AE30" t="s" s="39">
        <v>60</v>
      </c>
      <c r="AF30" s="36"/>
      <c r="AG30" s="36"/>
      <c r="AH30" s="36"/>
      <c r="AI30" s="36"/>
      <c r="AJ30" s="37"/>
      <c r="AK30" t="s" s="39">
        <v>60</v>
      </c>
      <c r="AL30" s="36"/>
      <c r="AM30" s="36"/>
      <c r="AN30" s="36"/>
      <c r="AO30" s="36"/>
      <c r="AP30" s="37"/>
      <c r="AQ30" t="s" s="39">
        <v>60</v>
      </c>
      <c r="AR30" s="36"/>
      <c r="AS30" s="36"/>
      <c r="AT30" s="36"/>
      <c r="AU30" s="36"/>
      <c r="AV30" s="37"/>
      <c r="AW30" t="s" s="39">
        <v>60</v>
      </c>
      <c r="AX30" s="33">
        <v>99</v>
      </c>
      <c r="AY30" s="32">
        <v>917.7</v>
      </c>
      <c r="AZ30" s="33">
        <v>5</v>
      </c>
      <c r="BA30" s="32">
        <v>307.4</v>
      </c>
      <c r="BB30" s="34">
        <v>61.48</v>
      </c>
      <c r="BC30" t="s" s="39">
        <v>60</v>
      </c>
      <c r="BD30" s="32"/>
      <c r="BE30" s="32"/>
      <c r="BF30" s="32"/>
      <c r="BG30" s="32"/>
      <c r="BH30" s="34"/>
      <c r="BI30" t="s" s="39">
        <v>60</v>
      </c>
      <c r="BJ30" s="32"/>
      <c r="BK30" s="32"/>
      <c r="BL30" s="32"/>
      <c r="BM30" s="32"/>
      <c r="BN30" s="34"/>
      <c r="BO30" t="s" s="39">
        <v>60</v>
      </c>
      <c r="BP30" s="32"/>
      <c r="BQ30" s="32"/>
      <c r="BR30" s="32"/>
      <c r="BS30" s="32"/>
      <c r="BT30" s="32"/>
      <c r="BU30" t="s" s="40">
        <v>60</v>
      </c>
      <c r="BV30" s="33">
        <v>83</v>
      </c>
      <c r="BW30" s="32">
        <v>713.4</v>
      </c>
      <c r="BX30" s="33">
        <v>4</v>
      </c>
      <c r="BY30" s="32">
        <v>186.9</v>
      </c>
      <c r="BZ30" s="34">
        <v>46.725</v>
      </c>
      <c r="CA30" t="s" s="39">
        <v>60</v>
      </c>
      <c r="CB30" s="32"/>
      <c r="CC30" s="32"/>
      <c r="CD30" s="32"/>
      <c r="CE30" s="32"/>
      <c r="CF30" s="34"/>
      <c r="CG30" t="s" s="39">
        <v>60</v>
      </c>
      <c r="CH30" s="32"/>
      <c r="CI30" s="32"/>
      <c r="CJ30" s="32"/>
      <c r="CK30" s="32"/>
      <c r="CL30" s="34"/>
      <c r="CM30" t="s" s="39">
        <v>60</v>
      </c>
      <c r="CN30" s="36"/>
      <c r="CO30" s="36"/>
      <c r="CP30" s="36"/>
      <c r="CQ30" s="36"/>
      <c r="CR30" s="37"/>
      <c r="CS30" t="s" s="39">
        <v>60</v>
      </c>
      <c r="CT30" s="36"/>
      <c r="CU30" s="36"/>
      <c r="CV30" s="36"/>
      <c r="CW30" s="36"/>
      <c r="CX30" s="37"/>
      <c r="CY30" t="s" s="39">
        <v>60</v>
      </c>
      <c r="CZ30" s="36"/>
      <c r="DA30" s="36"/>
      <c r="DB30" s="36"/>
      <c r="DC30" s="36"/>
      <c r="DD30" s="37"/>
      <c r="DE30" t="s" s="39">
        <v>60</v>
      </c>
      <c r="DF30" s="36"/>
      <c r="DG30" s="36"/>
      <c r="DH30" s="36"/>
      <c r="DI30" s="36"/>
      <c r="DJ30" s="37"/>
      <c r="DK30" t="s" s="39">
        <v>60</v>
      </c>
      <c r="DL30" s="33">
        <v>61</v>
      </c>
      <c r="DM30" s="32">
        <v>385</v>
      </c>
      <c r="DN30" s="33">
        <v>3</v>
      </c>
      <c r="DO30" s="32">
        <v>102.1</v>
      </c>
      <c r="DP30" s="34">
        <v>34.0333333333333</v>
      </c>
      <c r="DQ30" t="s" s="39">
        <v>60</v>
      </c>
      <c r="DR30" s="36"/>
      <c r="DS30" s="36"/>
      <c r="DT30" s="36"/>
      <c r="DU30" s="36"/>
      <c r="DV30" s="37"/>
      <c r="DW30" t="s" s="39">
        <v>60</v>
      </c>
      <c r="DX30" s="36"/>
      <c r="DY30" s="36"/>
      <c r="DZ30" s="36"/>
      <c r="EA30" s="36"/>
      <c r="EB30" s="37"/>
      <c r="EC30" t="s" s="39">
        <v>60</v>
      </c>
      <c r="ED30" s="36"/>
      <c r="EE30" s="36"/>
      <c r="EF30" s="36"/>
      <c r="EG30" s="36"/>
      <c r="EH30" s="37"/>
      <c r="EI30" t="s" s="39">
        <v>60</v>
      </c>
      <c r="EJ30" s="33">
        <v>74</v>
      </c>
      <c r="EK30" s="32">
        <v>597.2</v>
      </c>
      <c r="EL30" s="33">
        <v>4</v>
      </c>
      <c r="EM30" s="32">
        <v>138.9</v>
      </c>
      <c r="EN30" s="34">
        <v>34.725</v>
      </c>
      <c r="EO30" t="s" s="39">
        <v>60</v>
      </c>
      <c r="EP30" s="32"/>
      <c r="EQ30" s="32"/>
      <c r="ER30" s="32"/>
      <c r="ES30" s="32"/>
      <c r="ET30" s="34"/>
      <c r="EU30" t="s" s="39">
        <v>60</v>
      </c>
      <c r="EV30" s="32"/>
      <c r="EW30" s="32"/>
      <c r="EX30" s="32"/>
      <c r="EY30" s="32"/>
      <c r="EZ30" s="34"/>
      <c r="FA30" t="s" s="39">
        <v>60</v>
      </c>
      <c r="FB30" s="33">
        <v>99</v>
      </c>
      <c r="FC30" s="32">
        <v>1135.6</v>
      </c>
      <c r="FD30" s="33">
        <v>7</v>
      </c>
      <c r="FE30" s="32">
        <v>426.6</v>
      </c>
      <c r="FF30" s="34">
        <v>60.9428571428571</v>
      </c>
    </row>
    <row r="31" ht="21.95" customHeight="1">
      <c r="A31" t="s" s="38">
        <v>61</v>
      </c>
      <c r="B31" s="31">
        <v>148</v>
      </c>
      <c r="C31" s="32">
        <v>682.7</v>
      </c>
      <c r="D31" s="33">
        <v>10</v>
      </c>
      <c r="E31" s="32">
        <v>244.5</v>
      </c>
      <c r="F31" s="34">
        <v>24.45</v>
      </c>
      <c r="G31" t="s" s="39">
        <v>61</v>
      </c>
      <c r="H31" s="36"/>
      <c r="I31" s="36"/>
      <c r="J31" s="36"/>
      <c r="K31" s="36"/>
      <c r="L31" s="37"/>
      <c r="M31" t="s" s="39">
        <v>61</v>
      </c>
      <c r="N31" s="36"/>
      <c r="O31" s="36"/>
      <c r="P31" s="36"/>
      <c r="Q31" s="36"/>
      <c r="R31" s="37"/>
      <c r="S31" t="s" s="39">
        <v>61</v>
      </c>
      <c r="T31" s="33">
        <v>75</v>
      </c>
      <c r="U31" s="32">
        <v>585</v>
      </c>
      <c r="V31" s="33">
        <v>2</v>
      </c>
      <c r="W31" s="32">
        <v>61.8</v>
      </c>
      <c r="X31" s="34">
        <v>30.9</v>
      </c>
      <c r="Y31" t="s" s="39">
        <v>61</v>
      </c>
      <c r="Z31" s="32"/>
      <c r="AA31" s="32"/>
      <c r="AB31" s="32"/>
      <c r="AC31" s="32"/>
      <c r="AD31" s="34"/>
      <c r="AE31" t="s" s="39">
        <v>61</v>
      </c>
      <c r="AF31" s="36"/>
      <c r="AG31" s="36"/>
      <c r="AH31" s="36"/>
      <c r="AI31" s="36"/>
      <c r="AJ31" s="37"/>
      <c r="AK31" t="s" s="39">
        <v>61</v>
      </c>
      <c r="AL31" s="36"/>
      <c r="AM31" s="36"/>
      <c r="AN31" s="36"/>
      <c r="AO31" s="36"/>
      <c r="AP31" s="37"/>
      <c r="AQ31" t="s" s="39">
        <v>61</v>
      </c>
      <c r="AR31" s="36"/>
      <c r="AS31" s="36"/>
      <c r="AT31" s="36"/>
      <c r="AU31" s="36"/>
      <c r="AV31" s="37"/>
      <c r="AW31" t="s" s="39">
        <v>61</v>
      </c>
      <c r="AX31" s="33">
        <v>96</v>
      </c>
      <c r="AY31" s="32">
        <v>853.9</v>
      </c>
      <c r="AZ31" s="33">
        <v>4</v>
      </c>
      <c r="BA31" s="32">
        <v>212.1</v>
      </c>
      <c r="BB31" s="34">
        <v>53.025</v>
      </c>
      <c r="BC31" t="s" s="39">
        <v>61</v>
      </c>
      <c r="BD31" s="32"/>
      <c r="BE31" s="32"/>
      <c r="BF31" s="32"/>
      <c r="BG31" s="32"/>
      <c r="BH31" s="34"/>
      <c r="BI31" t="s" s="39">
        <v>61</v>
      </c>
      <c r="BJ31" s="32"/>
      <c r="BK31" s="32"/>
      <c r="BL31" s="32"/>
      <c r="BM31" s="32"/>
      <c r="BN31" s="34"/>
      <c r="BO31" t="s" s="39">
        <v>61</v>
      </c>
      <c r="BP31" s="32"/>
      <c r="BQ31" s="32"/>
      <c r="BR31" s="32"/>
      <c r="BS31" s="32"/>
      <c r="BT31" s="32"/>
      <c r="BU31" t="s" s="40">
        <v>61</v>
      </c>
      <c r="BV31" s="33">
        <v>73</v>
      </c>
      <c r="BW31" s="32">
        <v>872.7</v>
      </c>
      <c r="BX31" s="33">
        <v>3</v>
      </c>
      <c r="BY31" s="32">
        <v>178.3</v>
      </c>
      <c r="BZ31" s="34">
        <v>59.4333333333333</v>
      </c>
      <c r="CA31" t="s" s="39">
        <v>61</v>
      </c>
      <c r="CB31" s="32"/>
      <c r="CC31" s="32"/>
      <c r="CD31" s="32"/>
      <c r="CE31" s="32"/>
      <c r="CF31" s="34"/>
      <c r="CG31" t="s" s="39">
        <v>61</v>
      </c>
      <c r="CH31" s="32"/>
      <c r="CI31" s="32"/>
      <c r="CJ31" s="32"/>
      <c r="CK31" s="32"/>
      <c r="CL31" s="34"/>
      <c r="CM31" t="s" s="39">
        <v>61</v>
      </c>
      <c r="CN31" s="36"/>
      <c r="CO31" s="36"/>
      <c r="CP31" s="36"/>
      <c r="CQ31" s="36"/>
      <c r="CR31" s="37"/>
      <c r="CS31" t="s" s="39">
        <v>61</v>
      </c>
      <c r="CT31" s="36"/>
      <c r="CU31" s="36"/>
      <c r="CV31" s="36"/>
      <c r="CW31" s="36"/>
      <c r="CX31" s="37"/>
      <c r="CY31" t="s" s="39">
        <v>61</v>
      </c>
      <c r="CZ31" s="36"/>
      <c r="DA31" s="36"/>
      <c r="DB31" s="36"/>
      <c r="DC31" s="36"/>
      <c r="DD31" s="37"/>
      <c r="DE31" t="s" s="39">
        <v>61</v>
      </c>
      <c r="DF31" s="36"/>
      <c r="DG31" s="36"/>
      <c r="DH31" s="36"/>
      <c r="DI31" s="36"/>
      <c r="DJ31" s="37"/>
      <c r="DK31" t="s" s="39">
        <v>61</v>
      </c>
      <c r="DL31" s="33">
        <v>53</v>
      </c>
      <c r="DM31" s="32">
        <v>394.3</v>
      </c>
      <c r="DN31" s="33">
        <v>1</v>
      </c>
      <c r="DO31" s="32">
        <v>28.4</v>
      </c>
      <c r="DP31" s="34">
        <v>28.4</v>
      </c>
      <c r="DQ31" t="s" s="39">
        <v>61</v>
      </c>
      <c r="DR31" s="36"/>
      <c r="DS31" s="36"/>
      <c r="DT31" s="36"/>
      <c r="DU31" s="36"/>
      <c r="DV31" s="37"/>
      <c r="DW31" t="s" s="39">
        <v>61</v>
      </c>
      <c r="DX31" s="36"/>
      <c r="DY31" s="36"/>
      <c r="DZ31" s="36"/>
      <c r="EA31" s="36"/>
      <c r="EB31" s="37"/>
      <c r="EC31" t="s" s="39">
        <v>61</v>
      </c>
      <c r="ED31" s="36"/>
      <c r="EE31" s="36"/>
      <c r="EF31" s="36"/>
      <c r="EG31" s="36"/>
      <c r="EH31" s="37"/>
      <c r="EI31" t="s" s="39">
        <v>61</v>
      </c>
      <c r="EJ31" s="33">
        <v>77</v>
      </c>
      <c r="EK31" s="32">
        <v>577</v>
      </c>
      <c r="EL31" s="33">
        <v>4</v>
      </c>
      <c r="EM31" s="32">
        <v>124.5</v>
      </c>
      <c r="EN31" s="34">
        <v>31.125</v>
      </c>
      <c r="EO31" t="s" s="39">
        <v>61</v>
      </c>
      <c r="EP31" s="32"/>
      <c r="EQ31" s="32"/>
      <c r="ER31" s="32"/>
      <c r="ES31" s="32"/>
      <c r="ET31" s="34"/>
      <c r="EU31" t="s" s="39">
        <v>61</v>
      </c>
      <c r="EV31" s="32"/>
      <c r="EW31" s="32"/>
      <c r="EX31" s="32"/>
      <c r="EY31" s="32"/>
      <c r="EZ31" s="34"/>
      <c r="FA31" t="s" s="39">
        <v>61</v>
      </c>
      <c r="FB31" s="33">
        <v>101</v>
      </c>
      <c r="FC31" s="32">
        <v>1479</v>
      </c>
      <c r="FD31" s="33">
        <v>7</v>
      </c>
      <c r="FE31" s="32">
        <v>530.4</v>
      </c>
      <c r="FF31" s="34">
        <v>75.7714285714286</v>
      </c>
    </row>
    <row r="32" ht="21.95" customHeight="1">
      <c r="A32" t="s" s="38">
        <v>62</v>
      </c>
      <c r="B32" s="31">
        <v>118</v>
      </c>
      <c r="C32" s="32">
        <v>478</v>
      </c>
      <c r="D32" s="33">
        <v>6</v>
      </c>
      <c r="E32" s="32">
        <v>137.9</v>
      </c>
      <c r="F32" s="34">
        <v>22.9833333333333</v>
      </c>
      <c r="G32" t="s" s="39">
        <v>62</v>
      </c>
      <c r="H32" s="36"/>
      <c r="I32" s="36"/>
      <c r="J32" s="36"/>
      <c r="K32" s="36"/>
      <c r="L32" s="37"/>
      <c r="M32" t="s" s="39">
        <v>62</v>
      </c>
      <c r="N32" s="36"/>
      <c r="O32" s="36"/>
      <c r="P32" s="36"/>
      <c r="Q32" s="36"/>
      <c r="R32" s="37"/>
      <c r="S32" t="s" s="39">
        <v>62</v>
      </c>
      <c r="T32" s="33">
        <v>71</v>
      </c>
      <c r="U32" s="32">
        <v>548.3</v>
      </c>
      <c r="V32" s="33">
        <v>4</v>
      </c>
      <c r="W32" s="32">
        <v>136.9</v>
      </c>
      <c r="X32" s="34">
        <v>34.225</v>
      </c>
      <c r="Y32" t="s" s="39">
        <v>62</v>
      </c>
      <c r="Z32" s="32"/>
      <c r="AA32" s="32"/>
      <c r="AB32" s="32"/>
      <c r="AC32" s="32"/>
      <c r="AD32" s="34"/>
      <c r="AE32" t="s" s="39">
        <v>62</v>
      </c>
      <c r="AF32" s="36"/>
      <c r="AG32" s="36"/>
      <c r="AH32" s="36"/>
      <c r="AI32" s="36"/>
      <c r="AJ32" s="37"/>
      <c r="AK32" t="s" s="39">
        <v>62</v>
      </c>
      <c r="AL32" s="36"/>
      <c r="AM32" s="36"/>
      <c r="AN32" s="36"/>
      <c r="AO32" s="36"/>
      <c r="AP32" s="37"/>
      <c r="AQ32" t="s" s="39">
        <v>62</v>
      </c>
      <c r="AR32" s="36"/>
      <c r="AS32" s="36"/>
      <c r="AT32" s="36"/>
      <c r="AU32" s="36"/>
      <c r="AV32" s="37"/>
      <c r="AW32" t="s" s="39">
        <v>62</v>
      </c>
      <c r="AX32" s="33">
        <v>107</v>
      </c>
      <c r="AY32" s="32">
        <v>1015.3</v>
      </c>
      <c r="AZ32" s="33">
        <v>5</v>
      </c>
      <c r="BA32" s="32">
        <v>370.4</v>
      </c>
      <c r="BB32" s="34">
        <v>74.08</v>
      </c>
      <c r="BC32" t="s" s="39">
        <v>62</v>
      </c>
      <c r="BD32" s="32"/>
      <c r="BE32" s="32"/>
      <c r="BF32" s="32"/>
      <c r="BG32" s="32"/>
      <c r="BH32" s="34"/>
      <c r="BI32" t="s" s="39">
        <v>62</v>
      </c>
      <c r="BJ32" s="32"/>
      <c r="BK32" s="32"/>
      <c r="BL32" s="32"/>
      <c r="BM32" s="32"/>
      <c r="BN32" s="34"/>
      <c r="BO32" t="s" s="39">
        <v>62</v>
      </c>
      <c r="BP32" s="32"/>
      <c r="BQ32" s="32"/>
      <c r="BR32" s="32"/>
      <c r="BS32" s="32"/>
      <c r="BT32" s="32"/>
      <c r="BU32" t="s" s="40">
        <v>62</v>
      </c>
      <c r="BV32" s="33">
        <v>82</v>
      </c>
      <c r="BW32" s="32">
        <v>683.3</v>
      </c>
      <c r="BX32" s="33">
        <v>3</v>
      </c>
      <c r="BY32" s="32">
        <v>166.4</v>
      </c>
      <c r="BZ32" s="34">
        <v>55.4666666666667</v>
      </c>
      <c r="CA32" t="s" s="39">
        <v>62</v>
      </c>
      <c r="CB32" s="32"/>
      <c r="CC32" s="32"/>
      <c r="CD32" s="32"/>
      <c r="CE32" s="32"/>
      <c r="CF32" s="34"/>
      <c r="CG32" t="s" s="39">
        <v>62</v>
      </c>
      <c r="CH32" s="32"/>
      <c r="CI32" s="32"/>
      <c r="CJ32" s="32"/>
      <c r="CK32" s="32"/>
      <c r="CL32" s="34"/>
      <c r="CM32" t="s" s="39">
        <v>62</v>
      </c>
      <c r="CN32" s="36"/>
      <c r="CO32" s="36"/>
      <c r="CP32" s="36"/>
      <c r="CQ32" s="36"/>
      <c r="CR32" s="37"/>
      <c r="CS32" t="s" s="39">
        <v>62</v>
      </c>
      <c r="CT32" s="36"/>
      <c r="CU32" s="36"/>
      <c r="CV32" s="36"/>
      <c r="CW32" s="36"/>
      <c r="CX32" s="37"/>
      <c r="CY32" t="s" s="39">
        <v>62</v>
      </c>
      <c r="CZ32" s="36"/>
      <c r="DA32" s="36"/>
      <c r="DB32" s="36"/>
      <c r="DC32" s="36"/>
      <c r="DD32" s="37"/>
      <c r="DE32" t="s" s="39">
        <v>62</v>
      </c>
      <c r="DF32" s="36"/>
      <c r="DG32" s="36"/>
      <c r="DH32" s="36"/>
      <c r="DI32" s="36"/>
      <c r="DJ32" s="37"/>
      <c r="DK32" t="s" s="39">
        <v>62</v>
      </c>
      <c r="DL32" s="33">
        <v>46</v>
      </c>
      <c r="DM32" s="32">
        <v>346.8</v>
      </c>
      <c r="DN32" s="33">
        <v>2</v>
      </c>
      <c r="DO32" s="32">
        <v>67.59999999999999</v>
      </c>
      <c r="DP32" s="34">
        <v>33.8</v>
      </c>
      <c r="DQ32" t="s" s="39">
        <v>62</v>
      </c>
      <c r="DR32" s="36"/>
      <c r="DS32" s="36"/>
      <c r="DT32" s="36"/>
      <c r="DU32" s="36"/>
      <c r="DV32" s="37"/>
      <c r="DW32" t="s" s="39">
        <v>62</v>
      </c>
      <c r="DX32" s="36"/>
      <c r="DY32" s="36"/>
      <c r="DZ32" s="36"/>
      <c r="EA32" s="36"/>
      <c r="EB32" s="37"/>
      <c r="EC32" t="s" s="39">
        <v>62</v>
      </c>
      <c r="ED32" s="36"/>
      <c r="EE32" s="36"/>
      <c r="EF32" s="36"/>
      <c r="EG32" s="36"/>
      <c r="EH32" s="37"/>
      <c r="EI32" t="s" s="39">
        <v>62</v>
      </c>
      <c r="EJ32" s="33">
        <v>71</v>
      </c>
      <c r="EK32" s="32">
        <v>433</v>
      </c>
      <c r="EL32" s="33">
        <v>4</v>
      </c>
      <c r="EM32" s="32">
        <v>116.6</v>
      </c>
      <c r="EN32" s="34">
        <v>29.15</v>
      </c>
      <c r="EO32" t="s" s="39">
        <v>62</v>
      </c>
      <c r="EP32" s="32"/>
      <c r="EQ32" s="32"/>
      <c r="ER32" s="32"/>
      <c r="ES32" s="32"/>
      <c r="ET32" s="34"/>
      <c r="EU32" t="s" s="39">
        <v>62</v>
      </c>
      <c r="EV32" s="32"/>
      <c r="EW32" s="32"/>
      <c r="EX32" s="32"/>
      <c r="EY32" s="32"/>
      <c r="EZ32" s="34"/>
      <c r="FA32" t="s" s="39">
        <v>62</v>
      </c>
      <c r="FB32" s="33">
        <v>102</v>
      </c>
      <c r="FC32" s="32">
        <v>1564.4</v>
      </c>
      <c r="FD32" s="33">
        <v>8</v>
      </c>
      <c r="FE32" s="32">
        <v>533.9</v>
      </c>
      <c r="FF32" s="34">
        <v>66.7375</v>
      </c>
    </row>
    <row r="33" ht="21.95" customHeight="1">
      <c r="A33" t="s" s="38">
        <v>63</v>
      </c>
      <c r="B33" s="31">
        <v>125</v>
      </c>
      <c r="C33" s="32">
        <v>405.8</v>
      </c>
      <c r="D33" s="33">
        <v>3</v>
      </c>
      <c r="E33" s="32">
        <v>67.5</v>
      </c>
      <c r="F33" s="34">
        <v>22.5</v>
      </c>
      <c r="G33" t="s" s="39">
        <v>63</v>
      </c>
      <c r="H33" s="36"/>
      <c r="I33" s="36"/>
      <c r="J33" s="36"/>
      <c r="K33" s="36"/>
      <c r="L33" s="37"/>
      <c r="M33" t="s" s="39">
        <v>63</v>
      </c>
      <c r="N33" s="36"/>
      <c r="O33" s="36"/>
      <c r="P33" s="36"/>
      <c r="Q33" s="36"/>
      <c r="R33" s="37"/>
      <c r="S33" t="s" s="39">
        <v>63</v>
      </c>
      <c r="T33" s="33">
        <v>82</v>
      </c>
      <c r="U33" s="32">
        <v>581.3</v>
      </c>
      <c r="V33" s="33">
        <v>3</v>
      </c>
      <c r="W33" s="32">
        <v>110.2</v>
      </c>
      <c r="X33" s="34">
        <v>36.7333333333333</v>
      </c>
      <c r="Y33" t="s" s="39">
        <v>63</v>
      </c>
      <c r="Z33" s="32"/>
      <c r="AA33" s="32"/>
      <c r="AB33" s="32"/>
      <c r="AC33" s="32"/>
      <c r="AD33" s="34"/>
      <c r="AE33" t="s" s="39">
        <v>63</v>
      </c>
      <c r="AF33" s="36"/>
      <c r="AG33" s="36"/>
      <c r="AH33" s="36"/>
      <c r="AI33" s="36"/>
      <c r="AJ33" s="37"/>
      <c r="AK33" t="s" s="39">
        <v>63</v>
      </c>
      <c r="AL33" s="36"/>
      <c r="AM33" s="36"/>
      <c r="AN33" s="36"/>
      <c r="AO33" s="36"/>
      <c r="AP33" s="37"/>
      <c r="AQ33" t="s" s="39">
        <v>63</v>
      </c>
      <c r="AR33" s="36"/>
      <c r="AS33" s="36"/>
      <c r="AT33" s="36"/>
      <c r="AU33" s="36"/>
      <c r="AV33" s="37"/>
      <c r="AW33" t="s" s="39">
        <v>63</v>
      </c>
      <c r="AX33" s="33">
        <v>78</v>
      </c>
      <c r="AY33" s="32">
        <v>649.9</v>
      </c>
      <c r="AZ33" s="33">
        <v>1</v>
      </c>
      <c r="BA33" s="32">
        <v>60.2</v>
      </c>
      <c r="BB33" s="34">
        <v>60.2</v>
      </c>
      <c r="BC33" t="s" s="39">
        <v>63</v>
      </c>
      <c r="BD33" s="32"/>
      <c r="BE33" s="32"/>
      <c r="BF33" s="32"/>
      <c r="BG33" s="32"/>
      <c r="BH33" s="34"/>
      <c r="BI33" t="s" s="39">
        <v>63</v>
      </c>
      <c r="BJ33" s="32"/>
      <c r="BK33" s="32"/>
      <c r="BL33" s="32"/>
      <c r="BM33" s="32"/>
      <c r="BN33" s="34"/>
      <c r="BO33" t="s" s="39">
        <v>63</v>
      </c>
      <c r="BP33" s="32"/>
      <c r="BQ33" s="32"/>
      <c r="BR33" s="32"/>
      <c r="BS33" s="32"/>
      <c r="BT33" s="32"/>
      <c r="BU33" t="s" s="40">
        <v>63</v>
      </c>
      <c r="BV33" s="33">
        <v>83</v>
      </c>
      <c r="BW33" s="32">
        <v>658.6</v>
      </c>
      <c r="BX33" s="33">
        <v>1</v>
      </c>
      <c r="BY33" s="32">
        <v>55.9</v>
      </c>
      <c r="BZ33" s="34">
        <v>55.9</v>
      </c>
      <c r="CA33" t="s" s="39">
        <v>63</v>
      </c>
      <c r="CB33" s="32"/>
      <c r="CC33" s="32"/>
      <c r="CD33" s="32"/>
      <c r="CE33" s="32"/>
      <c r="CF33" s="34"/>
      <c r="CG33" t="s" s="39">
        <v>63</v>
      </c>
      <c r="CH33" s="32"/>
      <c r="CI33" s="32"/>
      <c r="CJ33" s="32"/>
      <c r="CK33" s="32"/>
      <c r="CL33" s="34"/>
      <c r="CM33" t="s" s="39">
        <v>63</v>
      </c>
      <c r="CN33" s="36"/>
      <c r="CO33" s="36"/>
      <c r="CP33" s="36"/>
      <c r="CQ33" s="36"/>
      <c r="CR33" s="37"/>
      <c r="CS33" t="s" s="39">
        <v>63</v>
      </c>
      <c r="CT33" s="33">
        <v>101</v>
      </c>
      <c r="CU33" s="32">
        <v>742.9</v>
      </c>
      <c r="CV33" s="33">
        <v>2</v>
      </c>
      <c r="CW33" s="32">
        <v>88.59999999999999</v>
      </c>
      <c r="CX33" s="34">
        <v>44.3</v>
      </c>
      <c r="CY33" t="s" s="39">
        <v>63</v>
      </c>
      <c r="CZ33" s="36"/>
      <c r="DA33" s="36"/>
      <c r="DB33" s="36"/>
      <c r="DC33" s="36"/>
      <c r="DD33" s="37"/>
      <c r="DE33" t="s" s="39">
        <v>63</v>
      </c>
      <c r="DF33" s="36"/>
      <c r="DG33" s="36"/>
      <c r="DH33" s="36"/>
      <c r="DI33" s="36"/>
      <c r="DJ33" s="37"/>
      <c r="DK33" t="s" s="39">
        <v>63</v>
      </c>
      <c r="DL33" s="33">
        <v>68</v>
      </c>
      <c r="DM33" s="32">
        <v>507.2</v>
      </c>
      <c r="DN33" s="33">
        <v>6</v>
      </c>
      <c r="DO33" s="32">
        <v>186.5</v>
      </c>
      <c r="DP33" s="34">
        <v>31.0833333333333</v>
      </c>
      <c r="DQ33" t="s" s="39">
        <v>63</v>
      </c>
      <c r="DR33" s="36"/>
      <c r="DS33" s="36"/>
      <c r="DT33" s="36"/>
      <c r="DU33" s="36"/>
      <c r="DV33" s="37"/>
      <c r="DW33" t="s" s="39">
        <v>63</v>
      </c>
      <c r="DX33" s="36"/>
      <c r="DY33" s="36"/>
      <c r="DZ33" s="36"/>
      <c r="EA33" s="36"/>
      <c r="EB33" s="37"/>
      <c r="EC33" t="s" s="39">
        <v>63</v>
      </c>
      <c r="ED33" s="36"/>
      <c r="EE33" s="36"/>
      <c r="EF33" s="36"/>
      <c r="EG33" s="36"/>
      <c r="EH33" s="37"/>
      <c r="EI33" t="s" s="39">
        <v>63</v>
      </c>
      <c r="EJ33" s="33">
        <v>78</v>
      </c>
      <c r="EK33" s="32">
        <v>610</v>
      </c>
      <c r="EL33" s="33">
        <v>6</v>
      </c>
      <c r="EM33" s="32">
        <v>183.7</v>
      </c>
      <c r="EN33" s="34">
        <v>30.6166666666667</v>
      </c>
      <c r="EO33" t="s" s="39">
        <v>63</v>
      </c>
      <c r="EP33" s="32"/>
      <c r="EQ33" s="32"/>
      <c r="ER33" s="32"/>
      <c r="ES33" s="32"/>
      <c r="ET33" s="34"/>
      <c r="EU33" t="s" s="39">
        <v>63</v>
      </c>
      <c r="EV33" s="32"/>
      <c r="EW33" s="32"/>
      <c r="EX33" s="32"/>
      <c r="EY33" s="32"/>
      <c r="EZ33" s="34"/>
      <c r="FA33" t="s" s="39">
        <v>63</v>
      </c>
      <c r="FB33" s="33">
        <v>89</v>
      </c>
      <c r="FC33" s="32">
        <v>816.7</v>
      </c>
      <c r="FD33" s="33">
        <v>2</v>
      </c>
      <c r="FE33" s="32">
        <v>94.8</v>
      </c>
      <c r="FF33" s="34">
        <v>47.4</v>
      </c>
    </row>
    <row r="34" ht="21.95" customHeight="1">
      <c r="A34" t="s" s="38">
        <v>64</v>
      </c>
      <c r="B34" s="31">
        <v>118</v>
      </c>
      <c r="C34" s="32">
        <v>368.7</v>
      </c>
      <c r="D34" s="33">
        <v>1</v>
      </c>
      <c r="E34" s="32">
        <v>19.3</v>
      </c>
      <c r="F34" s="34">
        <v>19.3</v>
      </c>
      <c r="G34" t="s" s="39">
        <v>64</v>
      </c>
      <c r="H34" s="36"/>
      <c r="I34" s="36"/>
      <c r="J34" s="36"/>
      <c r="K34" s="36"/>
      <c r="L34" s="37"/>
      <c r="M34" t="s" s="39">
        <v>64</v>
      </c>
      <c r="N34" s="36"/>
      <c r="O34" s="36"/>
      <c r="P34" s="36"/>
      <c r="Q34" s="36"/>
      <c r="R34" s="37"/>
      <c r="S34" t="s" s="39">
        <v>64</v>
      </c>
      <c r="T34" s="33">
        <v>86</v>
      </c>
      <c r="U34" s="32">
        <v>694.5</v>
      </c>
      <c r="V34" s="33">
        <v>6</v>
      </c>
      <c r="W34" s="32">
        <v>206.2</v>
      </c>
      <c r="X34" s="34">
        <v>34.3666666666667</v>
      </c>
      <c r="Y34" t="s" s="39">
        <v>64</v>
      </c>
      <c r="Z34" s="32"/>
      <c r="AA34" s="32"/>
      <c r="AB34" s="32"/>
      <c r="AC34" s="32"/>
      <c r="AD34" s="34"/>
      <c r="AE34" t="s" s="39">
        <v>64</v>
      </c>
      <c r="AF34" s="36"/>
      <c r="AG34" s="32"/>
      <c r="AH34" s="36"/>
      <c r="AI34" s="32"/>
      <c r="AJ34" s="34"/>
      <c r="AK34" t="s" s="39">
        <v>64</v>
      </c>
      <c r="AL34" s="36"/>
      <c r="AM34" s="36"/>
      <c r="AN34" s="36"/>
      <c r="AO34" s="36"/>
      <c r="AP34" s="37"/>
      <c r="AQ34" t="s" s="39">
        <v>64</v>
      </c>
      <c r="AR34" s="36"/>
      <c r="AS34" s="36"/>
      <c r="AT34" s="36"/>
      <c r="AU34" s="36"/>
      <c r="AV34" s="37"/>
      <c r="AW34" t="s" s="39">
        <v>64</v>
      </c>
      <c r="AX34" s="33">
        <v>130</v>
      </c>
      <c r="AY34" s="32">
        <v>1288.1</v>
      </c>
      <c r="AZ34" s="33">
        <v>5</v>
      </c>
      <c r="BA34" s="32">
        <v>262.5</v>
      </c>
      <c r="BB34" s="34">
        <v>52.5</v>
      </c>
      <c r="BC34" t="s" s="39">
        <v>64</v>
      </c>
      <c r="BD34" s="32"/>
      <c r="BE34" s="32"/>
      <c r="BF34" s="32"/>
      <c r="BG34" s="32"/>
      <c r="BH34" s="34"/>
      <c r="BI34" t="s" s="39">
        <v>64</v>
      </c>
      <c r="BJ34" s="32"/>
      <c r="BK34" s="32"/>
      <c r="BL34" s="32"/>
      <c r="BM34" s="32"/>
      <c r="BN34" s="34"/>
      <c r="BO34" t="s" s="39">
        <v>64</v>
      </c>
      <c r="BP34" s="32"/>
      <c r="BQ34" s="32"/>
      <c r="BR34" s="32"/>
      <c r="BS34" s="32"/>
      <c r="BT34" s="32"/>
      <c r="BU34" t="s" s="40">
        <v>64</v>
      </c>
      <c r="BV34" s="33">
        <v>113</v>
      </c>
      <c r="BW34" s="32">
        <v>1007.8</v>
      </c>
      <c r="BX34" s="33">
        <v>7</v>
      </c>
      <c r="BY34" s="32">
        <v>348.3</v>
      </c>
      <c r="BZ34" s="34">
        <v>49.7571428571429</v>
      </c>
      <c r="CA34" t="s" s="39">
        <v>64</v>
      </c>
      <c r="CB34" s="32"/>
      <c r="CC34" s="32"/>
      <c r="CD34" s="32"/>
      <c r="CE34" s="32"/>
      <c r="CF34" s="34"/>
      <c r="CG34" t="s" s="39">
        <v>64</v>
      </c>
      <c r="CH34" s="32"/>
      <c r="CI34" s="32"/>
      <c r="CJ34" s="32"/>
      <c r="CK34" s="32"/>
      <c r="CL34" s="34"/>
      <c r="CM34" t="s" s="39">
        <v>64</v>
      </c>
      <c r="CN34" s="36"/>
      <c r="CO34" s="36"/>
      <c r="CP34" s="36"/>
      <c r="CQ34" s="36"/>
      <c r="CR34" s="37"/>
      <c r="CS34" t="s" s="39">
        <v>64</v>
      </c>
      <c r="CT34" s="33">
        <v>150</v>
      </c>
      <c r="CU34" s="32">
        <v>1366</v>
      </c>
      <c r="CV34" s="33">
        <v>7</v>
      </c>
      <c r="CW34" s="32">
        <v>427.8</v>
      </c>
      <c r="CX34" s="34">
        <v>61.1142857142857</v>
      </c>
      <c r="CY34" t="s" s="39">
        <v>64</v>
      </c>
      <c r="CZ34" s="36"/>
      <c r="DA34" s="36"/>
      <c r="DB34" s="36"/>
      <c r="DC34" s="36"/>
      <c r="DD34" s="37"/>
      <c r="DE34" t="s" s="39">
        <v>64</v>
      </c>
      <c r="DF34" s="36"/>
      <c r="DG34" s="36"/>
      <c r="DH34" s="36"/>
      <c r="DI34" s="36"/>
      <c r="DJ34" s="37"/>
      <c r="DK34" t="s" s="39">
        <v>64</v>
      </c>
      <c r="DL34" s="33">
        <v>91</v>
      </c>
      <c r="DM34" s="32">
        <v>473.4</v>
      </c>
      <c r="DN34" s="33">
        <v>4</v>
      </c>
      <c r="DO34" s="32">
        <v>105.5</v>
      </c>
      <c r="DP34" s="34">
        <v>26.375</v>
      </c>
      <c r="DQ34" t="s" s="39">
        <v>64</v>
      </c>
      <c r="DR34" s="36"/>
      <c r="DS34" s="36"/>
      <c r="DT34" s="36"/>
      <c r="DU34" s="36"/>
      <c r="DV34" s="37"/>
      <c r="DW34" t="s" s="39">
        <v>64</v>
      </c>
      <c r="DX34" s="36"/>
      <c r="DY34" s="36"/>
      <c r="DZ34" s="36"/>
      <c r="EA34" s="36"/>
      <c r="EB34" s="37"/>
      <c r="EC34" t="s" s="39">
        <v>64</v>
      </c>
      <c r="ED34" s="36"/>
      <c r="EE34" s="36"/>
      <c r="EF34" s="36"/>
      <c r="EG34" s="36"/>
      <c r="EH34" s="37"/>
      <c r="EI34" t="s" s="39">
        <v>64</v>
      </c>
      <c r="EJ34" s="33">
        <v>82</v>
      </c>
      <c r="EK34" s="32">
        <v>675.8</v>
      </c>
      <c r="EL34" s="33">
        <v>6</v>
      </c>
      <c r="EM34" s="32">
        <v>215.8</v>
      </c>
      <c r="EN34" s="34">
        <v>35.9666666666667</v>
      </c>
      <c r="EO34" t="s" s="39">
        <v>64</v>
      </c>
      <c r="EP34" s="32"/>
      <c r="EQ34" s="32"/>
      <c r="ER34" s="32"/>
      <c r="ES34" s="32"/>
      <c r="ET34" s="34"/>
      <c r="EU34" t="s" s="39">
        <v>64</v>
      </c>
      <c r="EV34" s="32"/>
      <c r="EW34" s="32"/>
      <c r="EX34" s="32"/>
      <c r="EY34" s="32"/>
      <c r="EZ34" s="34"/>
      <c r="FA34" t="s" s="39">
        <v>64</v>
      </c>
      <c r="FB34" s="33">
        <v>121</v>
      </c>
      <c r="FC34" s="32">
        <v>1678.5</v>
      </c>
      <c r="FD34" s="33">
        <v>10</v>
      </c>
      <c r="FE34" s="32">
        <v>591.8</v>
      </c>
      <c r="FF34" s="34">
        <v>59.18</v>
      </c>
    </row>
    <row r="35" ht="21.95" customHeight="1">
      <c r="A35" t="s" s="38">
        <v>65</v>
      </c>
      <c r="B35" s="31">
        <v>142</v>
      </c>
      <c r="C35" s="32">
        <v>653.3</v>
      </c>
      <c r="D35" s="33">
        <v>7</v>
      </c>
      <c r="E35" s="32">
        <v>182.7</v>
      </c>
      <c r="F35" s="34">
        <v>26.1</v>
      </c>
      <c r="G35" t="s" s="39">
        <v>65</v>
      </c>
      <c r="H35" s="36"/>
      <c r="I35" s="36"/>
      <c r="J35" s="36"/>
      <c r="K35" s="36"/>
      <c r="L35" s="37"/>
      <c r="M35" t="s" s="39">
        <v>65</v>
      </c>
      <c r="N35" s="36"/>
      <c r="O35" s="36"/>
      <c r="P35" s="36"/>
      <c r="Q35" s="36"/>
      <c r="R35" s="37"/>
      <c r="S35" t="s" s="39">
        <v>65</v>
      </c>
      <c r="T35" s="33">
        <v>100</v>
      </c>
      <c r="U35" s="32">
        <v>1032.5</v>
      </c>
      <c r="V35" s="33">
        <v>12</v>
      </c>
      <c r="W35" s="32">
        <v>402.3</v>
      </c>
      <c r="X35" s="34">
        <v>33.525</v>
      </c>
      <c r="Y35" t="s" s="39">
        <v>65</v>
      </c>
      <c r="Z35" s="32"/>
      <c r="AA35" s="32"/>
      <c r="AB35" s="32"/>
      <c r="AC35" s="32"/>
      <c r="AD35" s="34"/>
      <c r="AE35" t="s" s="39">
        <v>65</v>
      </c>
      <c r="AF35" s="33">
        <v>250</v>
      </c>
      <c r="AG35" s="32">
        <v>2112.2</v>
      </c>
      <c r="AH35" s="33">
        <v>7</v>
      </c>
      <c r="AI35" s="32">
        <v>948.7</v>
      </c>
      <c r="AJ35" s="34">
        <v>135.528571428571</v>
      </c>
      <c r="AK35" t="s" s="39">
        <v>65</v>
      </c>
      <c r="AL35" s="36"/>
      <c r="AM35" s="36"/>
      <c r="AN35" s="36"/>
      <c r="AO35" s="36"/>
      <c r="AP35" s="37"/>
      <c r="AQ35" t="s" s="39">
        <v>65</v>
      </c>
      <c r="AR35" s="36"/>
      <c r="AS35" s="36"/>
      <c r="AT35" s="36"/>
      <c r="AU35" s="36"/>
      <c r="AV35" s="37"/>
      <c r="AW35" t="s" s="39">
        <v>65</v>
      </c>
      <c r="AX35" s="33">
        <v>108</v>
      </c>
      <c r="AY35" s="32">
        <v>1514.5</v>
      </c>
      <c r="AZ35" s="33">
        <v>14</v>
      </c>
      <c r="BA35" s="32">
        <v>778.1</v>
      </c>
      <c r="BB35" s="34">
        <v>55.5785714285714</v>
      </c>
      <c r="BC35" t="s" s="39">
        <v>65</v>
      </c>
      <c r="BD35" s="32"/>
      <c r="BE35" s="32"/>
      <c r="BF35" s="32"/>
      <c r="BG35" s="32"/>
      <c r="BH35" s="34"/>
      <c r="BI35" t="s" s="39">
        <v>65</v>
      </c>
      <c r="BJ35" s="32"/>
      <c r="BK35" s="32"/>
      <c r="BL35" s="32"/>
      <c r="BM35" s="32"/>
      <c r="BN35" s="34"/>
      <c r="BO35" t="s" s="39">
        <v>65</v>
      </c>
      <c r="BP35" s="33">
        <v>62</v>
      </c>
      <c r="BQ35" s="32">
        <v>586.8</v>
      </c>
      <c r="BR35" s="33">
        <v>3</v>
      </c>
      <c r="BS35" s="32">
        <v>142</v>
      </c>
      <c r="BT35" s="34">
        <v>47.3333333333333</v>
      </c>
      <c r="BU35" t="s" s="39">
        <v>65</v>
      </c>
      <c r="BV35" s="33">
        <v>130</v>
      </c>
      <c r="BW35" s="32">
        <v>1445.6</v>
      </c>
      <c r="BX35" s="33">
        <v>11</v>
      </c>
      <c r="BY35" s="32">
        <v>758.2</v>
      </c>
      <c r="BZ35" s="34">
        <v>68.92727272727269</v>
      </c>
      <c r="CA35" t="s" s="39">
        <v>65</v>
      </c>
      <c r="CB35" s="32"/>
      <c r="CC35" s="32"/>
      <c r="CD35" s="32"/>
      <c r="CE35" s="32"/>
      <c r="CF35" s="34"/>
      <c r="CG35" t="s" s="39">
        <v>65</v>
      </c>
      <c r="CH35" s="32"/>
      <c r="CI35" s="32"/>
      <c r="CJ35" s="32"/>
      <c r="CK35" s="32"/>
      <c r="CL35" s="34"/>
      <c r="CM35" t="s" s="39">
        <v>65</v>
      </c>
      <c r="CN35" s="36"/>
      <c r="CO35" s="36"/>
      <c r="CP35" s="36"/>
      <c r="CQ35" s="36"/>
      <c r="CR35" s="37"/>
      <c r="CS35" t="s" s="39">
        <v>65</v>
      </c>
      <c r="CT35" s="33">
        <v>159</v>
      </c>
      <c r="CU35" s="32">
        <v>1710.7</v>
      </c>
      <c r="CV35" s="33">
        <v>11</v>
      </c>
      <c r="CW35" s="32">
        <v>702.8</v>
      </c>
      <c r="CX35" s="34">
        <v>63.8909090909091</v>
      </c>
      <c r="CY35" t="s" s="39">
        <v>65</v>
      </c>
      <c r="CZ35" s="36"/>
      <c r="DA35" s="36"/>
      <c r="DB35" s="36"/>
      <c r="DC35" s="36"/>
      <c r="DD35" s="37"/>
      <c r="DE35" t="s" s="39">
        <v>65</v>
      </c>
      <c r="DF35" s="36"/>
      <c r="DG35" s="36"/>
      <c r="DH35" s="36"/>
      <c r="DI35" s="36"/>
      <c r="DJ35" s="37"/>
      <c r="DK35" t="s" s="39">
        <v>65</v>
      </c>
      <c r="DL35" s="33">
        <v>98</v>
      </c>
      <c r="DM35" s="32">
        <v>668</v>
      </c>
      <c r="DN35" s="33">
        <v>7</v>
      </c>
      <c r="DO35" s="32">
        <v>240.7</v>
      </c>
      <c r="DP35" s="34">
        <v>34.3857142857143</v>
      </c>
      <c r="DQ35" t="s" s="39">
        <v>65</v>
      </c>
      <c r="DR35" s="33">
        <v>59</v>
      </c>
      <c r="DS35" s="32">
        <v>702</v>
      </c>
      <c r="DT35" s="33">
        <v>4</v>
      </c>
      <c r="DU35" s="32">
        <v>216.9</v>
      </c>
      <c r="DV35" s="34">
        <v>54.225</v>
      </c>
      <c r="DW35" t="s" s="39">
        <v>65</v>
      </c>
      <c r="DX35" s="32"/>
      <c r="DY35" s="32"/>
      <c r="DZ35" s="32"/>
      <c r="EA35" s="32"/>
      <c r="EB35" s="34"/>
      <c r="EC35" t="s" s="39">
        <v>65</v>
      </c>
      <c r="ED35" s="33">
        <v>159</v>
      </c>
      <c r="EE35" s="32">
        <v>1859.6</v>
      </c>
      <c r="EF35" s="33">
        <v>7</v>
      </c>
      <c r="EG35" s="32">
        <v>568.9</v>
      </c>
      <c r="EH35" s="34">
        <v>81.2714285714286</v>
      </c>
      <c r="EI35" t="s" s="39">
        <v>65</v>
      </c>
      <c r="EJ35" s="33">
        <v>88</v>
      </c>
      <c r="EK35" s="32">
        <v>921.6</v>
      </c>
      <c r="EL35" s="33">
        <v>10</v>
      </c>
      <c r="EM35" s="32">
        <v>386.2</v>
      </c>
      <c r="EN35" s="34">
        <v>38.62</v>
      </c>
      <c r="EO35" t="s" s="39">
        <v>65</v>
      </c>
      <c r="EP35" s="32"/>
      <c r="EQ35" s="32"/>
      <c r="ER35" s="32"/>
      <c r="ES35" s="32"/>
      <c r="ET35" s="34"/>
      <c r="EU35" t="s" s="39">
        <v>65</v>
      </c>
      <c r="EV35" s="32"/>
      <c r="EW35" s="32"/>
      <c r="EX35" s="32"/>
      <c r="EY35" s="32"/>
      <c r="EZ35" s="34"/>
      <c r="FA35" t="s" s="39">
        <v>65</v>
      </c>
      <c r="FB35" s="33">
        <v>121</v>
      </c>
      <c r="FC35" s="32">
        <v>1930.4</v>
      </c>
      <c r="FD35" s="33">
        <v>12</v>
      </c>
      <c r="FE35" s="32">
        <v>718.1</v>
      </c>
      <c r="FF35" s="34">
        <v>59.8416666666667</v>
      </c>
    </row>
    <row r="36" ht="21.95" customHeight="1">
      <c r="A36" t="s" s="38">
        <v>66</v>
      </c>
      <c r="B36" s="31">
        <v>118</v>
      </c>
      <c r="C36" s="32">
        <v>371.3</v>
      </c>
      <c r="D36" s="33">
        <v>3</v>
      </c>
      <c r="E36" s="32">
        <v>57.4</v>
      </c>
      <c r="F36" s="34">
        <v>19.1333333333333</v>
      </c>
      <c r="G36" t="s" s="39">
        <v>66</v>
      </c>
      <c r="H36" s="36"/>
      <c r="I36" s="36"/>
      <c r="J36" s="36"/>
      <c r="K36" s="36"/>
      <c r="L36" s="37"/>
      <c r="M36" t="s" s="39">
        <v>66</v>
      </c>
      <c r="N36" s="36"/>
      <c r="O36" s="36"/>
      <c r="P36" s="36"/>
      <c r="Q36" s="36"/>
      <c r="R36" s="37"/>
      <c r="S36" t="s" s="39">
        <v>66</v>
      </c>
      <c r="T36" s="33">
        <v>59</v>
      </c>
      <c r="U36" s="32">
        <v>512.7</v>
      </c>
      <c r="V36" s="33">
        <v>5</v>
      </c>
      <c r="W36" s="32">
        <v>153.7</v>
      </c>
      <c r="X36" s="34">
        <v>30.74</v>
      </c>
      <c r="Y36" t="s" s="39">
        <v>66</v>
      </c>
      <c r="Z36" s="32"/>
      <c r="AA36" s="32"/>
      <c r="AB36" s="32"/>
      <c r="AC36" s="32"/>
      <c r="AD36" s="34"/>
      <c r="AE36" t="s" s="39">
        <v>66</v>
      </c>
      <c r="AF36" s="33">
        <v>144</v>
      </c>
      <c r="AG36" s="32">
        <v>841.3</v>
      </c>
      <c r="AH36" s="33">
        <v>4</v>
      </c>
      <c r="AI36" s="32">
        <v>200.4</v>
      </c>
      <c r="AJ36" s="34">
        <v>50.1</v>
      </c>
      <c r="AK36" t="s" s="39">
        <v>66</v>
      </c>
      <c r="AL36" s="33">
        <v>110</v>
      </c>
      <c r="AM36" s="32">
        <v>1316.9</v>
      </c>
      <c r="AN36" s="33">
        <v>6</v>
      </c>
      <c r="AO36" s="32">
        <v>563.8</v>
      </c>
      <c r="AP36" s="34">
        <v>93.9666666666667</v>
      </c>
      <c r="AQ36" t="s" s="39">
        <v>66</v>
      </c>
      <c r="AR36" s="32"/>
      <c r="AS36" s="32"/>
      <c r="AT36" s="32"/>
      <c r="AU36" s="32"/>
      <c r="AV36" s="34"/>
      <c r="AW36" t="s" s="39">
        <v>66</v>
      </c>
      <c r="AX36" s="33">
        <v>96</v>
      </c>
      <c r="AY36" s="32">
        <v>811.1</v>
      </c>
      <c r="AZ36" s="33">
        <v>5</v>
      </c>
      <c r="BA36" s="32">
        <v>245.1</v>
      </c>
      <c r="BB36" s="34">
        <v>49.02</v>
      </c>
      <c r="BC36" t="s" s="39">
        <v>66</v>
      </c>
      <c r="BD36" s="32"/>
      <c r="BE36" s="32"/>
      <c r="BF36" s="32"/>
      <c r="BG36" s="32"/>
      <c r="BH36" s="34"/>
      <c r="BI36" t="s" s="39">
        <v>66</v>
      </c>
      <c r="BJ36" s="33">
        <v>33</v>
      </c>
      <c r="BK36" s="32">
        <v>245.5</v>
      </c>
      <c r="BL36" s="33">
        <v>2</v>
      </c>
      <c r="BM36" s="32">
        <v>114.3</v>
      </c>
      <c r="BN36" s="34">
        <v>57.15</v>
      </c>
      <c r="BO36" t="s" s="39">
        <v>66</v>
      </c>
      <c r="BP36" s="33">
        <v>53</v>
      </c>
      <c r="BQ36" s="32">
        <v>540</v>
      </c>
      <c r="BR36" s="33">
        <v>3</v>
      </c>
      <c r="BS36" s="32">
        <v>152.5</v>
      </c>
      <c r="BT36" s="34">
        <v>50.8333333333333</v>
      </c>
      <c r="BU36" t="s" s="39">
        <v>66</v>
      </c>
      <c r="BV36" s="33">
        <v>93</v>
      </c>
      <c r="BW36" s="32">
        <v>831.7</v>
      </c>
      <c r="BX36" s="33">
        <v>5</v>
      </c>
      <c r="BY36" s="32">
        <v>289.6</v>
      </c>
      <c r="BZ36" s="34">
        <v>57.92</v>
      </c>
      <c r="CA36" t="s" s="39">
        <v>66</v>
      </c>
      <c r="CB36" s="32"/>
      <c r="CC36" s="32"/>
      <c r="CD36" s="32"/>
      <c r="CE36" s="32"/>
      <c r="CF36" s="34"/>
      <c r="CG36" t="s" s="39">
        <v>66</v>
      </c>
      <c r="CH36" s="32"/>
      <c r="CI36" s="32"/>
      <c r="CJ36" s="32"/>
      <c r="CK36" s="32"/>
      <c r="CL36" s="34"/>
      <c r="CM36" t="s" s="39">
        <v>66</v>
      </c>
      <c r="CN36" s="36"/>
      <c r="CO36" s="32"/>
      <c r="CP36" s="36"/>
      <c r="CQ36" s="32"/>
      <c r="CR36" s="34"/>
      <c r="CS36" t="s" s="39">
        <v>66</v>
      </c>
      <c r="CT36" s="33">
        <v>118</v>
      </c>
      <c r="CU36" s="32">
        <v>920.5</v>
      </c>
      <c r="CV36" s="33">
        <v>6</v>
      </c>
      <c r="CW36" s="32">
        <v>287.5</v>
      </c>
      <c r="CX36" s="34">
        <v>47.9166666666667</v>
      </c>
      <c r="CY36" t="s" s="39">
        <v>66</v>
      </c>
      <c r="CZ36" s="36"/>
      <c r="DA36" s="36"/>
      <c r="DB36" s="36"/>
      <c r="DC36" s="36"/>
      <c r="DD36" s="37"/>
      <c r="DE36" t="s" s="39">
        <v>66</v>
      </c>
      <c r="DF36" s="36"/>
      <c r="DG36" s="36"/>
      <c r="DH36" s="36"/>
      <c r="DI36" s="36"/>
      <c r="DJ36" s="37"/>
      <c r="DK36" t="s" s="39">
        <v>66</v>
      </c>
      <c r="DL36" s="33">
        <v>68</v>
      </c>
      <c r="DM36" s="32">
        <v>283</v>
      </c>
      <c r="DN36" s="33">
        <v>1</v>
      </c>
      <c r="DO36" s="32">
        <v>26.2</v>
      </c>
      <c r="DP36" s="34">
        <v>26.2</v>
      </c>
      <c r="DQ36" t="s" s="39">
        <v>66</v>
      </c>
      <c r="DR36" s="33">
        <v>32</v>
      </c>
      <c r="DS36" s="32">
        <v>285.9</v>
      </c>
      <c r="DT36" s="33">
        <v>2</v>
      </c>
      <c r="DU36" s="32">
        <v>68.59999999999999</v>
      </c>
      <c r="DV36" s="34">
        <v>34.3</v>
      </c>
      <c r="DW36" t="s" s="39">
        <v>66</v>
      </c>
      <c r="DX36" s="33">
        <v>78</v>
      </c>
      <c r="DY36" s="32">
        <v>545.8</v>
      </c>
      <c r="DZ36" s="33">
        <v>3</v>
      </c>
      <c r="EA36" s="32">
        <v>137.7</v>
      </c>
      <c r="EB36" s="34">
        <v>45.9</v>
      </c>
      <c r="EC36" t="s" s="39">
        <v>66</v>
      </c>
      <c r="ED36" s="33">
        <v>129</v>
      </c>
      <c r="EE36" s="32">
        <v>1210.2</v>
      </c>
      <c r="EF36" s="33">
        <v>4</v>
      </c>
      <c r="EG36" s="32">
        <v>303.6</v>
      </c>
      <c r="EH36" s="34">
        <v>75.90000000000001</v>
      </c>
      <c r="EI36" t="s" s="39">
        <v>66</v>
      </c>
      <c r="EJ36" s="33">
        <v>66</v>
      </c>
      <c r="EK36" s="32">
        <v>427.6</v>
      </c>
      <c r="EL36" s="33">
        <v>3</v>
      </c>
      <c r="EM36" s="32">
        <v>102.6</v>
      </c>
      <c r="EN36" s="34">
        <v>34.2</v>
      </c>
      <c r="EO36" t="s" s="39">
        <v>66</v>
      </c>
      <c r="EP36" s="33">
        <v>70</v>
      </c>
      <c r="EQ36" s="32">
        <v>448.1</v>
      </c>
      <c r="ER36" s="33">
        <v>1</v>
      </c>
      <c r="ES36" s="32">
        <v>34.8</v>
      </c>
      <c r="ET36" s="34">
        <v>34.8</v>
      </c>
      <c r="EU36" t="s" s="39">
        <v>66</v>
      </c>
      <c r="EV36" s="32"/>
      <c r="EW36" s="32"/>
      <c r="EX36" s="32"/>
      <c r="EY36" s="32"/>
      <c r="EZ36" s="34"/>
      <c r="FA36" t="s" s="39">
        <v>66</v>
      </c>
      <c r="FB36" s="33">
        <v>97</v>
      </c>
      <c r="FC36" s="32">
        <v>976.4</v>
      </c>
      <c r="FD36" s="33">
        <v>6</v>
      </c>
      <c r="FE36" s="32">
        <v>454.1</v>
      </c>
      <c r="FF36" s="34">
        <v>75.68333333333329</v>
      </c>
    </row>
    <row r="37" ht="21.95" customHeight="1">
      <c r="A37" t="s" s="38">
        <v>67</v>
      </c>
      <c r="B37" s="31">
        <v>130</v>
      </c>
      <c r="C37" s="32">
        <v>785.6</v>
      </c>
      <c r="D37" s="33">
        <v>13</v>
      </c>
      <c r="E37" s="32">
        <v>418.3</v>
      </c>
      <c r="F37" s="34">
        <v>32.1769230769231</v>
      </c>
      <c r="G37" t="s" s="39">
        <v>67</v>
      </c>
      <c r="H37" s="36"/>
      <c r="I37" s="36"/>
      <c r="J37" s="36"/>
      <c r="K37" s="36"/>
      <c r="L37" s="37"/>
      <c r="M37" t="s" s="39">
        <v>67</v>
      </c>
      <c r="N37" s="36"/>
      <c r="O37" s="36"/>
      <c r="P37" s="36"/>
      <c r="Q37" s="36"/>
      <c r="R37" s="37"/>
      <c r="S37" t="s" s="39">
        <v>67</v>
      </c>
      <c r="T37" s="33">
        <v>79</v>
      </c>
      <c r="U37" s="32">
        <v>1074.9</v>
      </c>
      <c r="V37" s="33">
        <v>15</v>
      </c>
      <c r="W37" s="32">
        <v>565.7</v>
      </c>
      <c r="X37" s="34">
        <v>37.7133333333333</v>
      </c>
      <c r="Y37" t="s" s="39">
        <v>67</v>
      </c>
      <c r="Z37" s="32"/>
      <c r="AA37" s="32"/>
      <c r="AB37" s="32"/>
      <c r="AC37" s="32"/>
      <c r="AD37" s="34"/>
      <c r="AE37" t="s" s="39">
        <v>67</v>
      </c>
      <c r="AF37" s="33">
        <v>158</v>
      </c>
      <c r="AG37" s="32">
        <v>1254.7</v>
      </c>
      <c r="AH37" s="33">
        <v>8</v>
      </c>
      <c r="AI37" s="32">
        <v>459.7</v>
      </c>
      <c r="AJ37" s="34">
        <v>57.4625</v>
      </c>
      <c r="AK37" t="s" s="39">
        <v>67</v>
      </c>
      <c r="AL37" s="33">
        <v>145</v>
      </c>
      <c r="AM37" s="32">
        <v>1684.6</v>
      </c>
      <c r="AN37" s="33">
        <v>7</v>
      </c>
      <c r="AO37" s="32">
        <v>530.9</v>
      </c>
      <c r="AP37" s="34">
        <v>75.8428571428571</v>
      </c>
      <c r="AQ37" t="s" s="39">
        <v>67</v>
      </c>
      <c r="AR37" s="32"/>
      <c r="AS37" s="32"/>
      <c r="AT37" s="32"/>
      <c r="AU37" s="32"/>
      <c r="AV37" s="34"/>
      <c r="AW37" t="s" s="39">
        <v>67</v>
      </c>
      <c r="AX37" s="33">
        <v>119</v>
      </c>
      <c r="AY37" s="32">
        <v>1392.4</v>
      </c>
      <c r="AZ37" s="33">
        <v>7</v>
      </c>
      <c r="BA37" s="32">
        <v>605.1</v>
      </c>
      <c r="BB37" s="34">
        <v>86.44285714285709</v>
      </c>
      <c r="BC37" t="s" s="39">
        <v>67</v>
      </c>
      <c r="BD37" s="33">
        <v>74</v>
      </c>
      <c r="BE37" s="32">
        <v>740.3</v>
      </c>
      <c r="BF37" s="33">
        <v>4</v>
      </c>
      <c r="BG37" s="32">
        <v>205.5</v>
      </c>
      <c r="BH37" s="34">
        <v>51.375</v>
      </c>
      <c r="BI37" t="s" s="39">
        <v>67</v>
      </c>
      <c r="BJ37" s="33">
        <v>70</v>
      </c>
      <c r="BK37" s="32">
        <v>500.5</v>
      </c>
      <c r="BL37" s="33">
        <v>2</v>
      </c>
      <c r="BM37" s="32">
        <v>104.1</v>
      </c>
      <c r="BN37" s="34">
        <v>52.05</v>
      </c>
      <c r="BO37" t="s" s="39">
        <v>67</v>
      </c>
      <c r="BP37" s="33">
        <v>87</v>
      </c>
      <c r="BQ37" s="32">
        <v>813.8</v>
      </c>
      <c r="BR37" s="33">
        <v>4</v>
      </c>
      <c r="BS37" s="32">
        <v>205.1</v>
      </c>
      <c r="BT37" s="34">
        <v>51.275</v>
      </c>
      <c r="BU37" t="s" s="39">
        <v>67</v>
      </c>
      <c r="BV37" s="33">
        <v>124</v>
      </c>
      <c r="BW37" s="32">
        <v>1033.1</v>
      </c>
      <c r="BX37" s="33">
        <v>7</v>
      </c>
      <c r="BY37" s="32">
        <v>463.9</v>
      </c>
      <c r="BZ37" s="34">
        <v>66.2714285714286</v>
      </c>
      <c r="CA37" t="s" s="39">
        <v>67</v>
      </c>
      <c r="CB37" s="32"/>
      <c r="CC37" s="32"/>
      <c r="CD37" s="32"/>
      <c r="CE37" s="32"/>
      <c r="CF37" s="34"/>
      <c r="CG37" t="s" s="39">
        <v>67</v>
      </c>
      <c r="CH37" s="32"/>
      <c r="CI37" s="32"/>
      <c r="CJ37" s="32"/>
      <c r="CK37" s="32"/>
      <c r="CL37" s="34"/>
      <c r="CM37" t="s" s="39">
        <v>67</v>
      </c>
      <c r="CN37" s="36"/>
      <c r="CO37" s="32"/>
      <c r="CP37" s="36"/>
      <c r="CQ37" s="32"/>
      <c r="CR37" s="34"/>
      <c r="CS37" t="s" s="39">
        <v>67</v>
      </c>
      <c r="CT37" s="33">
        <v>158</v>
      </c>
      <c r="CU37" s="32">
        <v>1705</v>
      </c>
      <c r="CV37" s="33">
        <v>9</v>
      </c>
      <c r="CW37" s="32">
        <v>753.1</v>
      </c>
      <c r="CX37" s="34">
        <v>83.67777777777781</v>
      </c>
      <c r="CY37" t="s" s="39">
        <v>67</v>
      </c>
      <c r="CZ37" s="36"/>
      <c r="DA37" s="36"/>
      <c r="DB37" s="36"/>
      <c r="DC37" s="36"/>
      <c r="DD37" s="37"/>
      <c r="DE37" t="s" s="39">
        <v>67</v>
      </c>
      <c r="DF37" s="36"/>
      <c r="DG37" s="36"/>
      <c r="DH37" s="36"/>
      <c r="DI37" s="36"/>
      <c r="DJ37" s="37"/>
      <c r="DK37" t="s" s="39">
        <v>67</v>
      </c>
      <c r="DL37" s="33">
        <v>81</v>
      </c>
      <c r="DM37" s="32">
        <v>651.6</v>
      </c>
      <c r="DN37" s="33">
        <v>8</v>
      </c>
      <c r="DO37" s="32">
        <v>270</v>
      </c>
      <c r="DP37" s="34">
        <v>33.75</v>
      </c>
      <c r="DQ37" t="s" s="39">
        <v>67</v>
      </c>
      <c r="DR37" s="33">
        <v>79</v>
      </c>
      <c r="DS37" s="32">
        <v>720.5</v>
      </c>
      <c r="DT37" s="33">
        <v>3</v>
      </c>
      <c r="DU37" s="32">
        <v>151.4</v>
      </c>
      <c r="DV37" s="34">
        <v>50.4666666666667</v>
      </c>
      <c r="DW37" t="s" s="39">
        <v>67</v>
      </c>
      <c r="DX37" s="33">
        <v>98</v>
      </c>
      <c r="DY37" s="32">
        <v>814.3</v>
      </c>
      <c r="DZ37" s="33">
        <v>6</v>
      </c>
      <c r="EA37" s="32">
        <v>275.8</v>
      </c>
      <c r="EB37" s="34">
        <v>45.9666666666667</v>
      </c>
      <c r="EC37" t="s" s="39">
        <v>67</v>
      </c>
      <c r="ED37" s="33">
        <v>154</v>
      </c>
      <c r="EE37" s="32">
        <v>1800.5</v>
      </c>
      <c r="EF37" s="33">
        <v>6</v>
      </c>
      <c r="EG37" s="32">
        <v>446</v>
      </c>
      <c r="EH37" s="34">
        <v>74.3333333333333</v>
      </c>
      <c r="EI37" t="s" s="39">
        <v>67</v>
      </c>
      <c r="EJ37" s="33">
        <v>96</v>
      </c>
      <c r="EK37" s="32">
        <v>1019.5</v>
      </c>
      <c r="EL37" s="33">
        <v>14</v>
      </c>
      <c r="EM37" s="32">
        <v>495.3</v>
      </c>
      <c r="EN37" s="34">
        <v>35.3785714285714</v>
      </c>
      <c r="EO37" t="s" s="39">
        <v>67</v>
      </c>
      <c r="EP37" s="33">
        <v>124</v>
      </c>
      <c r="EQ37" s="32">
        <v>821.5</v>
      </c>
      <c r="ER37" s="33">
        <v>3</v>
      </c>
      <c r="ES37" s="32">
        <v>135.8</v>
      </c>
      <c r="ET37" s="34">
        <v>45.2666666666667</v>
      </c>
      <c r="EU37" t="s" s="39">
        <v>67</v>
      </c>
      <c r="EV37" s="32"/>
      <c r="EW37" s="32"/>
      <c r="EX37" s="32"/>
      <c r="EY37" s="32"/>
      <c r="EZ37" s="34"/>
      <c r="FA37" t="s" s="39">
        <v>67</v>
      </c>
      <c r="FB37" s="33">
        <v>122</v>
      </c>
      <c r="FC37" s="32">
        <v>1989.1</v>
      </c>
      <c r="FD37" s="33">
        <v>11</v>
      </c>
      <c r="FE37" s="32">
        <v>958.6</v>
      </c>
      <c r="FF37" s="34">
        <v>87.1454545454545</v>
      </c>
    </row>
    <row r="38" ht="21.95" customHeight="1">
      <c r="A38" t="s" s="38">
        <v>68</v>
      </c>
      <c r="B38" s="31">
        <v>136</v>
      </c>
      <c r="C38" s="32">
        <v>656.8</v>
      </c>
      <c r="D38" s="33">
        <v>9</v>
      </c>
      <c r="E38" s="32">
        <v>227.5</v>
      </c>
      <c r="F38" s="34">
        <v>25.2777777777778</v>
      </c>
      <c r="G38" t="s" s="39">
        <v>68</v>
      </c>
      <c r="H38" s="36"/>
      <c r="I38" s="36"/>
      <c r="J38" s="36"/>
      <c r="K38" s="36"/>
      <c r="L38" s="37"/>
      <c r="M38" t="s" s="39">
        <v>68</v>
      </c>
      <c r="N38" s="36"/>
      <c r="O38" s="36"/>
      <c r="P38" s="36"/>
      <c r="Q38" s="36"/>
      <c r="R38" s="37"/>
      <c r="S38" t="s" s="39">
        <v>68</v>
      </c>
      <c r="T38" s="33">
        <v>75</v>
      </c>
      <c r="U38" s="32">
        <v>694.1</v>
      </c>
      <c r="V38" s="33">
        <v>8</v>
      </c>
      <c r="W38" s="32">
        <v>211.6</v>
      </c>
      <c r="X38" s="34">
        <v>26.45</v>
      </c>
      <c r="Y38" t="s" s="39">
        <v>68</v>
      </c>
      <c r="Z38" s="32"/>
      <c r="AA38" s="32"/>
      <c r="AB38" s="32"/>
      <c r="AC38" s="32"/>
      <c r="AD38" s="34"/>
      <c r="AE38" t="s" s="39">
        <v>68</v>
      </c>
      <c r="AF38" s="33">
        <v>168</v>
      </c>
      <c r="AG38" s="32">
        <v>1855.9</v>
      </c>
      <c r="AH38" s="33">
        <v>18</v>
      </c>
      <c r="AI38" s="32">
        <v>1043.3</v>
      </c>
      <c r="AJ38" s="34">
        <v>57.9611111111111</v>
      </c>
      <c r="AK38" t="s" s="39">
        <v>68</v>
      </c>
      <c r="AL38" s="33">
        <v>145</v>
      </c>
      <c r="AM38" s="32">
        <v>2000.8</v>
      </c>
      <c r="AN38" s="33">
        <v>10</v>
      </c>
      <c r="AO38" s="32">
        <v>766.2</v>
      </c>
      <c r="AP38" s="34">
        <v>76.62</v>
      </c>
      <c r="AQ38" t="s" s="39">
        <v>68</v>
      </c>
      <c r="AR38" s="32"/>
      <c r="AS38" s="32"/>
      <c r="AT38" s="32"/>
      <c r="AU38" s="32"/>
      <c r="AV38" s="34"/>
      <c r="AW38" t="s" s="39">
        <v>68</v>
      </c>
      <c r="AX38" s="33">
        <v>148</v>
      </c>
      <c r="AY38" s="32">
        <v>1955.7</v>
      </c>
      <c r="AZ38" s="33">
        <v>12</v>
      </c>
      <c r="BA38" s="32">
        <v>864.2</v>
      </c>
      <c r="BB38" s="34">
        <v>72.01666666666669</v>
      </c>
      <c r="BC38" t="s" s="39">
        <v>68</v>
      </c>
      <c r="BD38" s="33">
        <v>96</v>
      </c>
      <c r="BE38" s="32">
        <v>1202.5</v>
      </c>
      <c r="BF38" s="33">
        <v>10</v>
      </c>
      <c r="BG38" s="32">
        <v>580.8</v>
      </c>
      <c r="BH38" s="34">
        <v>58.08</v>
      </c>
      <c r="BI38" t="s" s="39">
        <v>68</v>
      </c>
      <c r="BJ38" s="33">
        <v>88</v>
      </c>
      <c r="BK38" s="32">
        <v>784.4</v>
      </c>
      <c r="BL38" s="33">
        <v>5</v>
      </c>
      <c r="BM38" s="32">
        <v>284.3</v>
      </c>
      <c r="BN38" s="34">
        <v>56.86</v>
      </c>
      <c r="BO38" t="s" s="39">
        <v>68</v>
      </c>
      <c r="BP38" s="33">
        <v>106</v>
      </c>
      <c r="BQ38" s="32">
        <v>1064.5</v>
      </c>
      <c r="BR38" s="33">
        <v>9</v>
      </c>
      <c r="BS38" s="32">
        <v>479.3</v>
      </c>
      <c r="BT38" s="34">
        <v>53.2555555555556</v>
      </c>
      <c r="BU38" t="s" s="39">
        <v>68</v>
      </c>
      <c r="BV38" s="33">
        <v>135</v>
      </c>
      <c r="BW38" s="32">
        <v>1741</v>
      </c>
      <c r="BX38" s="33">
        <v>14</v>
      </c>
      <c r="BY38" s="32">
        <v>834.8</v>
      </c>
      <c r="BZ38" s="34">
        <v>59.6285714285714</v>
      </c>
      <c r="CA38" t="s" s="39">
        <v>68</v>
      </c>
      <c r="CB38" s="32"/>
      <c r="CC38" s="32"/>
      <c r="CD38" s="32"/>
      <c r="CE38" s="32"/>
      <c r="CF38" s="34"/>
      <c r="CG38" t="s" s="39">
        <v>68</v>
      </c>
      <c r="CH38" s="32"/>
      <c r="CI38" s="32"/>
      <c r="CJ38" s="32"/>
      <c r="CK38" s="32"/>
      <c r="CL38" s="34"/>
      <c r="CM38" t="s" s="39">
        <v>68</v>
      </c>
      <c r="CN38" s="36"/>
      <c r="CO38" s="32"/>
      <c r="CP38" s="36"/>
      <c r="CQ38" s="32"/>
      <c r="CR38" s="34"/>
      <c r="CS38" t="s" s="39">
        <v>68</v>
      </c>
      <c r="CT38" s="33">
        <v>163</v>
      </c>
      <c r="CU38" s="32">
        <v>2058.3</v>
      </c>
      <c r="CV38" s="33">
        <v>12</v>
      </c>
      <c r="CW38" s="32">
        <v>857.7</v>
      </c>
      <c r="CX38" s="34">
        <v>71.47499999999999</v>
      </c>
      <c r="CY38" t="s" s="39">
        <v>68</v>
      </c>
      <c r="CZ38" s="36"/>
      <c r="DA38" s="36"/>
      <c r="DB38" s="36"/>
      <c r="DC38" s="36"/>
      <c r="DD38" s="37"/>
      <c r="DE38" t="s" s="39">
        <v>68</v>
      </c>
      <c r="DF38" s="33">
        <v>100</v>
      </c>
      <c r="DG38" s="32">
        <v>1531.6</v>
      </c>
      <c r="DH38" s="33">
        <v>12</v>
      </c>
      <c r="DI38" s="32">
        <v>789.2</v>
      </c>
      <c r="DJ38" s="34">
        <v>65.76666666666669</v>
      </c>
      <c r="DK38" t="s" s="39">
        <v>68</v>
      </c>
      <c r="DL38" s="33">
        <v>81</v>
      </c>
      <c r="DM38" s="32">
        <v>529.4</v>
      </c>
      <c r="DN38" s="33">
        <v>2</v>
      </c>
      <c r="DO38" s="32">
        <v>56.1</v>
      </c>
      <c r="DP38" s="34">
        <v>28.05</v>
      </c>
      <c r="DQ38" t="s" s="39">
        <v>68</v>
      </c>
      <c r="DR38" s="33">
        <v>67</v>
      </c>
      <c r="DS38" s="32">
        <v>888.2</v>
      </c>
      <c r="DT38" s="33">
        <v>8</v>
      </c>
      <c r="DU38" s="32">
        <v>412.3</v>
      </c>
      <c r="DV38" s="34">
        <v>51.5375</v>
      </c>
      <c r="DW38" t="s" s="39">
        <v>68</v>
      </c>
      <c r="DX38" s="33">
        <v>116</v>
      </c>
      <c r="DY38" s="32">
        <v>1176.7</v>
      </c>
      <c r="DZ38" s="33">
        <v>12</v>
      </c>
      <c r="EA38" s="32">
        <v>556</v>
      </c>
      <c r="EB38" s="34">
        <v>46.3333333333333</v>
      </c>
      <c r="EC38" t="s" s="39">
        <v>68</v>
      </c>
      <c r="ED38" s="33">
        <v>157</v>
      </c>
      <c r="EE38" s="32">
        <v>2340.8</v>
      </c>
      <c r="EF38" s="33">
        <v>9</v>
      </c>
      <c r="EG38" s="32">
        <v>932.9</v>
      </c>
      <c r="EH38" s="34">
        <v>103.655555555556</v>
      </c>
      <c r="EI38" t="s" s="39">
        <v>68</v>
      </c>
      <c r="EJ38" s="33">
        <v>83</v>
      </c>
      <c r="EK38" s="32">
        <v>606.4</v>
      </c>
      <c r="EL38" s="33">
        <v>5</v>
      </c>
      <c r="EM38" s="32">
        <v>183.7</v>
      </c>
      <c r="EN38" s="34">
        <v>36.74</v>
      </c>
      <c r="EO38" t="s" s="39">
        <v>68</v>
      </c>
      <c r="EP38" s="33">
        <v>122</v>
      </c>
      <c r="EQ38" s="32">
        <v>1038.9</v>
      </c>
      <c r="ER38" s="33">
        <v>6</v>
      </c>
      <c r="ES38" s="32">
        <v>406.1</v>
      </c>
      <c r="ET38" s="34">
        <v>67.68333333333329</v>
      </c>
      <c r="EU38" t="s" s="39">
        <v>68</v>
      </c>
      <c r="EV38" s="32"/>
      <c r="EW38" s="32"/>
      <c r="EX38" s="32"/>
      <c r="EY38" s="32"/>
      <c r="EZ38" s="34"/>
      <c r="FA38" t="s" s="39">
        <v>68</v>
      </c>
      <c r="FB38" s="33">
        <v>153</v>
      </c>
      <c r="FC38" s="32">
        <v>2004.9</v>
      </c>
      <c r="FD38" s="33">
        <v>10</v>
      </c>
      <c r="FE38" s="32">
        <v>741.7</v>
      </c>
      <c r="FF38" s="34">
        <v>74.17</v>
      </c>
    </row>
    <row r="39" ht="21.95" customHeight="1">
      <c r="A39" t="s" s="38">
        <v>69</v>
      </c>
      <c r="B39" s="31">
        <v>109</v>
      </c>
      <c r="C39" s="32">
        <v>352.1</v>
      </c>
      <c r="D39" s="33">
        <v>2</v>
      </c>
      <c r="E39" s="32">
        <v>48.5</v>
      </c>
      <c r="F39" s="34">
        <v>24.25</v>
      </c>
      <c r="G39" t="s" s="39">
        <v>69</v>
      </c>
      <c r="H39" s="36"/>
      <c r="I39" s="36"/>
      <c r="J39" s="36"/>
      <c r="K39" s="36"/>
      <c r="L39" s="37"/>
      <c r="M39" t="s" s="39">
        <v>69</v>
      </c>
      <c r="N39" s="36"/>
      <c r="O39" s="36"/>
      <c r="P39" s="36"/>
      <c r="Q39" s="36"/>
      <c r="R39" s="37"/>
      <c r="S39" t="s" s="39">
        <v>69</v>
      </c>
      <c r="T39" s="33">
        <v>63</v>
      </c>
      <c r="U39" s="32">
        <v>616.7</v>
      </c>
      <c r="V39" s="33">
        <v>6</v>
      </c>
      <c r="W39" s="32">
        <v>182.8</v>
      </c>
      <c r="X39" s="34">
        <v>30.4666666666667</v>
      </c>
      <c r="Y39" t="s" s="39">
        <v>69</v>
      </c>
      <c r="Z39" s="32"/>
      <c r="AA39" s="32"/>
      <c r="AB39" s="32"/>
      <c r="AC39" s="32"/>
      <c r="AD39" s="34"/>
      <c r="AE39" t="s" s="39">
        <v>69</v>
      </c>
      <c r="AF39" s="33">
        <v>144</v>
      </c>
      <c r="AG39" s="32">
        <v>1059.3</v>
      </c>
      <c r="AH39" s="33">
        <v>5</v>
      </c>
      <c r="AI39" s="32">
        <v>261.3</v>
      </c>
      <c r="AJ39" s="34">
        <v>52.26</v>
      </c>
      <c r="AK39" t="s" s="39">
        <v>69</v>
      </c>
      <c r="AL39" s="33">
        <v>157</v>
      </c>
      <c r="AM39" s="32">
        <v>1653.1</v>
      </c>
      <c r="AN39" s="33">
        <v>6</v>
      </c>
      <c r="AO39" s="32">
        <v>506.1</v>
      </c>
      <c r="AP39" s="34">
        <v>84.34999999999999</v>
      </c>
      <c r="AQ39" t="s" s="39">
        <v>69</v>
      </c>
      <c r="AR39" s="32"/>
      <c r="AS39" s="32"/>
      <c r="AT39" s="32"/>
      <c r="AU39" s="32"/>
      <c r="AV39" s="34"/>
      <c r="AW39" t="s" s="39">
        <v>69</v>
      </c>
      <c r="AX39" s="33">
        <v>163</v>
      </c>
      <c r="AY39" s="32">
        <v>1266.8</v>
      </c>
      <c r="AZ39" s="33">
        <v>4</v>
      </c>
      <c r="BA39" s="32">
        <v>296.2</v>
      </c>
      <c r="BB39" s="34">
        <v>74.05</v>
      </c>
      <c r="BC39" t="s" s="39">
        <v>69</v>
      </c>
      <c r="BD39" s="33">
        <v>67</v>
      </c>
      <c r="BE39" s="32">
        <v>967.2</v>
      </c>
      <c r="BF39" s="33">
        <v>11</v>
      </c>
      <c r="BG39" s="32">
        <v>576.7</v>
      </c>
      <c r="BH39" s="34">
        <v>52.4272727272727</v>
      </c>
      <c r="BI39" t="s" s="39">
        <v>69</v>
      </c>
      <c r="BJ39" s="33">
        <v>55</v>
      </c>
      <c r="BK39" s="32">
        <v>687.7</v>
      </c>
      <c r="BL39" s="33">
        <v>4</v>
      </c>
      <c r="BM39" s="32">
        <v>213.4</v>
      </c>
      <c r="BN39" s="34">
        <v>53.35</v>
      </c>
      <c r="BO39" t="s" s="39">
        <v>69</v>
      </c>
      <c r="BP39" s="33">
        <v>82</v>
      </c>
      <c r="BQ39" s="32">
        <v>858.4</v>
      </c>
      <c r="BR39" s="33">
        <v>6</v>
      </c>
      <c r="BS39" s="32">
        <v>286.6</v>
      </c>
      <c r="BT39" s="34">
        <v>47.7666666666667</v>
      </c>
      <c r="BU39" t="s" s="39">
        <v>69</v>
      </c>
      <c r="BV39" s="33">
        <v>114</v>
      </c>
      <c r="BW39" s="32">
        <v>1122.3</v>
      </c>
      <c r="BX39" s="33">
        <v>4</v>
      </c>
      <c r="BY39" s="32">
        <v>246.1</v>
      </c>
      <c r="BZ39" s="34">
        <v>61.525</v>
      </c>
      <c r="CA39" t="s" s="39">
        <v>69</v>
      </c>
      <c r="CB39" s="32"/>
      <c r="CC39" s="32"/>
      <c r="CD39" s="32"/>
      <c r="CE39" s="32"/>
      <c r="CF39" s="34"/>
      <c r="CG39" t="s" s="39">
        <v>69</v>
      </c>
      <c r="CH39" s="32"/>
      <c r="CI39" s="32"/>
      <c r="CJ39" s="32"/>
      <c r="CK39" s="32"/>
      <c r="CL39" s="34"/>
      <c r="CM39" t="s" s="39">
        <v>69</v>
      </c>
      <c r="CN39" s="36"/>
      <c r="CO39" s="32"/>
      <c r="CP39" s="36"/>
      <c r="CQ39" s="32"/>
      <c r="CR39" s="34"/>
      <c r="CS39" t="s" s="39">
        <v>69</v>
      </c>
      <c r="CT39" s="33">
        <v>170</v>
      </c>
      <c r="CU39" s="32">
        <v>1349.2</v>
      </c>
      <c r="CV39" s="33">
        <v>4</v>
      </c>
      <c r="CW39" s="32">
        <v>246.7</v>
      </c>
      <c r="CX39" s="34">
        <v>61.675</v>
      </c>
      <c r="CY39" t="s" s="39">
        <v>69</v>
      </c>
      <c r="CZ39" s="36"/>
      <c r="DA39" s="36"/>
      <c r="DB39" s="36"/>
      <c r="DC39" s="36"/>
      <c r="DD39" s="37"/>
      <c r="DE39" t="s" s="39">
        <v>69</v>
      </c>
      <c r="DF39" s="33">
        <v>78</v>
      </c>
      <c r="DG39" s="32">
        <v>1014</v>
      </c>
      <c r="DH39" s="33">
        <v>8</v>
      </c>
      <c r="DI39" s="32">
        <v>454.8</v>
      </c>
      <c r="DJ39" s="34">
        <v>56.85</v>
      </c>
      <c r="DK39" t="s" s="39">
        <v>69</v>
      </c>
      <c r="DL39" s="33">
        <v>64</v>
      </c>
      <c r="DM39" s="32">
        <v>565.4</v>
      </c>
      <c r="DN39" s="33">
        <v>5</v>
      </c>
      <c r="DO39" s="32">
        <v>161.5</v>
      </c>
      <c r="DP39" s="34">
        <v>32.3</v>
      </c>
      <c r="DQ39" t="s" s="39">
        <v>69</v>
      </c>
      <c r="DR39" s="33">
        <v>55</v>
      </c>
      <c r="DS39" s="32">
        <v>868.1</v>
      </c>
      <c r="DT39" s="33">
        <v>8</v>
      </c>
      <c r="DU39" s="32">
        <v>444.1</v>
      </c>
      <c r="DV39" s="34">
        <v>55.5125</v>
      </c>
      <c r="DW39" t="s" s="39">
        <v>69</v>
      </c>
      <c r="DX39" s="33">
        <v>123</v>
      </c>
      <c r="DY39" s="32">
        <v>925.9</v>
      </c>
      <c r="DZ39" s="33">
        <v>10</v>
      </c>
      <c r="EA39" s="32">
        <v>437.1</v>
      </c>
      <c r="EB39" s="34">
        <v>43.71</v>
      </c>
      <c r="EC39" t="s" s="39">
        <v>69</v>
      </c>
      <c r="ED39" s="33">
        <v>143</v>
      </c>
      <c r="EE39" s="32">
        <v>1813.5</v>
      </c>
      <c r="EF39" s="33">
        <v>4</v>
      </c>
      <c r="EG39" s="32">
        <v>428.7</v>
      </c>
      <c r="EH39" s="34">
        <v>107.175</v>
      </c>
      <c r="EI39" t="s" s="39">
        <v>69</v>
      </c>
      <c r="EJ39" s="33">
        <v>67</v>
      </c>
      <c r="EK39" s="32">
        <v>661</v>
      </c>
      <c r="EL39" s="33">
        <v>7</v>
      </c>
      <c r="EM39" s="32">
        <v>236.7</v>
      </c>
      <c r="EN39" s="34">
        <v>33.8142857142857</v>
      </c>
      <c r="EO39" t="s" s="39">
        <v>69</v>
      </c>
      <c r="EP39" s="33">
        <v>114</v>
      </c>
      <c r="EQ39" s="32">
        <v>912.8</v>
      </c>
      <c r="ER39" s="33">
        <v>5</v>
      </c>
      <c r="ES39" s="32">
        <v>259.1</v>
      </c>
      <c r="ET39" s="34">
        <v>51.82</v>
      </c>
      <c r="EU39" t="s" s="39">
        <v>69</v>
      </c>
      <c r="EV39" s="32"/>
      <c r="EW39" s="32"/>
      <c r="EX39" s="32"/>
      <c r="EY39" s="32"/>
      <c r="EZ39" s="34"/>
      <c r="FA39" t="s" s="39">
        <v>69</v>
      </c>
      <c r="FB39" s="33">
        <v>121</v>
      </c>
      <c r="FC39" s="32">
        <v>1736.1</v>
      </c>
      <c r="FD39" s="33">
        <v>9</v>
      </c>
      <c r="FE39" s="32">
        <v>552.4</v>
      </c>
      <c r="FF39" s="34">
        <v>61.3777777777778</v>
      </c>
    </row>
    <row r="40" ht="21.95" customHeight="1">
      <c r="A40" t="s" s="38">
        <v>70</v>
      </c>
      <c r="B40" s="31">
        <v>127</v>
      </c>
      <c r="C40" s="32">
        <v>548.4</v>
      </c>
      <c r="D40" s="33">
        <v>4</v>
      </c>
      <c r="E40" s="32">
        <v>97.8</v>
      </c>
      <c r="F40" s="34">
        <v>24.45</v>
      </c>
      <c r="G40" t="s" s="39">
        <v>70</v>
      </c>
      <c r="H40" s="36"/>
      <c r="I40" s="36"/>
      <c r="J40" s="36"/>
      <c r="K40" s="36"/>
      <c r="L40" s="37"/>
      <c r="M40" t="s" s="39">
        <v>70</v>
      </c>
      <c r="N40" s="36"/>
      <c r="O40" s="36"/>
      <c r="P40" s="36"/>
      <c r="Q40" s="36"/>
      <c r="R40" s="37"/>
      <c r="S40" t="s" s="39">
        <v>70</v>
      </c>
      <c r="T40" s="33">
        <v>75</v>
      </c>
      <c r="U40" s="32">
        <v>671.4</v>
      </c>
      <c r="V40" s="33">
        <v>6</v>
      </c>
      <c r="W40" s="32">
        <v>183.4</v>
      </c>
      <c r="X40" s="34">
        <v>30.5666666666667</v>
      </c>
      <c r="Y40" t="s" s="39">
        <v>70</v>
      </c>
      <c r="Z40" s="32"/>
      <c r="AA40" s="32"/>
      <c r="AB40" s="32"/>
      <c r="AC40" s="32"/>
      <c r="AD40" s="34"/>
      <c r="AE40" t="s" s="39">
        <v>70</v>
      </c>
      <c r="AF40" s="33">
        <v>146</v>
      </c>
      <c r="AG40" s="32">
        <v>1651.6</v>
      </c>
      <c r="AH40" s="33">
        <v>10</v>
      </c>
      <c r="AI40" s="32">
        <v>762.8</v>
      </c>
      <c r="AJ40" s="34">
        <v>76.28</v>
      </c>
      <c r="AK40" t="s" s="39">
        <v>70</v>
      </c>
      <c r="AL40" s="33">
        <v>142</v>
      </c>
      <c r="AM40" s="32">
        <v>1978.9</v>
      </c>
      <c r="AN40" s="33">
        <v>7</v>
      </c>
      <c r="AO40" s="32">
        <v>920.7</v>
      </c>
      <c r="AP40" s="34">
        <v>131.528571428571</v>
      </c>
      <c r="AQ40" t="s" s="39">
        <v>70</v>
      </c>
      <c r="AR40" s="32"/>
      <c r="AS40" s="32"/>
      <c r="AT40" s="32"/>
      <c r="AU40" s="32"/>
      <c r="AV40" s="34"/>
      <c r="AW40" t="s" s="39">
        <v>70</v>
      </c>
      <c r="AX40" s="33">
        <v>143</v>
      </c>
      <c r="AY40" s="32">
        <v>1502.2</v>
      </c>
      <c r="AZ40" s="33">
        <v>9</v>
      </c>
      <c r="BA40" s="32">
        <v>662.8</v>
      </c>
      <c r="BB40" s="34">
        <v>73.6444444444444</v>
      </c>
      <c r="BC40" t="s" s="39">
        <v>70</v>
      </c>
      <c r="BD40" s="33">
        <v>58</v>
      </c>
      <c r="BE40" s="32">
        <v>396.2</v>
      </c>
      <c r="BF40" s="33">
        <v>2</v>
      </c>
      <c r="BG40" s="32">
        <v>77.7</v>
      </c>
      <c r="BH40" s="34">
        <v>38.85</v>
      </c>
      <c r="BI40" t="s" s="39">
        <v>70</v>
      </c>
      <c r="BJ40" s="33">
        <v>33</v>
      </c>
      <c r="BK40" s="32">
        <v>324.4</v>
      </c>
      <c r="BL40" s="33">
        <v>1</v>
      </c>
      <c r="BM40" s="32">
        <v>135.6</v>
      </c>
      <c r="BN40" s="34">
        <v>135.6</v>
      </c>
      <c r="BO40" t="s" s="39">
        <v>70</v>
      </c>
      <c r="BP40" s="33">
        <v>77</v>
      </c>
      <c r="BQ40" s="32">
        <v>723.9</v>
      </c>
      <c r="BR40" s="33">
        <v>2</v>
      </c>
      <c r="BS40" s="32">
        <v>82.3</v>
      </c>
      <c r="BT40" s="34">
        <v>41.15</v>
      </c>
      <c r="BU40" t="s" s="39">
        <v>70</v>
      </c>
      <c r="BV40" s="33">
        <v>111</v>
      </c>
      <c r="BW40" s="32">
        <v>1322.1</v>
      </c>
      <c r="BX40" s="33">
        <v>7</v>
      </c>
      <c r="BY40" s="32">
        <v>466.6</v>
      </c>
      <c r="BZ40" s="34">
        <v>66.6571428571429</v>
      </c>
      <c r="CA40" t="s" s="39">
        <v>70</v>
      </c>
      <c r="CB40" s="32"/>
      <c r="CC40" s="32"/>
      <c r="CD40" s="32"/>
      <c r="CE40" s="32"/>
      <c r="CF40" s="34"/>
      <c r="CG40" t="s" s="39">
        <v>70</v>
      </c>
      <c r="CH40" s="32"/>
      <c r="CI40" s="32"/>
      <c r="CJ40" s="32"/>
      <c r="CK40" s="32"/>
      <c r="CL40" s="34"/>
      <c r="CM40" t="s" s="39">
        <v>70</v>
      </c>
      <c r="CN40" s="36"/>
      <c r="CO40" s="32"/>
      <c r="CP40" s="36"/>
      <c r="CQ40" s="32"/>
      <c r="CR40" s="34"/>
      <c r="CS40" t="s" s="39">
        <v>70</v>
      </c>
      <c r="CT40" s="33">
        <v>147</v>
      </c>
      <c r="CU40" s="32">
        <v>1806.3</v>
      </c>
      <c r="CV40" s="33">
        <v>9</v>
      </c>
      <c r="CW40" s="32">
        <v>839.6</v>
      </c>
      <c r="CX40" s="34">
        <v>93.28888888888891</v>
      </c>
      <c r="CY40" t="s" s="39">
        <v>70</v>
      </c>
      <c r="CZ40" s="36"/>
      <c r="DA40" s="36"/>
      <c r="DB40" s="36"/>
      <c r="DC40" s="36"/>
      <c r="DD40" s="37"/>
      <c r="DE40" t="s" s="39">
        <v>70</v>
      </c>
      <c r="DF40" s="33">
        <v>32</v>
      </c>
      <c r="DG40" s="32">
        <v>238.2</v>
      </c>
      <c r="DH40" s="33">
        <v>0</v>
      </c>
      <c r="DI40" s="32">
        <v>0</v>
      </c>
      <c r="DJ40" s="34"/>
      <c r="DK40" t="s" s="39">
        <v>70</v>
      </c>
      <c r="DL40" s="33">
        <v>61</v>
      </c>
      <c r="DM40" s="32">
        <v>420.5</v>
      </c>
      <c r="DN40" s="33">
        <v>2</v>
      </c>
      <c r="DO40" s="32">
        <v>58.7</v>
      </c>
      <c r="DP40" s="34">
        <v>29.35</v>
      </c>
      <c r="DQ40" t="s" s="39">
        <v>70</v>
      </c>
      <c r="DR40" s="33">
        <v>61</v>
      </c>
      <c r="DS40" s="32">
        <v>592.6</v>
      </c>
      <c r="DT40" s="33">
        <v>4</v>
      </c>
      <c r="DU40" s="32">
        <v>218.7</v>
      </c>
      <c r="DV40" s="34">
        <v>54.675</v>
      </c>
      <c r="DW40" t="s" s="39">
        <v>70</v>
      </c>
      <c r="DX40" s="33">
        <v>97</v>
      </c>
      <c r="DY40" s="32">
        <v>1106.2</v>
      </c>
      <c r="DZ40" s="33">
        <v>10</v>
      </c>
      <c r="EA40" s="32">
        <v>409.8</v>
      </c>
      <c r="EB40" s="34">
        <v>40.98</v>
      </c>
      <c r="EC40" t="s" s="39">
        <v>70</v>
      </c>
      <c r="ED40" s="33">
        <v>130</v>
      </c>
      <c r="EE40" s="32">
        <v>1914.3</v>
      </c>
      <c r="EF40" s="33">
        <v>5</v>
      </c>
      <c r="EG40" s="32">
        <v>617.4</v>
      </c>
      <c r="EH40" s="34">
        <v>123.48</v>
      </c>
      <c r="EI40" t="s" s="39">
        <v>70</v>
      </c>
      <c r="EJ40" s="33">
        <v>62</v>
      </c>
      <c r="EK40" s="32">
        <v>618.7</v>
      </c>
      <c r="EL40" s="33">
        <v>3</v>
      </c>
      <c r="EM40" s="32">
        <v>95.5</v>
      </c>
      <c r="EN40" s="34">
        <v>31.8333333333333</v>
      </c>
      <c r="EO40" t="s" s="39">
        <v>70</v>
      </c>
      <c r="EP40" s="33">
        <v>91</v>
      </c>
      <c r="EQ40" s="32">
        <v>1005.6</v>
      </c>
      <c r="ER40" s="33">
        <v>7</v>
      </c>
      <c r="ES40" s="32">
        <v>336</v>
      </c>
      <c r="ET40" s="34">
        <v>48</v>
      </c>
      <c r="EU40" t="s" s="39">
        <v>70</v>
      </c>
      <c r="EV40" s="33">
        <v>30</v>
      </c>
      <c r="EW40" s="32">
        <v>251.7</v>
      </c>
      <c r="EX40" s="33">
        <v>2</v>
      </c>
      <c r="EY40" s="32">
        <v>141.2</v>
      </c>
      <c r="EZ40" s="34">
        <v>70.59999999999999</v>
      </c>
      <c r="FA40" t="s" s="39">
        <v>70</v>
      </c>
      <c r="FB40" s="33">
        <v>117</v>
      </c>
      <c r="FC40" s="32">
        <v>1761.6</v>
      </c>
      <c r="FD40" s="33">
        <v>12</v>
      </c>
      <c r="FE40" s="32">
        <v>890.5</v>
      </c>
      <c r="FF40" s="34">
        <v>74.2083333333333</v>
      </c>
    </row>
    <row r="41" ht="21.95" customHeight="1">
      <c r="A41" t="s" s="38">
        <v>71</v>
      </c>
      <c r="B41" s="31">
        <v>124</v>
      </c>
      <c r="C41" s="32">
        <v>545.8</v>
      </c>
      <c r="D41" s="33">
        <v>6</v>
      </c>
      <c r="E41" s="32">
        <v>145.9</v>
      </c>
      <c r="F41" s="34">
        <v>24.3166666666667</v>
      </c>
      <c r="G41" t="s" s="39">
        <v>71</v>
      </c>
      <c r="H41" s="33">
        <v>179</v>
      </c>
      <c r="I41" s="32">
        <v>2641.9</v>
      </c>
      <c r="J41" s="33">
        <v>11</v>
      </c>
      <c r="K41" s="32">
        <v>899.7</v>
      </c>
      <c r="L41" s="34">
        <v>81.7909090909091</v>
      </c>
      <c r="M41" t="s" s="39">
        <v>71</v>
      </c>
      <c r="N41" s="32"/>
      <c r="O41" s="32"/>
      <c r="P41" s="32"/>
      <c r="Q41" s="32"/>
      <c r="R41" s="34"/>
      <c r="S41" t="s" s="39">
        <v>71</v>
      </c>
      <c r="T41" s="33">
        <v>87</v>
      </c>
      <c r="U41" s="32">
        <v>803.8</v>
      </c>
      <c r="V41" s="33">
        <v>6</v>
      </c>
      <c r="W41" s="32">
        <v>205.9</v>
      </c>
      <c r="X41" s="34">
        <v>34.3166666666667</v>
      </c>
      <c r="Y41" t="s" s="39">
        <v>71</v>
      </c>
      <c r="Z41" s="32"/>
      <c r="AA41" s="32"/>
      <c r="AB41" s="32"/>
      <c r="AC41" s="32"/>
      <c r="AD41" s="34"/>
      <c r="AE41" t="s" s="39">
        <v>71</v>
      </c>
      <c r="AF41" s="33">
        <v>147</v>
      </c>
      <c r="AG41" s="32">
        <v>2242.4</v>
      </c>
      <c r="AH41" s="33">
        <v>15</v>
      </c>
      <c r="AI41" s="32">
        <v>1361.5</v>
      </c>
      <c r="AJ41" s="34">
        <v>90.76666666666669</v>
      </c>
      <c r="AK41" t="s" s="39">
        <v>71</v>
      </c>
      <c r="AL41" s="33">
        <v>155</v>
      </c>
      <c r="AM41" s="32">
        <v>2366.4</v>
      </c>
      <c r="AN41" s="33">
        <v>13</v>
      </c>
      <c r="AO41" s="32">
        <v>1140.3</v>
      </c>
      <c r="AP41" s="34">
        <v>87.71538461538459</v>
      </c>
      <c r="AQ41" t="s" s="39">
        <v>71</v>
      </c>
      <c r="AR41" s="33">
        <v>155</v>
      </c>
      <c r="AS41" s="32">
        <v>2732.3</v>
      </c>
      <c r="AT41" s="33">
        <v>9</v>
      </c>
      <c r="AU41" s="32">
        <v>857</v>
      </c>
      <c r="AV41" s="34">
        <v>95.2222222222222</v>
      </c>
      <c r="AW41" t="s" s="39">
        <v>71</v>
      </c>
      <c r="AX41" s="33">
        <v>146</v>
      </c>
      <c r="AY41" s="32">
        <v>1844.5</v>
      </c>
      <c r="AZ41" s="33">
        <v>15</v>
      </c>
      <c r="BA41" s="32">
        <v>1041</v>
      </c>
      <c r="BB41" s="34">
        <v>69.40000000000001</v>
      </c>
      <c r="BC41" t="s" s="39">
        <v>71</v>
      </c>
      <c r="BD41" s="33">
        <v>47</v>
      </c>
      <c r="BE41" s="32">
        <v>328.8</v>
      </c>
      <c r="BF41" s="33">
        <v>1</v>
      </c>
      <c r="BG41" s="32">
        <v>71.09999999999999</v>
      </c>
      <c r="BH41" s="34">
        <v>71.09999999999999</v>
      </c>
      <c r="BI41" t="s" s="39">
        <v>71</v>
      </c>
      <c r="BJ41" s="33">
        <v>37</v>
      </c>
      <c r="BK41" s="32">
        <v>271.6</v>
      </c>
      <c r="BL41" s="33">
        <v>1</v>
      </c>
      <c r="BM41" s="32">
        <v>62.2</v>
      </c>
      <c r="BN41" s="34">
        <v>62.2</v>
      </c>
      <c r="BO41" t="s" s="39">
        <v>71</v>
      </c>
      <c r="BP41" s="33">
        <v>59</v>
      </c>
      <c r="BQ41" s="32">
        <v>1063.4</v>
      </c>
      <c r="BR41" s="33">
        <v>10</v>
      </c>
      <c r="BS41" s="32">
        <v>497</v>
      </c>
      <c r="BT41" s="34">
        <v>49.7</v>
      </c>
      <c r="BU41" t="s" s="39">
        <v>71</v>
      </c>
      <c r="BV41" s="33">
        <v>96</v>
      </c>
      <c r="BW41" s="32">
        <v>1459.6</v>
      </c>
      <c r="BX41" s="33">
        <v>12</v>
      </c>
      <c r="BY41" s="32">
        <v>779.5</v>
      </c>
      <c r="BZ41" s="34">
        <v>64.9583333333333</v>
      </c>
      <c r="CA41" t="s" s="39">
        <v>71</v>
      </c>
      <c r="CB41" s="32"/>
      <c r="CC41" s="32"/>
      <c r="CD41" s="32"/>
      <c r="CE41" s="32"/>
      <c r="CF41" s="34"/>
      <c r="CG41" t="s" s="39">
        <v>71</v>
      </c>
      <c r="CH41" s="32"/>
      <c r="CI41" s="32"/>
      <c r="CJ41" s="32"/>
      <c r="CK41" s="32"/>
      <c r="CL41" s="34"/>
      <c r="CM41" t="s" s="39">
        <v>71</v>
      </c>
      <c r="CN41" s="36"/>
      <c r="CO41" s="32"/>
      <c r="CP41" s="36"/>
      <c r="CQ41" s="32"/>
      <c r="CR41" s="34"/>
      <c r="CS41" t="s" s="39">
        <v>71</v>
      </c>
      <c r="CT41" s="33">
        <v>141</v>
      </c>
      <c r="CU41" s="32">
        <v>2213</v>
      </c>
      <c r="CV41" s="33">
        <v>13</v>
      </c>
      <c r="CW41" s="32">
        <v>978.6</v>
      </c>
      <c r="CX41" s="34">
        <v>75.2769230769231</v>
      </c>
      <c r="CY41" t="s" s="39">
        <v>71</v>
      </c>
      <c r="CZ41" s="36"/>
      <c r="DA41" s="36"/>
      <c r="DB41" s="36"/>
      <c r="DC41" s="36"/>
      <c r="DD41" s="37"/>
      <c r="DE41" t="s" s="39">
        <v>71</v>
      </c>
      <c r="DF41" s="33">
        <v>41</v>
      </c>
      <c r="DG41" s="32">
        <v>475.7</v>
      </c>
      <c r="DH41" s="33">
        <v>4</v>
      </c>
      <c r="DI41" s="32">
        <v>177.2</v>
      </c>
      <c r="DJ41" s="34">
        <v>44.3</v>
      </c>
      <c r="DK41" t="s" s="39">
        <v>71</v>
      </c>
      <c r="DL41" s="33">
        <v>72</v>
      </c>
      <c r="DM41" s="32">
        <v>487.7</v>
      </c>
      <c r="DN41" s="33">
        <v>3</v>
      </c>
      <c r="DO41" s="32">
        <v>92.2</v>
      </c>
      <c r="DP41" s="34">
        <v>30.7333333333333</v>
      </c>
      <c r="DQ41" t="s" s="39">
        <v>71</v>
      </c>
      <c r="DR41" s="33">
        <v>66</v>
      </c>
      <c r="DS41" s="32">
        <v>770.7</v>
      </c>
      <c r="DT41" s="33">
        <v>5</v>
      </c>
      <c r="DU41" s="32">
        <v>297.3</v>
      </c>
      <c r="DV41" s="34">
        <v>59.46</v>
      </c>
      <c r="DW41" t="s" s="39">
        <v>71</v>
      </c>
      <c r="DX41" s="33">
        <v>99</v>
      </c>
      <c r="DY41" s="32">
        <v>983.2</v>
      </c>
      <c r="DZ41" s="33">
        <v>10</v>
      </c>
      <c r="EA41" s="32">
        <v>481.6</v>
      </c>
      <c r="EB41" s="34">
        <v>48.16</v>
      </c>
      <c r="EC41" t="s" s="39">
        <v>71</v>
      </c>
      <c r="ED41" s="33">
        <v>138</v>
      </c>
      <c r="EE41" s="32">
        <v>2140.2</v>
      </c>
      <c r="EF41" s="33">
        <v>8</v>
      </c>
      <c r="EG41" s="32">
        <v>699.4</v>
      </c>
      <c r="EH41" s="34">
        <v>87.425</v>
      </c>
      <c r="EI41" t="s" s="39">
        <v>71</v>
      </c>
      <c r="EJ41" s="33">
        <v>73</v>
      </c>
      <c r="EK41" s="32">
        <v>788.9</v>
      </c>
      <c r="EL41" s="33">
        <v>9</v>
      </c>
      <c r="EM41" s="32">
        <v>365.5</v>
      </c>
      <c r="EN41" s="34">
        <v>40.6111111111111</v>
      </c>
      <c r="EO41" t="s" s="39">
        <v>71</v>
      </c>
      <c r="EP41" s="33">
        <v>93</v>
      </c>
      <c r="EQ41" s="32">
        <v>1013.3</v>
      </c>
      <c r="ER41" s="33">
        <v>9</v>
      </c>
      <c r="ES41" s="32">
        <v>421.9</v>
      </c>
      <c r="ET41" s="34">
        <v>46.8777777777778</v>
      </c>
      <c r="EU41" t="s" s="39">
        <v>71</v>
      </c>
      <c r="EV41" s="33">
        <v>43</v>
      </c>
      <c r="EW41" s="32">
        <v>303.8</v>
      </c>
      <c r="EX41" s="33">
        <v>0</v>
      </c>
      <c r="EY41" s="32">
        <v>0</v>
      </c>
      <c r="EZ41" s="34"/>
      <c r="FA41" t="s" s="39">
        <v>71</v>
      </c>
      <c r="FB41" s="33">
        <v>113</v>
      </c>
      <c r="FC41" s="32">
        <v>1619.2</v>
      </c>
      <c r="FD41" s="33">
        <v>7</v>
      </c>
      <c r="FE41" s="32">
        <v>489</v>
      </c>
      <c r="FF41" s="34">
        <v>69.8571428571429</v>
      </c>
    </row>
    <row r="42" ht="21.95" customHeight="1">
      <c r="A42" t="s" s="38">
        <v>72</v>
      </c>
      <c r="B42" s="31">
        <v>120</v>
      </c>
      <c r="C42" s="32">
        <v>529</v>
      </c>
      <c r="D42" s="33">
        <v>2</v>
      </c>
      <c r="E42" s="32">
        <v>61</v>
      </c>
      <c r="F42" s="34">
        <v>30.5</v>
      </c>
      <c r="G42" t="s" s="39">
        <v>72</v>
      </c>
      <c r="H42" s="33">
        <v>189</v>
      </c>
      <c r="I42" s="32">
        <v>2188.3</v>
      </c>
      <c r="J42" s="33">
        <v>7</v>
      </c>
      <c r="K42" s="32">
        <v>668</v>
      </c>
      <c r="L42" s="34">
        <v>95.4285714285714</v>
      </c>
      <c r="M42" t="s" s="39">
        <v>72</v>
      </c>
      <c r="N42" s="32"/>
      <c r="O42" s="32"/>
      <c r="P42" s="32"/>
      <c r="Q42" s="32"/>
      <c r="R42" s="34"/>
      <c r="S42" t="s" s="39">
        <v>72</v>
      </c>
      <c r="T42" s="33">
        <v>94</v>
      </c>
      <c r="U42" s="32">
        <v>1007.5</v>
      </c>
      <c r="V42" s="33">
        <v>9</v>
      </c>
      <c r="W42" s="32">
        <v>351.7</v>
      </c>
      <c r="X42" s="34">
        <v>39.0777777777778</v>
      </c>
      <c r="Y42" t="s" s="39">
        <v>72</v>
      </c>
      <c r="Z42" s="32"/>
      <c r="AA42" s="32"/>
      <c r="AB42" s="32"/>
      <c r="AC42" s="32"/>
      <c r="AD42" s="34"/>
      <c r="AE42" t="s" s="39">
        <v>72</v>
      </c>
      <c r="AF42" s="33">
        <v>147</v>
      </c>
      <c r="AG42" s="32">
        <v>1119.2</v>
      </c>
      <c r="AH42" s="33">
        <v>7</v>
      </c>
      <c r="AI42" s="32">
        <v>435.3</v>
      </c>
      <c r="AJ42" s="34">
        <v>62.1857142857143</v>
      </c>
      <c r="AK42" t="s" s="39">
        <v>72</v>
      </c>
      <c r="AL42" s="33">
        <v>155</v>
      </c>
      <c r="AM42" s="32">
        <v>1572</v>
      </c>
      <c r="AN42" s="33">
        <v>5</v>
      </c>
      <c r="AO42" s="32">
        <v>492.5</v>
      </c>
      <c r="AP42" s="34">
        <v>98.5</v>
      </c>
      <c r="AQ42" t="s" s="39">
        <v>72</v>
      </c>
      <c r="AR42" s="33">
        <v>160</v>
      </c>
      <c r="AS42" s="32">
        <v>2296.1</v>
      </c>
      <c r="AT42" s="33">
        <v>8</v>
      </c>
      <c r="AU42" s="32">
        <v>881.1</v>
      </c>
      <c r="AV42" s="34">
        <v>110.1375</v>
      </c>
      <c r="AW42" t="s" s="39">
        <v>72</v>
      </c>
      <c r="AX42" s="33">
        <v>132</v>
      </c>
      <c r="AY42" s="32">
        <v>1340.7</v>
      </c>
      <c r="AZ42" s="33">
        <v>6</v>
      </c>
      <c r="BA42" s="32">
        <v>399.1</v>
      </c>
      <c r="BB42" s="34">
        <v>66.51666666666669</v>
      </c>
      <c r="BC42" t="s" s="39">
        <v>72</v>
      </c>
      <c r="BD42" s="33">
        <v>77</v>
      </c>
      <c r="BE42" s="32">
        <v>983.4</v>
      </c>
      <c r="BF42" s="33">
        <v>12</v>
      </c>
      <c r="BG42" s="32">
        <v>589.2</v>
      </c>
      <c r="BH42" s="34">
        <v>49.1</v>
      </c>
      <c r="BI42" t="s" s="39">
        <v>72</v>
      </c>
      <c r="BJ42" s="33">
        <v>46</v>
      </c>
      <c r="BK42" s="32">
        <v>420.9</v>
      </c>
      <c r="BL42" s="33">
        <v>4</v>
      </c>
      <c r="BM42" s="32">
        <v>155.3</v>
      </c>
      <c r="BN42" s="34">
        <v>38.825</v>
      </c>
      <c r="BO42" t="s" s="39">
        <v>72</v>
      </c>
      <c r="BP42" s="33">
        <v>54</v>
      </c>
      <c r="BQ42" s="32">
        <v>680.7</v>
      </c>
      <c r="BR42" s="33">
        <v>2</v>
      </c>
      <c r="BS42" s="32">
        <v>128</v>
      </c>
      <c r="BT42" s="34">
        <v>64</v>
      </c>
      <c r="BU42" t="s" s="39">
        <v>72</v>
      </c>
      <c r="BV42" s="33">
        <v>97</v>
      </c>
      <c r="BW42" s="32">
        <v>1139.2</v>
      </c>
      <c r="BX42" s="33">
        <v>5</v>
      </c>
      <c r="BY42" s="32">
        <v>393.9</v>
      </c>
      <c r="BZ42" s="34">
        <v>78.78</v>
      </c>
      <c r="CA42" t="s" s="39">
        <v>72</v>
      </c>
      <c r="CB42" s="32"/>
      <c r="CC42" s="32"/>
      <c r="CD42" s="32"/>
      <c r="CE42" s="32"/>
      <c r="CF42" s="34"/>
      <c r="CG42" t="s" s="39">
        <v>72</v>
      </c>
      <c r="CH42" s="32"/>
      <c r="CI42" s="32"/>
      <c r="CJ42" s="32"/>
      <c r="CK42" s="32"/>
      <c r="CL42" s="34"/>
      <c r="CM42" t="s" s="39">
        <v>72</v>
      </c>
      <c r="CN42" s="36"/>
      <c r="CO42" s="32"/>
      <c r="CP42" s="36"/>
      <c r="CQ42" s="32"/>
      <c r="CR42" s="34"/>
      <c r="CS42" t="s" s="39">
        <v>72</v>
      </c>
      <c r="CT42" s="33">
        <v>150</v>
      </c>
      <c r="CU42" s="32">
        <v>1713.4</v>
      </c>
      <c r="CV42" s="33">
        <v>10</v>
      </c>
      <c r="CW42" s="32">
        <v>721.4</v>
      </c>
      <c r="CX42" s="34">
        <v>72.14</v>
      </c>
      <c r="CY42" t="s" s="39">
        <v>72</v>
      </c>
      <c r="CZ42" s="36"/>
      <c r="DA42" s="36"/>
      <c r="DB42" s="36"/>
      <c r="DC42" s="36"/>
      <c r="DD42" s="37"/>
      <c r="DE42" t="s" s="39">
        <v>72</v>
      </c>
      <c r="DF42" s="33">
        <v>79</v>
      </c>
      <c r="DG42" s="32">
        <v>899.8</v>
      </c>
      <c r="DH42" s="33">
        <v>4</v>
      </c>
      <c r="DI42" s="32">
        <v>197.2</v>
      </c>
      <c r="DJ42" s="34">
        <v>49.3</v>
      </c>
      <c r="DK42" t="s" s="39">
        <v>72</v>
      </c>
      <c r="DL42" s="33">
        <v>80</v>
      </c>
      <c r="DM42" s="32">
        <v>678.8</v>
      </c>
      <c r="DN42" s="33">
        <v>7</v>
      </c>
      <c r="DO42" s="32">
        <v>198.9</v>
      </c>
      <c r="DP42" s="34">
        <v>28.4142857142857</v>
      </c>
      <c r="DQ42" t="s" s="39">
        <v>72</v>
      </c>
      <c r="DR42" s="33">
        <v>75</v>
      </c>
      <c r="DS42" s="32">
        <v>900.7</v>
      </c>
      <c r="DT42" s="33">
        <v>4</v>
      </c>
      <c r="DU42" s="32">
        <v>271.6</v>
      </c>
      <c r="DV42" s="34">
        <v>67.90000000000001</v>
      </c>
      <c r="DW42" t="s" s="39">
        <v>72</v>
      </c>
      <c r="DX42" s="33">
        <v>98</v>
      </c>
      <c r="DY42" s="32">
        <v>836.5</v>
      </c>
      <c r="DZ42" s="33">
        <v>6</v>
      </c>
      <c r="EA42" s="32">
        <v>272.8</v>
      </c>
      <c r="EB42" s="34">
        <v>45.4666666666667</v>
      </c>
      <c r="EC42" t="s" s="39">
        <v>72</v>
      </c>
      <c r="ED42" s="33">
        <v>108</v>
      </c>
      <c r="EE42" s="32">
        <v>2199.7</v>
      </c>
      <c r="EF42" s="33">
        <v>10</v>
      </c>
      <c r="EG42" s="32">
        <v>1052.9</v>
      </c>
      <c r="EH42" s="34">
        <v>105.29</v>
      </c>
      <c r="EI42" t="s" s="39">
        <v>72</v>
      </c>
      <c r="EJ42" s="33">
        <v>90</v>
      </c>
      <c r="EK42" s="32">
        <v>896</v>
      </c>
      <c r="EL42" s="33">
        <v>8</v>
      </c>
      <c r="EM42" s="32">
        <v>253.6</v>
      </c>
      <c r="EN42" s="34">
        <v>31.7</v>
      </c>
      <c r="EO42" t="s" s="39">
        <v>72</v>
      </c>
      <c r="EP42" s="33">
        <v>89</v>
      </c>
      <c r="EQ42" s="32">
        <v>857.7</v>
      </c>
      <c r="ER42" s="33">
        <v>4</v>
      </c>
      <c r="ES42" s="32">
        <v>174</v>
      </c>
      <c r="ET42" s="34">
        <v>43.5</v>
      </c>
      <c r="EU42" t="s" s="39">
        <v>72</v>
      </c>
      <c r="EV42" s="33">
        <v>56</v>
      </c>
      <c r="EW42" s="32">
        <v>773.3</v>
      </c>
      <c r="EX42" s="33">
        <v>6</v>
      </c>
      <c r="EY42" s="32">
        <v>367.6</v>
      </c>
      <c r="EZ42" s="34">
        <v>61.2666666666667</v>
      </c>
      <c r="FA42" t="s" s="39">
        <v>72</v>
      </c>
      <c r="FB42" s="33">
        <v>114</v>
      </c>
      <c r="FC42" s="32">
        <v>1733.4</v>
      </c>
      <c r="FD42" s="33">
        <v>11</v>
      </c>
      <c r="FE42" s="32">
        <v>687.7</v>
      </c>
      <c r="FF42" s="34">
        <v>62.5181818181818</v>
      </c>
    </row>
    <row r="43" ht="21.95" customHeight="1">
      <c r="A43" t="s" s="38">
        <v>73</v>
      </c>
      <c r="B43" s="31">
        <v>122</v>
      </c>
      <c r="C43" s="32">
        <v>540.6</v>
      </c>
      <c r="D43" s="33">
        <v>6</v>
      </c>
      <c r="E43" s="32">
        <v>151.1</v>
      </c>
      <c r="F43" s="34">
        <v>25.1833333333333</v>
      </c>
      <c r="G43" t="s" s="39">
        <v>73</v>
      </c>
      <c r="H43" s="33">
        <v>140</v>
      </c>
      <c r="I43" s="32">
        <v>1544.1</v>
      </c>
      <c r="J43" s="33">
        <v>5</v>
      </c>
      <c r="K43" s="32">
        <v>449.5</v>
      </c>
      <c r="L43" s="34">
        <v>89.90000000000001</v>
      </c>
      <c r="M43" t="s" s="39">
        <v>73</v>
      </c>
      <c r="N43" s="32"/>
      <c r="O43" s="32"/>
      <c r="P43" s="32"/>
      <c r="Q43" s="32"/>
      <c r="R43" s="34"/>
      <c r="S43" t="s" s="39">
        <v>73</v>
      </c>
      <c r="T43" s="33">
        <v>67</v>
      </c>
      <c r="U43" s="32">
        <v>524.7</v>
      </c>
      <c r="V43" s="33">
        <v>4</v>
      </c>
      <c r="W43" s="32">
        <v>125</v>
      </c>
      <c r="X43" s="34">
        <v>31.25</v>
      </c>
      <c r="Y43" t="s" s="39">
        <v>73</v>
      </c>
      <c r="Z43" s="32"/>
      <c r="AA43" s="32"/>
      <c r="AB43" s="32"/>
      <c r="AC43" s="32"/>
      <c r="AD43" s="34"/>
      <c r="AE43" t="s" s="39">
        <v>73</v>
      </c>
      <c r="AF43" s="33">
        <v>105</v>
      </c>
      <c r="AG43" s="32">
        <v>1501.6</v>
      </c>
      <c r="AH43" s="33">
        <v>11</v>
      </c>
      <c r="AI43" s="32">
        <v>790.1</v>
      </c>
      <c r="AJ43" s="34">
        <v>71.8272727272727</v>
      </c>
      <c r="AK43" t="s" s="39">
        <v>73</v>
      </c>
      <c r="AL43" s="33">
        <v>112</v>
      </c>
      <c r="AM43" s="32">
        <v>1587.7</v>
      </c>
      <c r="AN43" s="33">
        <v>11</v>
      </c>
      <c r="AO43" s="32">
        <v>757.6</v>
      </c>
      <c r="AP43" s="34">
        <v>68.8727272727273</v>
      </c>
      <c r="AQ43" t="s" s="39">
        <v>73</v>
      </c>
      <c r="AR43" s="33">
        <v>135</v>
      </c>
      <c r="AS43" s="32">
        <v>1899.3</v>
      </c>
      <c r="AT43" s="33">
        <v>7</v>
      </c>
      <c r="AU43" s="32">
        <v>798.6</v>
      </c>
      <c r="AV43" s="34">
        <v>114.085714285714</v>
      </c>
      <c r="AW43" t="s" s="39">
        <v>73</v>
      </c>
      <c r="AX43" s="33">
        <v>101</v>
      </c>
      <c r="AY43" s="32">
        <v>992.7</v>
      </c>
      <c r="AZ43" s="33">
        <v>3</v>
      </c>
      <c r="BA43" s="32">
        <v>214.6</v>
      </c>
      <c r="BB43" s="34">
        <v>71.5333333333333</v>
      </c>
      <c r="BC43" t="s" s="39">
        <v>73</v>
      </c>
      <c r="BD43" s="33">
        <v>53</v>
      </c>
      <c r="BE43" s="32">
        <v>475.3</v>
      </c>
      <c r="BF43" s="33">
        <v>1</v>
      </c>
      <c r="BG43" s="32">
        <v>42.4</v>
      </c>
      <c r="BH43" s="34">
        <v>42.4</v>
      </c>
      <c r="BI43" t="s" s="39">
        <v>73</v>
      </c>
      <c r="BJ43" s="33">
        <v>30</v>
      </c>
      <c r="BK43" s="32">
        <v>284.5</v>
      </c>
      <c r="BL43" s="33">
        <v>2</v>
      </c>
      <c r="BM43" s="32">
        <v>72.40000000000001</v>
      </c>
      <c r="BN43" s="34">
        <v>36.2</v>
      </c>
      <c r="BO43" t="s" s="39">
        <v>73</v>
      </c>
      <c r="BP43" s="33">
        <v>57</v>
      </c>
      <c r="BQ43" s="32">
        <v>678</v>
      </c>
      <c r="BR43" s="33">
        <v>6</v>
      </c>
      <c r="BS43" s="32">
        <v>273.8</v>
      </c>
      <c r="BT43" s="34">
        <v>45.6333333333333</v>
      </c>
      <c r="BU43" t="s" s="39">
        <v>73</v>
      </c>
      <c r="BV43" s="33">
        <v>89</v>
      </c>
      <c r="BW43" s="32">
        <v>856.3</v>
      </c>
      <c r="BX43" s="33">
        <v>4</v>
      </c>
      <c r="BY43" s="32">
        <v>251.5</v>
      </c>
      <c r="BZ43" s="34">
        <v>62.875</v>
      </c>
      <c r="CA43" t="s" s="39">
        <v>73</v>
      </c>
      <c r="CB43" s="32"/>
      <c r="CC43" s="32"/>
      <c r="CD43" s="32"/>
      <c r="CE43" s="32"/>
      <c r="CF43" s="34"/>
      <c r="CG43" t="s" s="39">
        <v>73</v>
      </c>
      <c r="CH43" s="32"/>
      <c r="CI43" s="32"/>
      <c r="CJ43" s="32"/>
      <c r="CK43" s="32"/>
      <c r="CL43" s="34"/>
      <c r="CM43" t="s" s="39">
        <v>73</v>
      </c>
      <c r="CN43" s="36"/>
      <c r="CO43" s="32"/>
      <c r="CP43" s="36"/>
      <c r="CQ43" s="32"/>
      <c r="CR43" s="34"/>
      <c r="CS43" t="s" s="39">
        <v>73</v>
      </c>
      <c r="CT43" s="33">
        <v>125</v>
      </c>
      <c r="CU43" s="32">
        <v>1120.6</v>
      </c>
      <c r="CV43" s="33">
        <v>5</v>
      </c>
      <c r="CW43" s="32">
        <v>308.4</v>
      </c>
      <c r="CX43" s="34">
        <v>61.68</v>
      </c>
      <c r="CY43" t="s" s="39">
        <v>73</v>
      </c>
      <c r="CZ43" s="36"/>
      <c r="DA43" s="36"/>
      <c r="DB43" s="36"/>
      <c r="DC43" s="36"/>
      <c r="DD43" s="37"/>
      <c r="DE43" t="s" s="39">
        <v>73</v>
      </c>
      <c r="DF43" s="33">
        <v>56</v>
      </c>
      <c r="DG43" s="32">
        <v>703.9</v>
      </c>
      <c r="DH43" s="33">
        <v>7</v>
      </c>
      <c r="DI43" s="32">
        <v>322.9</v>
      </c>
      <c r="DJ43" s="34">
        <v>46.1285714285714</v>
      </c>
      <c r="DK43" t="s" s="39">
        <v>73</v>
      </c>
      <c r="DL43" s="33">
        <v>49</v>
      </c>
      <c r="DM43" s="32">
        <v>312.8</v>
      </c>
      <c r="DN43" s="33">
        <v>3</v>
      </c>
      <c r="DO43" s="32">
        <v>85.3</v>
      </c>
      <c r="DP43" s="34">
        <v>28.4333333333333</v>
      </c>
      <c r="DQ43" t="s" s="39">
        <v>73</v>
      </c>
      <c r="DR43" s="33">
        <v>49</v>
      </c>
      <c r="DS43" s="32">
        <v>420.3</v>
      </c>
      <c r="DT43" s="33">
        <v>2</v>
      </c>
      <c r="DU43" s="32">
        <v>86.59999999999999</v>
      </c>
      <c r="DV43" s="34">
        <v>43.3</v>
      </c>
      <c r="DW43" t="s" s="39">
        <v>73</v>
      </c>
      <c r="DX43" s="33">
        <v>84</v>
      </c>
      <c r="DY43" s="32">
        <v>725</v>
      </c>
      <c r="DZ43" s="33">
        <v>4</v>
      </c>
      <c r="EA43" s="32">
        <v>159</v>
      </c>
      <c r="EB43" s="34">
        <v>39.75</v>
      </c>
      <c r="EC43" t="s" s="39">
        <v>73</v>
      </c>
      <c r="ED43" s="33">
        <v>71</v>
      </c>
      <c r="EE43" s="32">
        <v>1336.5</v>
      </c>
      <c r="EF43" s="33">
        <v>3</v>
      </c>
      <c r="EG43" s="32">
        <v>339.3</v>
      </c>
      <c r="EH43" s="34">
        <v>113.1</v>
      </c>
      <c r="EI43" t="s" s="39">
        <v>73</v>
      </c>
      <c r="EJ43" s="33">
        <v>73</v>
      </c>
      <c r="EK43" s="32">
        <v>589.3</v>
      </c>
      <c r="EL43" s="33">
        <v>6</v>
      </c>
      <c r="EM43" s="32">
        <v>222.7</v>
      </c>
      <c r="EN43" s="34">
        <v>37.1166666666667</v>
      </c>
      <c r="EO43" t="s" s="39">
        <v>73</v>
      </c>
      <c r="EP43" s="33">
        <v>67</v>
      </c>
      <c r="EQ43" s="32">
        <v>606.3</v>
      </c>
      <c r="ER43" s="33">
        <v>1</v>
      </c>
      <c r="ES43" s="32">
        <v>46.5</v>
      </c>
      <c r="ET43" s="34">
        <v>46.5</v>
      </c>
      <c r="EU43" t="s" s="39">
        <v>73</v>
      </c>
      <c r="EV43" s="33">
        <v>46</v>
      </c>
      <c r="EW43" s="32">
        <v>512.6</v>
      </c>
      <c r="EX43" s="33">
        <v>3</v>
      </c>
      <c r="EY43" s="32">
        <v>213.9</v>
      </c>
      <c r="EZ43" s="34">
        <v>71.3</v>
      </c>
      <c r="FA43" t="s" s="39">
        <v>73</v>
      </c>
      <c r="FB43" s="33">
        <v>93</v>
      </c>
      <c r="FC43" s="32">
        <v>1304.5</v>
      </c>
      <c r="FD43" s="33">
        <v>6</v>
      </c>
      <c r="FE43" s="32">
        <v>491.5</v>
      </c>
      <c r="FF43" s="34">
        <v>81.9166666666667</v>
      </c>
    </row>
    <row r="44" ht="21.95" customHeight="1">
      <c r="A44" t="s" s="38">
        <v>74</v>
      </c>
      <c r="B44" s="31">
        <v>116</v>
      </c>
      <c r="C44" s="32">
        <v>386.4</v>
      </c>
      <c r="D44" s="33">
        <v>7</v>
      </c>
      <c r="E44" s="32">
        <v>131.3</v>
      </c>
      <c r="F44" s="34">
        <v>18.7571428571429</v>
      </c>
      <c r="G44" t="s" s="39">
        <v>74</v>
      </c>
      <c r="H44" s="33">
        <v>128</v>
      </c>
      <c r="I44" s="32">
        <v>1658.4</v>
      </c>
      <c r="J44" s="33">
        <v>6</v>
      </c>
      <c r="K44" s="32">
        <v>585</v>
      </c>
      <c r="L44" s="34">
        <v>97.5</v>
      </c>
      <c r="M44" t="s" s="39">
        <v>74</v>
      </c>
      <c r="N44" s="32"/>
      <c r="O44" s="32"/>
      <c r="P44" s="32"/>
      <c r="Q44" s="32"/>
      <c r="R44" s="34"/>
      <c r="S44" t="s" s="39">
        <v>74</v>
      </c>
      <c r="T44" s="33">
        <v>71</v>
      </c>
      <c r="U44" s="32">
        <v>612.9</v>
      </c>
      <c r="V44" s="33">
        <v>4</v>
      </c>
      <c r="W44" s="32">
        <v>203.9</v>
      </c>
      <c r="X44" s="34">
        <v>50.975</v>
      </c>
      <c r="Y44" t="s" s="39">
        <v>74</v>
      </c>
      <c r="Z44" s="32"/>
      <c r="AA44" s="32"/>
      <c r="AB44" s="32"/>
      <c r="AC44" s="32"/>
      <c r="AD44" s="34"/>
      <c r="AE44" t="s" s="39">
        <v>74</v>
      </c>
      <c r="AF44" s="33">
        <v>122</v>
      </c>
      <c r="AG44" s="32">
        <v>1143</v>
      </c>
      <c r="AH44" s="33">
        <v>5</v>
      </c>
      <c r="AI44" s="32">
        <v>280</v>
      </c>
      <c r="AJ44" s="34">
        <v>56</v>
      </c>
      <c r="AK44" t="s" s="39">
        <v>74</v>
      </c>
      <c r="AL44" s="33">
        <v>123</v>
      </c>
      <c r="AM44" s="32">
        <v>1329.8</v>
      </c>
      <c r="AN44" s="33">
        <v>6</v>
      </c>
      <c r="AO44" s="32">
        <v>411.5</v>
      </c>
      <c r="AP44" s="34">
        <v>68.5833333333333</v>
      </c>
      <c r="AQ44" t="s" s="39">
        <v>74</v>
      </c>
      <c r="AR44" s="33">
        <v>134</v>
      </c>
      <c r="AS44" s="32">
        <v>1643.3</v>
      </c>
      <c r="AT44" s="33">
        <v>3</v>
      </c>
      <c r="AU44" s="32">
        <v>400.1</v>
      </c>
      <c r="AV44" s="34">
        <v>133.366666666667</v>
      </c>
      <c r="AW44" t="s" s="39">
        <v>74</v>
      </c>
      <c r="AX44" s="33">
        <v>94</v>
      </c>
      <c r="AY44" s="32">
        <v>1008.8</v>
      </c>
      <c r="AZ44" s="33">
        <v>4</v>
      </c>
      <c r="BA44" s="32">
        <v>293.4</v>
      </c>
      <c r="BB44" s="34">
        <v>73.34999999999999</v>
      </c>
      <c r="BC44" t="s" s="39">
        <v>74</v>
      </c>
      <c r="BD44" s="33">
        <v>61</v>
      </c>
      <c r="BE44" s="32">
        <v>640.6</v>
      </c>
      <c r="BF44" s="33">
        <v>6</v>
      </c>
      <c r="BG44" s="32">
        <v>330.8</v>
      </c>
      <c r="BH44" s="34">
        <v>55.1333333333333</v>
      </c>
      <c r="BI44" t="s" s="39">
        <v>74</v>
      </c>
      <c r="BJ44" s="33">
        <v>43</v>
      </c>
      <c r="BK44" s="32">
        <v>317.9</v>
      </c>
      <c r="BL44" s="33">
        <v>3</v>
      </c>
      <c r="BM44" s="32">
        <v>136.2</v>
      </c>
      <c r="BN44" s="34">
        <v>45.4</v>
      </c>
      <c r="BO44" t="s" s="39">
        <v>74</v>
      </c>
      <c r="BP44" s="33">
        <v>59</v>
      </c>
      <c r="BQ44" s="32">
        <v>625.2</v>
      </c>
      <c r="BR44" s="33">
        <v>2</v>
      </c>
      <c r="BS44" s="32">
        <v>98.3</v>
      </c>
      <c r="BT44" s="34">
        <v>49.15</v>
      </c>
      <c r="BU44" t="s" s="39">
        <v>74</v>
      </c>
      <c r="BV44" s="33">
        <v>92</v>
      </c>
      <c r="BW44" s="32">
        <v>1026.7</v>
      </c>
      <c r="BX44" s="33">
        <v>4</v>
      </c>
      <c r="BY44" s="32">
        <v>337.6</v>
      </c>
      <c r="BZ44" s="34">
        <v>84.40000000000001</v>
      </c>
      <c r="CA44" t="s" s="39">
        <v>74</v>
      </c>
      <c r="CB44" s="32"/>
      <c r="CC44" s="32"/>
      <c r="CD44" s="32"/>
      <c r="CE44" s="32"/>
      <c r="CF44" s="34"/>
      <c r="CG44" t="s" s="39">
        <v>74</v>
      </c>
      <c r="CH44" s="32"/>
      <c r="CI44" s="32"/>
      <c r="CJ44" s="32"/>
      <c r="CK44" s="32"/>
      <c r="CL44" s="34"/>
      <c r="CM44" t="s" s="39">
        <v>74</v>
      </c>
      <c r="CN44" s="36"/>
      <c r="CO44" s="32"/>
      <c r="CP44" s="36"/>
      <c r="CQ44" s="32"/>
      <c r="CR44" s="34"/>
      <c r="CS44" t="s" s="39">
        <v>74</v>
      </c>
      <c r="CT44" s="33">
        <v>136</v>
      </c>
      <c r="CU44" s="32">
        <v>1333.4</v>
      </c>
      <c r="CV44" s="33">
        <v>5</v>
      </c>
      <c r="CW44" s="32">
        <v>375.2</v>
      </c>
      <c r="CX44" s="34">
        <v>75.04000000000001</v>
      </c>
      <c r="CY44" t="s" s="39">
        <v>74</v>
      </c>
      <c r="CZ44" s="36"/>
      <c r="DA44" s="36"/>
      <c r="DB44" s="36"/>
      <c r="DC44" s="36"/>
      <c r="DD44" s="37"/>
      <c r="DE44" t="s" s="39">
        <v>74</v>
      </c>
      <c r="DF44" s="33">
        <v>60</v>
      </c>
      <c r="DG44" s="32">
        <v>555.5</v>
      </c>
      <c r="DH44" s="33">
        <v>2</v>
      </c>
      <c r="DI44" s="32">
        <v>97.5</v>
      </c>
      <c r="DJ44" s="34">
        <v>48.75</v>
      </c>
      <c r="DK44" t="s" s="39">
        <v>74</v>
      </c>
      <c r="DL44" s="33">
        <v>61</v>
      </c>
      <c r="DM44" s="32">
        <v>346.5</v>
      </c>
      <c r="DN44" s="33">
        <v>2</v>
      </c>
      <c r="DO44" s="32">
        <v>48.8</v>
      </c>
      <c r="DP44" s="34">
        <v>24.4</v>
      </c>
      <c r="DQ44" t="s" s="39">
        <v>74</v>
      </c>
      <c r="DR44" s="33">
        <v>51</v>
      </c>
      <c r="DS44" s="32">
        <v>523</v>
      </c>
      <c r="DT44" s="33">
        <v>4</v>
      </c>
      <c r="DU44" s="32">
        <v>199.7</v>
      </c>
      <c r="DV44" s="34">
        <v>49.925</v>
      </c>
      <c r="DW44" t="s" s="39">
        <v>74</v>
      </c>
      <c r="DX44" s="33">
        <v>104</v>
      </c>
      <c r="DY44" s="32">
        <v>851</v>
      </c>
      <c r="DZ44" s="33">
        <v>5</v>
      </c>
      <c r="EA44" s="32">
        <v>190.5</v>
      </c>
      <c r="EB44" s="34">
        <v>38.1</v>
      </c>
      <c r="EC44" t="s" s="39">
        <v>74</v>
      </c>
      <c r="ED44" s="33">
        <v>107</v>
      </c>
      <c r="EE44" s="32">
        <v>1550.9</v>
      </c>
      <c r="EF44" s="33">
        <v>5</v>
      </c>
      <c r="EG44" s="32">
        <v>422.9</v>
      </c>
      <c r="EH44" s="34">
        <v>84.58</v>
      </c>
      <c r="EI44" t="s" s="39">
        <v>74</v>
      </c>
      <c r="EJ44" s="33">
        <v>60</v>
      </c>
      <c r="EK44" s="32">
        <v>670.9</v>
      </c>
      <c r="EL44" s="33">
        <v>7</v>
      </c>
      <c r="EM44" s="32">
        <v>308.9</v>
      </c>
      <c r="EN44" s="34">
        <v>44.1285714285714</v>
      </c>
      <c r="EO44" t="s" s="39">
        <v>74</v>
      </c>
      <c r="EP44" s="33">
        <v>73</v>
      </c>
      <c r="EQ44" s="32">
        <v>653.5</v>
      </c>
      <c r="ER44" s="33">
        <v>3</v>
      </c>
      <c r="ES44" s="32">
        <v>106.7</v>
      </c>
      <c r="ET44" s="34">
        <v>35.5666666666667</v>
      </c>
      <c r="EU44" t="s" s="39">
        <v>74</v>
      </c>
      <c r="EV44" s="33">
        <v>39</v>
      </c>
      <c r="EW44" s="32">
        <v>277.7</v>
      </c>
      <c r="EX44" s="33">
        <v>1</v>
      </c>
      <c r="EY44" s="32">
        <v>55.9</v>
      </c>
      <c r="EZ44" s="34">
        <v>55.9</v>
      </c>
      <c r="FA44" t="s" s="39">
        <v>74</v>
      </c>
      <c r="FB44" s="33">
        <v>103</v>
      </c>
      <c r="FC44" s="32">
        <v>1407.2</v>
      </c>
      <c r="FD44" s="33">
        <v>6</v>
      </c>
      <c r="FE44" s="32">
        <v>488.3</v>
      </c>
      <c r="FF44" s="34">
        <v>81.3833333333333</v>
      </c>
    </row>
    <row r="45" ht="21.95" customHeight="1">
      <c r="A45" t="s" s="38">
        <v>75</v>
      </c>
      <c r="B45" s="31">
        <v>123</v>
      </c>
      <c r="C45" s="32">
        <v>393.5</v>
      </c>
      <c r="D45" s="33">
        <v>3</v>
      </c>
      <c r="E45" s="32">
        <v>56.4</v>
      </c>
      <c r="F45" s="34">
        <v>18.8</v>
      </c>
      <c r="G45" t="s" s="39">
        <v>75</v>
      </c>
      <c r="H45" s="33">
        <v>126</v>
      </c>
      <c r="I45" s="32">
        <v>1841.8</v>
      </c>
      <c r="J45" s="33">
        <v>7</v>
      </c>
      <c r="K45" s="32">
        <v>523.5</v>
      </c>
      <c r="L45" s="34">
        <v>74.78571428571431</v>
      </c>
      <c r="M45" t="s" s="39">
        <v>75</v>
      </c>
      <c r="N45" s="32"/>
      <c r="O45" s="32"/>
      <c r="P45" s="32"/>
      <c r="Q45" s="32"/>
      <c r="R45" s="34"/>
      <c r="S45" t="s" s="39">
        <v>75</v>
      </c>
      <c r="T45" s="33">
        <v>68</v>
      </c>
      <c r="U45" s="32">
        <v>625.1</v>
      </c>
      <c r="V45" s="33">
        <v>6</v>
      </c>
      <c r="W45" s="32">
        <v>229.1</v>
      </c>
      <c r="X45" s="34">
        <v>38.1833333333333</v>
      </c>
      <c r="Y45" t="s" s="39">
        <v>75</v>
      </c>
      <c r="Z45" s="32"/>
      <c r="AA45" s="32"/>
      <c r="AB45" s="32"/>
      <c r="AC45" s="32"/>
      <c r="AD45" s="34"/>
      <c r="AE45" t="s" s="39">
        <v>75</v>
      </c>
      <c r="AF45" s="33">
        <v>118</v>
      </c>
      <c r="AG45" s="32">
        <v>1081.1</v>
      </c>
      <c r="AH45" s="33">
        <v>5</v>
      </c>
      <c r="AI45" s="32">
        <v>297.7</v>
      </c>
      <c r="AJ45" s="34">
        <v>59.54</v>
      </c>
      <c r="AK45" t="s" s="39">
        <v>75</v>
      </c>
      <c r="AL45" s="33">
        <v>105</v>
      </c>
      <c r="AM45" s="32">
        <v>1075.2</v>
      </c>
      <c r="AN45" s="33">
        <v>5</v>
      </c>
      <c r="AO45" s="32">
        <v>395.5</v>
      </c>
      <c r="AP45" s="34">
        <v>79.09999999999999</v>
      </c>
      <c r="AQ45" t="s" s="39">
        <v>75</v>
      </c>
      <c r="AR45" s="33">
        <v>118</v>
      </c>
      <c r="AS45" s="32">
        <v>1823.9</v>
      </c>
      <c r="AT45" s="33">
        <v>7</v>
      </c>
      <c r="AU45" s="32">
        <v>656.1</v>
      </c>
      <c r="AV45" s="34">
        <v>93.7285714285714</v>
      </c>
      <c r="AW45" t="s" s="39">
        <v>75</v>
      </c>
      <c r="AX45" s="33">
        <v>110</v>
      </c>
      <c r="AY45" s="32">
        <v>1043.4</v>
      </c>
      <c r="AZ45" s="33">
        <v>5</v>
      </c>
      <c r="BA45" s="32">
        <v>348</v>
      </c>
      <c r="BB45" s="34">
        <v>69.59999999999999</v>
      </c>
      <c r="BC45" t="s" s="39">
        <v>75</v>
      </c>
      <c r="BD45" s="33">
        <v>31</v>
      </c>
      <c r="BE45" s="32">
        <v>478.1</v>
      </c>
      <c r="BF45" s="33">
        <v>3</v>
      </c>
      <c r="BG45" s="32">
        <v>243.3</v>
      </c>
      <c r="BH45" s="34">
        <v>81.09999999999999</v>
      </c>
      <c r="BI45" t="s" s="39">
        <v>75</v>
      </c>
      <c r="BJ45" s="33">
        <v>29</v>
      </c>
      <c r="BK45" s="32">
        <v>277.9</v>
      </c>
      <c r="BL45" s="33">
        <v>2</v>
      </c>
      <c r="BM45" s="32">
        <v>83.59999999999999</v>
      </c>
      <c r="BN45" s="34">
        <v>41.8</v>
      </c>
      <c r="BO45" t="s" s="39">
        <v>75</v>
      </c>
      <c r="BP45" s="33">
        <v>55</v>
      </c>
      <c r="BQ45" s="32">
        <v>853</v>
      </c>
      <c r="BR45" s="33">
        <v>5</v>
      </c>
      <c r="BS45" s="32">
        <v>279.2</v>
      </c>
      <c r="BT45" s="34">
        <v>55.84</v>
      </c>
      <c r="BU45" t="s" s="39">
        <v>75</v>
      </c>
      <c r="BV45" s="33">
        <v>90</v>
      </c>
      <c r="BW45" s="32">
        <v>797.6</v>
      </c>
      <c r="BX45" s="33">
        <v>4</v>
      </c>
      <c r="BY45" s="32">
        <v>219.7</v>
      </c>
      <c r="BZ45" s="34">
        <v>54.925</v>
      </c>
      <c r="CA45" t="s" s="39">
        <v>75</v>
      </c>
      <c r="CB45" s="32"/>
      <c r="CC45" s="32"/>
      <c r="CD45" s="32"/>
      <c r="CE45" s="32"/>
      <c r="CF45" s="34"/>
      <c r="CG45" t="s" s="39">
        <v>75</v>
      </c>
      <c r="CH45" s="32"/>
      <c r="CI45" s="32"/>
      <c r="CJ45" s="32"/>
      <c r="CK45" s="32"/>
      <c r="CL45" s="34"/>
      <c r="CM45" t="s" s="39">
        <v>75</v>
      </c>
      <c r="CN45" s="36"/>
      <c r="CO45" s="32"/>
      <c r="CP45" s="36"/>
      <c r="CQ45" s="32"/>
      <c r="CR45" s="34"/>
      <c r="CS45" t="s" s="39">
        <v>75</v>
      </c>
      <c r="CT45" s="33">
        <v>120</v>
      </c>
      <c r="CU45" s="32">
        <v>1165.2</v>
      </c>
      <c r="CV45" s="33">
        <v>6</v>
      </c>
      <c r="CW45" s="32">
        <v>375.4</v>
      </c>
      <c r="CX45" s="34">
        <v>62.5666666666667</v>
      </c>
      <c r="CY45" t="s" s="39">
        <v>75</v>
      </c>
      <c r="CZ45" s="36"/>
      <c r="DA45" s="36"/>
      <c r="DB45" s="36"/>
      <c r="DC45" s="36"/>
      <c r="DD45" s="37"/>
      <c r="DE45" t="s" s="39">
        <v>75</v>
      </c>
      <c r="DF45" s="33">
        <v>56</v>
      </c>
      <c r="DG45" s="32">
        <v>454.1</v>
      </c>
      <c r="DH45" s="33">
        <v>2</v>
      </c>
      <c r="DI45" s="32">
        <v>112.5</v>
      </c>
      <c r="DJ45" s="34">
        <v>56.25</v>
      </c>
      <c r="DK45" t="s" s="39">
        <v>75</v>
      </c>
      <c r="DL45" s="33">
        <v>66</v>
      </c>
      <c r="DM45" s="32">
        <v>341.9</v>
      </c>
      <c r="DN45" s="33">
        <v>3</v>
      </c>
      <c r="DO45" s="32">
        <v>74.40000000000001</v>
      </c>
      <c r="DP45" s="34">
        <v>24.8</v>
      </c>
      <c r="DQ45" t="s" s="39">
        <v>75</v>
      </c>
      <c r="DR45" s="33">
        <v>40</v>
      </c>
      <c r="DS45" s="32">
        <v>314.7</v>
      </c>
      <c r="DT45" s="33">
        <v>1</v>
      </c>
      <c r="DU45" s="32">
        <v>36.8</v>
      </c>
      <c r="DV45" s="34">
        <v>36.8</v>
      </c>
      <c r="DW45" t="s" s="39">
        <v>75</v>
      </c>
      <c r="DX45" s="33">
        <v>88</v>
      </c>
      <c r="DY45" s="32">
        <v>960.8</v>
      </c>
      <c r="DZ45" s="33">
        <v>7</v>
      </c>
      <c r="EA45" s="32">
        <v>448</v>
      </c>
      <c r="EB45" s="34">
        <v>64</v>
      </c>
      <c r="EC45" t="s" s="39">
        <v>75</v>
      </c>
      <c r="ED45" s="33">
        <v>91</v>
      </c>
      <c r="EE45" s="32">
        <v>1400.8</v>
      </c>
      <c r="EF45" s="33">
        <v>5</v>
      </c>
      <c r="EG45" s="32">
        <v>436.6</v>
      </c>
      <c r="EH45" s="34">
        <v>87.31999999999999</v>
      </c>
      <c r="EI45" t="s" s="39">
        <v>75</v>
      </c>
      <c r="EJ45" s="33">
        <v>74</v>
      </c>
      <c r="EK45" s="32">
        <v>549.1</v>
      </c>
      <c r="EL45" s="33">
        <v>4</v>
      </c>
      <c r="EM45" s="32">
        <v>149.6</v>
      </c>
      <c r="EN45" s="34">
        <v>37.4</v>
      </c>
      <c r="EO45" t="s" s="39">
        <v>75</v>
      </c>
      <c r="EP45" s="33">
        <v>71</v>
      </c>
      <c r="EQ45" s="32">
        <v>819.5</v>
      </c>
      <c r="ER45" s="33">
        <v>5</v>
      </c>
      <c r="ES45" s="32">
        <v>322</v>
      </c>
      <c r="ET45" s="34">
        <v>64.40000000000001</v>
      </c>
      <c r="EU45" t="s" s="39">
        <v>75</v>
      </c>
      <c r="EV45" s="33">
        <v>28</v>
      </c>
      <c r="EW45" s="32">
        <v>233.3</v>
      </c>
      <c r="EX45" s="33">
        <v>1</v>
      </c>
      <c r="EY45" s="32">
        <v>56.1</v>
      </c>
      <c r="EZ45" s="34">
        <v>56.1</v>
      </c>
      <c r="FA45" t="s" s="39">
        <v>75</v>
      </c>
      <c r="FB45" s="33">
        <v>97</v>
      </c>
      <c r="FC45" s="32">
        <v>1596.2</v>
      </c>
      <c r="FD45" s="33">
        <v>10</v>
      </c>
      <c r="FE45" s="32">
        <v>686.1</v>
      </c>
      <c r="FF45" s="34">
        <v>68.61</v>
      </c>
    </row>
    <row r="46" ht="21.95" customHeight="1">
      <c r="A46" t="s" s="38">
        <v>76</v>
      </c>
      <c r="B46" s="31">
        <v>112</v>
      </c>
      <c r="C46" s="32">
        <v>528.7</v>
      </c>
      <c r="D46" s="33">
        <v>8</v>
      </c>
      <c r="E46" s="32">
        <v>197.4</v>
      </c>
      <c r="F46" s="34">
        <v>24.675</v>
      </c>
      <c r="G46" t="s" s="39">
        <v>76</v>
      </c>
      <c r="H46" s="33">
        <v>137</v>
      </c>
      <c r="I46" s="32">
        <v>1987.3</v>
      </c>
      <c r="J46" s="33">
        <v>9</v>
      </c>
      <c r="K46" s="32">
        <v>619.8</v>
      </c>
      <c r="L46" s="34">
        <v>68.8666666666667</v>
      </c>
      <c r="M46" t="s" s="39">
        <v>76</v>
      </c>
      <c r="N46" s="32"/>
      <c r="O46" s="32"/>
      <c r="P46" s="32"/>
      <c r="Q46" s="32"/>
      <c r="R46" s="34"/>
      <c r="S46" t="s" s="39">
        <v>76</v>
      </c>
      <c r="T46" s="33">
        <v>70</v>
      </c>
      <c r="U46" s="32">
        <v>567</v>
      </c>
      <c r="V46" s="33">
        <v>3</v>
      </c>
      <c r="W46" s="32">
        <v>146.6</v>
      </c>
      <c r="X46" s="34">
        <v>48.8666666666667</v>
      </c>
      <c r="Y46" t="s" s="39">
        <v>76</v>
      </c>
      <c r="Z46" s="32"/>
      <c r="AA46" s="32"/>
      <c r="AB46" s="32"/>
      <c r="AC46" s="32"/>
      <c r="AD46" s="34"/>
      <c r="AE46" t="s" s="39">
        <v>76</v>
      </c>
      <c r="AF46" s="33">
        <v>133</v>
      </c>
      <c r="AG46" s="32">
        <v>1525.9</v>
      </c>
      <c r="AH46" s="33">
        <v>10</v>
      </c>
      <c r="AI46" s="32">
        <v>781.8</v>
      </c>
      <c r="AJ46" s="34">
        <v>78.18000000000001</v>
      </c>
      <c r="AK46" t="s" s="39">
        <v>76</v>
      </c>
      <c r="AL46" s="33">
        <v>137</v>
      </c>
      <c r="AM46" s="32">
        <v>1632.1</v>
      </c>
      <c r="AN46" s="33">
        <v>3</v>
      </c>
      <c r="AO46" s="32">
        <v>367</v>
      </c>
      <c r="AP46" s="34">
        <v>122.333333333333</v>
      </c>
      <c r="AQ46" t="s" s="39">
        <v>76</v>
      </c>
      <c r="AR46" s="33">
        <v>144</v>
      </c>
      <c r="AS46" s="32">
        <v>2112.7</v>
      </c>
      <c r="AT46" s="33">
        <v>7</v>
      </c>
      <c r="AU46" s="32">
        <v>550.2</v>
      </c>
      <c r="AV46" s="34">
        <v>78.59999999999999</v>
      </c>
      <c r="AW46" t="s" s="39">
        <v>76</v>
      </c>
      <c r="AX46" s="33">
        <v>99</v>
      </c>
      <c r="AY46" s="32">
        <v>1284.2</v>
      </c>
      <c r="AZ46" s="33">
        <v>6</v>
      </c>
      <c r="BA46" s="32">
        <v>337.4</v>
      </c>
      <c r="BB46" s="34">
        <v>56.2333333333333</v>
      </c>
      <c r="BC46" t="s" s="39">
        <v>76</v>
      </c>
      <c r="BD46" s="33">
        <v>39</v>
      </c>
      <c r="BE46" s="32">
        <v>226.4</v>
      </c>
      <c r="BF46" s="33">
        <v>0</v>
      </c>
      <c r="BG46" s="32">
        <v>0</v>
      </c>
      <c r="BH46" s="34"/>
      <c r="BI46" t="s" s="39">
        <v>76</v>
      </c>
      <c r="BJ46" s="33">
        <v>35</v>
      </c>
      <c r="BK46" s="32">
        <v>265.3</v>
      </c>
      <c r="BL46" s="33">
        <v>2</v>
      </c>
      <c r="BM46" s="32">
        <v>92.5</v>
      </c>
      <c r="BN46" s="34">
        <v>46.25</v>
      </c>
      <c r="BO46" t="s" s="39">
        <v>76</v>
      </c>
      <c r="BP46" s="33">
        <v>57</v>
      </c>
      <c r="BQ46" s="32">
        <v>463.4</v>
      </c>
      <c r="BR46" s="33">
        <v>1</v>
      </c>
      <c r="BS46" s="32">
        <v>38.9</v>
      </c>
      <c r="BT46" s="34">
        <v>38.9</v>
      </c>
      <c r="BU46" t="s" s="39">
        <v>76</v>
      </c>
      <c r="BV46" s="33">
        <v>96</v>
      </c>
      <c r="BW46" s="32">
        <v>855.8</v>
      </c>
      <c r="BX46" s="33">
        <v>3</v>
      </c>
      <c r="BY46" s="32">
        <v>150.6</v>
      </c>
      <c r="BZ46" s="34">
        <v>50.2</v>
      </c>
      <c r="CA46" t="s" s="39">
        <v>76</v>
      </c>
      <c r="CB46" s="32"/>
      <c r="CC46" s="32"/>
      <c r="CD46" s="32"/>
      <c r="CE46" s="32"/>
      <c r="CF46" s="34"/>
      <c r="CG46" t="s" s="39">
        <v>76</v>
      </c>
      <c r="CH46" s="32"/>
      <c r="CI46" s="32"/>
      <c r="CJ46" s="32"/>
      <c r="CK46" s="32"/>
      <c r="CL46" s="34"/>
      <c r="CM46" t="s" s="39">
        <v>76</v>
      </c>
      <c r="CN46" s="36"/>
      <c r="CO46" s="32"/>
      <c r="CP46" s="36"/>
      <c r="CQ46" s="32"/>
      <c r="CR46" s="34"/>
      <c r="CS46" t="s" s="39">
        <v>76</v>
      </c>
      <c r="CT46" s="33">
        <v>132</v>
      </c>
      <c r="CU46" s="32">
        <v>1618</v>
      </c>
      <c r="CV46" s="33">
        <v>9</v>
      </c>
      <c r="CW46" s="32">
        <v>557.8</v>
      </c>
      <c r="CX46" s="34">
        <v>61.9777777777778</v>
      </c>
      <c r="CY46" t="s" s="39">
        <v>76</v>
      </c>
      <c r="CZ46" s="36"/>
      <c r="DA46" s="36"/>
      <c r="DB46" s="36"/>
      <c r="DC46" s="36"/>
      <c r="DD46" s="37"/>
      <c r="DE46" t="s" s="39">
        <v>76</v>
      </c>
      <c r="DF46" s="33">
        <v>73</v>
      </c>
      <c r="DG46" s="32">
        <v>461.5</v>
      </c>
      <c r="DH46" s="33">
        <v>2</v>
      </c>
      <c r="DI46" s="32">
        <v>89.7</v>
      </c>
      <c r="DJ46" s="34">
        <v>44.85</v>
      </c>
      <c r="DK46" t="s" s="39">
        <v>76</v>
      </c>
      <c r="DL46" s="33">
        <v>72</v>
      </c>
      <c r="DM46" s="32">
        <v>475.2</v>
      </c>
      <c r="DN46" s="33">
        <v>2</v>
      </c>
      <c r="DO46" s="32">
        <v>94.5</v>
      </c>
      <c r="DP46" s="34">
        <v>47.25</v>
      </c>
      <c r="DQ46" t="s" s="39">
        <v>76</v>
      </c>
      <c r="DR46" s="33">
        <v>50</v>
      </c>
      <c r="DS46" s="32">
        <v>312.4</v>
      </c>
      <c r="DT46" s="33">
        <v>1</v>
      </c>
      <c r="DU46" s="32">
        <v>42.4</v>
      </c>
      <c r="DV46" s="34">
        <v>42.4</v>
      </c>
      <c r="DW46" t="s" s="39">
        <v>76</v>
      </c>
      <c r="DX46" s="33">
        <v>88</v>
      </c>
      <c r="DY46" s="32">
        <v>537.6</v>
      </c>
      <c r="DZ46" s="33">
        <v>2</v>
      </c>
      <c r="EA46" s="32">
        <v>73.7</v>
      </c>
      <c r="EB46" s="34">
        <v>36.85</v>
      </c>
      <c r="EC46" t="s" s="39">
        <v>76</v>
      </c>
      <c r="ED46" s="33">
        <v>117</v>
      </c>
      <c r="EE46" s="32">
        <v>1899.9</v>
      </c>
      <c r="EF46" s="33">
        <v>7</v>
      </c>
      <c r="EG46" s="32">
        <v>743</v>
      </c>
      <c r="EH46" s="34">
        <v>106.142857142857</v>
      </c>
      <c r="EI46" t="s" s="39">
        <v>76</v>
      </c>
      <c r="EJ46" s="33">
        <v>75</v>
      </c>
      <c r="EK46" s="32">
        <v>580.2</v>
      </c>
      <c r="EL46" s="33">
        <v>2</v>
      </c>
      <c r="EM46" s="32">
        <v>109.7</v>
      </c>
      <c r="EN46" s="34">
        <v>54.85</v>
      </c>
      <c r="EO46" t="s" s="39">
        <v>76</v>
      </c>
      <c r="EP46" s="33">
        <v>96</v>
      </c>
      <c r="EQ46" s="32">
        <v>510.8</v>
      </c>
      <c r="ER46" s="33">
        <v>1</v>
      </c>
      <c r="ES46" s="32">
        <v>34.5</v>
      </c>
      <c r="ET46" s="34">
        <v>34.5</v>
      </c>
      <c r="EU46" t="s" s="39">
        <v>76</v>
      </c>
      <c r="EV46" s="33">
        <v>28</v>
      </c>
      <c r="EW46" s="32">
        <v>253.9</v>
      </c>
      <c r="EX46" s="33">
        <v>1</v>
      </c>
      <c r="EY46" s="32">
        <v>51.3</v>
      </c>
      <c r="EZ46" s="34">
        <v>51.3</v>
      </c>
      <c r="FA46" t="s" s="39">
        <v>76</v>
      </c>
      <c r="FB46" s="33">
        <v>113</v>
      </c>
      <c r="FC46" s="32">
        <v>1407.5</v>
      </c>
      <c r="FD46" s="33">
        <v>5</v>
      </c>
      <c r="FE46" s="32">
        <v>312.6</v>
      </c>
      <c r="FF46" s="34">
        <v>62.52</v>
      </c>
    </row>
    <row r="47" ht="21.95" customHeight="1">
      <c r="A47" t="s" s="38">
        <v>77</v>
      </c>
      <c r="B47" s="31">
        <v>114</v>
      </c>
      <c r="C47" s="32">
        <v>480.2</v>
      </c>
      <c r="D47" s="33">
        <v>5</v>
      </c>
      <c r="E47" s="32">
        <v>115.6</v>
      </c>
      <c r="F47" s="34">
        <v>23.12</v>
      </c>
      <c r="G47" t="s" s="39">
        <v>77</v>
      </c>
      <c r="H47" s="33">
        <v>147</v>
      </c>
      <c r="I47" s="32">
        <v>2487.6</v>
      </c>
      <c r="J47" s="33">
        <v>11</v>
      </c>
      <c r="K47" s="32">
        <v>1035.3</v>
      </c>
      <c r="L47" s="34">
        <v>94.1181818181818</v>
      </c>
      <c r="M47" t="s" s="39">
        <v>77</v>
      </c>
      <c r="N47" s="32"/>
      <c r="O47" s="32"/>
      <c r="P47" s="32"/>
      <c r="Q47" s="32"/>
      <c r="R47" s="34"/>
      <c r="S47" t="s" s="39">
        <v>77</v>
      </c>
      <c r="T47" s="33">
        <v>68</v>
      </c>
      <c r="U47" s="32">
        <v>600.1</v>
      </c>
      <c r="V47" s="33">
        <v>5</v>
      </c>
      <c r="W47" s="32">
        <v>161.3</v>
      </c>
      <c r="X47" s="34">
        <v>32.26</v>
      </c>
      <c r="Y47" t="s" s="39">
        <v>77</v>
      </c>
      <c r="Z47" s="32"/>
      <c r="AA47" s="32"/>
      <c r="AB47" s="32"/>
      <c r="AC47" s="32"/>
      <c r="AD47" s="34"/>
      <c r="AE47" t="s" s="39">
        <v>77</v>
      </c>
      <c r="AF47" s="33">
        <v>138</v>
      </c>
      <c r="AG47" s="32">
        <v>949.8</v>
      </c>
      <c r="AH47" s="33">
        <v>5</v>
      </c>
      <c r="AI47" s="32">
        <v>248.6</v>
      </c>
      <c r="AJ47" s="34">
        <v>49.72</v>
      </c>
      <c r="AK47" t="s" s="39">
        <v>77</v>
      </c>
      <c r="AL47" s="33">
        <v>136</v>
      </c>
      <c r="AM47" s="32">
        <v>1241.1</v>
      </c>
      <c r="AN47" s="33">
        <v>3</v>
      </c>
      <c r="AO47" s="32">
        <v>280.4</v>
      </c>
      <c r="AP47" s="34">
        <v>93.4666666666667</v>
      </c>
      <c r="AQ47" t="s" s="39">
        <v>77</v>
      </c>
      <c r="AR47" s="33">
        <v>35</v>
      </c>
      <c r="AS47" s="32">
        <v>607.2</v>
      </c>
      <c r="AT47" s="33">
        <v>3</v>
      </c>
      <c r="AU47" s="32">
        <v>228.7</v>
      </c>
      <c r="AV47" s="34">
        <v>76.23333333333331</v>
      </c>
      <c r="AW47" t="s" s="39">
        <v>77</v>
      </c>
      <c r="AX47" s="33">
        <v>113</v>
      </c>
      <c r="AY47" s="32">
        <v>1298.8</v>
      </c>
      <c r="AZ47" s="33">
        <v>9</v>
      </c>
      <c r="BA47" s="32">
        <v>664.2</v>
      </c>
      <c r="BB47" s="34">
        <v>73.8</v>
      </c>
      <c r="BC47" t="s" s="39">
        <v>77</v>
      </c>
      <c r="BD47" s="33">
        <v>46</v>
      </c>
      <c r="BE47" s="32">
        <v>203.2</v>
      </c>
      <c r="BF47" s="33">
        <v>1</v>
      </c>
      <c r="BG47" s="32">
        <v>34.8</v>
      </c>
      <c r="BH47" s="34">
        <v>34.8</v>
      </c>
      <c r="BI47" t="s" s="39">
        <v>77</v>
      </c>
      <c r="BJ47" s="33">
        <v>29</v>
      </c>
      <c r="BK47" s="32">
        <v>196.1</v>
      </c>
      <c r="BL47" s="33">
        <v>0</v>
      </c>
      <c r="BM47" s="32">
        <v>0</v>
      </c>
      <c r="BN47" s="34"/>
      <c r="BO47" t="s" s="39">
        <v>77</v>
      </c>
      <c r="BP47" s="33">
        <v>64</v>
      </c>
      <c r="BQ47" s="32">
        <v>627</v>
      </c>
      <c r="BR47" s="33">
        <v>3</v>
      </c>
      <c r="BS47" s="32">
        <v>197.6</v>
      </c>
      <c r="BT47" s="34">
        <v>65.8666666666667</v>
      </c>
      <c r="BU47" t="s" s="39">
        <v>77</v>
      </c>
      <c r="BV47" s="33">
        <v>112</v>
      </c>
      <c r="BW47" s="32">
        <v>1240.9</v>
      </c>
      <c r="BX47" s="33">
        <v>7</v>
      </c>
      <c r="BY47" s="32">
        <v>544.3</v>
      </c>
      <c r="BZ47" s="34">
        <v>77.7571428571429</v>
      </c>
      <c r="CA47" t="s" s="39">
        <v>77</v>
      </c>
      <c r="CB47" s="32"/>
      <c r="CC47" s="32"/>
      <c r="CD47" s="32"/>
      <c r="CE47" s="32"/>
      <c r="CF47" s="34"/>
      <c r="CG47" t="s" s="39">
        <v>77</v>
      </c>
      <c r="CH47" s="32"/>
      <c r="CI47" s="32"/>
      <c r="CJ47" s="32"/>
      <c r="CK47" s="32"/>
      <c r="CL47" s="34"/>
      <c r="CM47" t="s" s="39">
        <v>77</v>
      </c>
      <c r="CN47" s="36"/>
      <c r="CO47" s="32"/>
      <c r="CP47" s="36"/>
      <c r="CQ47" s="32"/>
      <c r="CR47" s="34"/>
      <c r="CS47" t="s" s="39">
        <v>77</v>
      </c>
      <c r="CT47" s="33">
        <v>142</v>
      </c>
      <c r="CU47" s="32">
        <v>1836.5</v>
      </c>
      <c r="CV47" s="33">
        <v>11</v>
      </c>
      <c r="CW47" s="32">
        <v>916.3</v>
      </c>
      <c r="CX47" s="34">
        <v>83.3</v>
      </c>
      <c r="CY47" t="s" s="39">
        <v>77</v>
      </c>
      <c r="CZ47" s="33">
        <v>131</v>
      </c>
      <c r="DA47" s="32">
        <v>2180.5</v>
      </c>
      <c r="DB47" s="33">
        <v>6</v>
      </c>
      <c r="DC47" s="32">
        <v>664</v>
      </c>
      <c r="DD47" s="34">
        <v>110.666666666667</v>
      </c>
      <c r="DE47" t="s" s="39">
        <v>77</v>
      </c>
      <c r="DF47" s="33">
        <v>60</v>
      </c>
      <c r="DG47" s="32">
        <v>375.9</v>
      </c>
      <c r="DH47" s="33">
        <v>1</v>
      </c>
      <c r="DI47" s="32">
        <v>72.90000000000001</v>
      </c>
      <c r="DJ47" s="34">
        <v>72.90000000000001</v>
      </c>
      <c r="DK47" t="s" s="39">
        <v>77</v>
      </c>
      <c r="DL47" s="33">
        <v>75</v>
      </c>
      <c r="DM47" s="32">
        <v>482.6</v>
      </c>
      <c r="DN47" s="33">
        <v>3</v>
      </c>
      <c r="DO47" s="32">
        <v>93.2</v>
      </c>
      <c r="DP47" s="34">
        <v>31.0666666666667</v>
      </c>
      <c r="DQ47" t="s" s="39">
        <v>77</v>
      </c>
      <c r="DR47" s="33">
        <v>48</v>
      </c>
      <c r="DS47" s="32">
        <v>346</v>
      </c>
      <c r="DT47" s="33">
        <v>1</v>
      </c>
      <c r="DU47" s="32">
        <v>61.2</v>
      </c>
      <c r="DV47" s="34">
        <v>61.2</v>
      </c>
      <c r="DW47" t="s" s="39">
        <v>77</v>
      </c>
      <c r="DX47" s="33">
        <v>75</v>
      </c>
      <c r="DY47" s="32">
        <v>619.8</v>
      </c>
      <c r="DZ47" s="33">
        <v>4</v>
      </c>
      <c r="EA47" s="32">
        <v>228.6</v>
      </c>
      <c r="EB47" s="34">
        <v>57.15</v>
      </c>
      <c r="EC47" t="s" s="39">
        <v>77</v>
      </c>
      <c r="ED47" s="33">
        <v>116</v>
      </c>
      <c r="EE47" s="32">
        <v>1608.9</v>
      </c>
      <c r="EF47" s="33">
        <v>6</v>
      </c>
      <c r="EG47" s="32">
        <v>551.9</v>
      </c>
      <c r="EH47" s="34">
        <v>91.98333333333331</v>
      </c>
      <c r="EI47" t="s" s="39">
        <v>77</v>
      </c>
      <c r="EJ47" s="33">
        <v>76</v>
      </c>
      <c r="EK47" s="32">
        <v>603.4</v>
      </c>
      <c r="EL47" s="33">
        <v>6</v>
      </c>
      <c r="EM47" s="32">
        <v>196.1</v>
      </c>
      <c r="EN47" s="34">
        <v>32.6833333333333</v>
      </c>
      <c r="EO47" t="s" s="39">
        <v>77</v>
      </c>
      <c r="EP47" s="33">
        <v>85</v>
      </c>
      <c r="EQ47" s="32">
        <v>750</v>
      </c>
      <c r="ER47" s="33">
        <v>6</v>
      </c>
      <c r="ES47" s="32">
        <v>325.1</v>
      </c>
      <c r="ET47" s="34">
        <v>54.1833333333333</v>
      </c>
      <c r="EU47" t="s" s="39">
        <v>77</v>
      </c>
      <c r="EV47" s="33">
        <v>27</v>
      </c>
      <c r="EW47" s="32">
        <v>325.6</v>
      </c>
      <c r="EX47" s="33">
        <v>2</v>
      </c>
      <c r="EY47" s="32">
        <v>84.59999999999999</v>
      </c>
      <c r="EZ47" s="34">
        <v>42.3</v>
      </c>
      <c r="FA47" t="s" s="39">
        <v>77</v>
      </c>
      <c r="FB47" s="33">
        <v>150</v>
      </c>
      <c r="FC47" s="32">
        <v>2046.7</v>
      </c>
      <c r="FD47" s="33">
        <v>11</v>
      </c>
      <c r="FE47" s="32">
        <v>868.4</v>
      </c>
      <c r="FF47" s="34">
        <v>78.9454545454545</v>
      </c>
    </row>
    <row r="48" ht="21.95" customHeight="1">
      <c r="A48" t="s" s="38">
        <v>78</v>
      </c>
      <c r="B48" s="31">
        <v>139</v>
      </c>
      <c r="C48" s="32">
        <v>552.9</v>
      </c>
      <c r="D48" s="33">
        <v>5</v>
      </c>
      <c r="E48" s="32">
        <v>117.1</v>
      </c>
      <c r="F48" s="34">
        <v>23.42</v>
      </c>
      <c r="G48" t="s" s="39">
        <v>78</v>
      </c>
      <c r="H48" s="33">
        <v>71</v>
      </c>
      <c r="I48" s="32">
        <v>1342.3</v>
      </c>
      <c r="J48" s="33">
        <v>8</v>
      </c>
      <c r="K48" s="32">
        <v>543.6</v>
      </c>
      <c r="L48" s="34">
        <v>67.95</v>
      </c>
      <c r="M48" t="s" s="39">
        <v>78</v>
      </c>
      <c r="N48" s="32"/>
      <c r="O48" s="32"/>
      <c r="P48" s="32"/>
      <c r="Q48" s="32"/>
      <c r="R48" s="34"/>
      <c r="S48" t="s" s="39">
        <v>78</v>
      </c>
      <c r="T48" s="33">
        <v>75</v>
      </c>
      <c r="U48" s="32">
        <v>688.9</v>
      </c>
      <c r="V48" s="33">
        <v>6</v>
      </c>
      <c r="W48" s="32">
        <v>192.6</v>
      </c>
      <c r="X48" s="34">
        <v>32.1</v>
      </c>
      <c r="Y48" t="s" s="39">
        <v>78</v>
      </c>
      <c r="Z48" s="32"/>
      <c r="AA48" s="32"/>
      <c r="AB48" s="32"/>
      <c r="AC48" s="32"/>
      <c r="AD48" s="34"/>
      <c r="AE48" t="s" s="39">
        <v>78</v>
      </c>
      <c r="AF48" s="33">
        <v>110</v>
      </c>
      <c r="AG48" s="32">
        <v>874.8</v>
      </c>
      <c r="AH48" s="33">
        <v>4</v>
      </c>
      <c r="AI48" s="32">
        <v>273.4</v>
      </c>
      <c r="AJ48" s="34">
        <v>68.34999999999999</v>
      </c>
      <c r="AK48" t="s" s="39">
        <v>78</v>
      </c>
      <c r="AL48" s="33">
        <v>103</v>
      </c>
      <c r="AM48" s="32">
        <v>1259.2</v>
      </c>
      <c r="AN48" s="33">
        <v>6</v>
      </c>
      <c r="AO48" s="32">
        <v>550.3</v>
      </c>
      <c r="AP48" s="34">
        <v>91.7166666666667</v>
      </c>
      <c r="AQ48" t="s" s="39">
        <v>78</v>
      </c>
      <c r="AR48" s="33">
        <v>41</v>
      </c>
      <c r="AS48" s="32">
        <v>499.2</v>
      </c>
      <c r="AT48" s="33">
        <v>1</v>
      </c>
      <c r="AU48" s="32">
        <v>111</v>
      </c>
      <c r="AV48" s="34">
        <v>111</v>
      </c>
      <c r="AW48" t="s" s="39">
        <v>78</v>
      </c>
      <c r="AX48" s="33">
        <v>82</v>
      </c>
      <c r="AY48" s="32">
        <v>817.5</v>
      </c>
      <c r="AZ48" s="33">
        <v>7</v>
      </c>
      <c r="BA48" s="32">
        <v>378.3</v>
      </c>
      <c r="BB48" s="34">
        <v>54.0428571428571</v>
      </c>
      <c r="BC48" t="s" s="39">
        <v>78</v>
      </c>
      <c r="BD48" s="33">
        <v>43</v>
      </c>
      <c r="BE48" s="32">
        <v>211.5</v>
      </c>
      <c r="BF48" s="33">
        <v>0</v>
      </c>
      <c r="BG48" s="32">
        <v>0</v>
      </c>
      <c r="BH48" s="34"/>
      <c r="BI48" t="s" s="39">
        <v>78</v>
      </c>
      <c r="BJ48" s="33">
        <v>26</v>
      </c>
      <c r="BK48" s="32">
        <v>146</v>
      </c>
      <c r="BL48" s="33">
        <v>1</v>
      </c>
      <c r="BM48" s="32">
        <v>31</v>
      </c>
      <c r="BN48" s="34">
        <v>31</v>
      </c>
      <c r="BO48" t="s" s="39">
        <v>78</v>
      </c>
      <c r="BP48" s="33">
        <v>65</v>
      </c>
      <c r="BQ48" s="32">
        <v>653.7</v>
      </c>
      <c r="BR48" s="33">
        <v>5</v>
      </c>
      <c r="BS48" s="32">
        <v>275.8</v>
      </c>
      <c r="BT48" s="34">
        <v>55.16</v>
      </c>
      <c r="BU48" t="s" s="39">
        <v>78</v>
      </c>
      <c r="BV48" s="33">
        <v>59</v>
      </c>
      <c r="BW48" s="32">
        <v>754.4</v>
      </c>
      <c r="BX48" s="33">
        <v>4</v>
      </c>
      <c r="BY48" s="32">
        <v>222.2</v>
      </c>
      <c r="BZ48" s="34">
        <v>55.55</v>
      </c>
      <c r="CA48" t="s" s="39">
        <v>78</v>
      </c>
      <c r="CB48" s="32"/>
      <c r="CC48" s="32"/>
      <c r="CD48" s="32"/>
      <c r="CE48" s="32"/>
      <c r="CF48" s="34"/>
      <c r="CG48" t="s" s="39">
        <v>78</v>
      </c>
      <c r="CH48" s="32"/>
      <c r="CI48" s="32"/>
      <c r="CJ48" s="32"/>
      <c r="CK48" s="32"/>
      <c r="CL48" s="34"/>
      <c r="CM48" t="s" s="39">
        <v>78</v>
      </c>
      <c r="CN48" s="36"/>
      <c r="CO48" s="32"/>
      <c r="CP48" s="36"/>
      <c r="CQ48" s="32"/>
      <c r="CR48" s="34"/>
      <c r="CS48" t="s" s="39">
        <v>78</v>
      </c>
      <c r="CT48" s="33">
        <v>105</v>
      </c>
      <c r="CU48" s="32">
        <v>939.1</v>
      </c>
      <c r="CV48" s="33">
        <v>6</v>
      </c>
      <c r="CW48" s="32">
        <v>360.1</v>
      </c>
      <c r="CX48" s="34">
        <v>60.0166666666667</v>
      </c>
      <c r="CY48" t="s" s="39">
        <v>78</v>
      </c>
      <c r="CZ48" s="33">
        <v>87</v>
      </c>
      <c r="DA48" s="32">
        <v>1518.8</v>
      </c>
      <c r="DB48" s="33">
        <v>7</v>
      </c>
      <c r="DC48" s="32">
        <v>591.2</v>
      </c>
      <c r="DD48" s="34">
        <v>84.4571428571429</v>
      </c>
      <c r="DE48" t="s" s="39">
        <v>78</v>
      </c>
      <c r="DF48" s="33">
        <v>51</v>
      </c>
      <c r="DG48" s="32">
        <v>531</v>
      </c>
      <c r="DH48" s="33">
        <v>5</v>
      </c>
      <c r="DI48" s="32">
        <v>217.9</v>
      </c>
      <c r="DJ48" s="34">
        <v>43.58</v>
      </c>
      <c r="DK48" t="s" s="39">
        <v>78</v>
      </c>
      <c r="DL48" s="33">
        <v>94</v>
      </c>
      <c r="DM48" s="32">
        <v>501.6</v>
      </c>
      <c r="DN48" s="33">
        <v>2</v>
      </c>
      <c r="DO48" s="32">
        <v>52.1</v>
      </c>
      <c r="DP48" s="34">
        <v>26.05</v>
      </c>
      <c r="DQ48" t="s" s="39">
        <v>78</v>
      </c>
      <c r="DR48" s="33">
        <v>42</v>
      </c>
      <c r="DS48" s="32">
        <v>369.2</v>
      </c>
      <c r="DT48" s="33">
        <v>1</v>
      </c>
      <c r="DU48" s="32">
        <v>43.2</v>
      </c>
      <c r="DV48" s="34">
        <v>43.2</v>
      </c>
      <c r="DW48" t="s" s="39">
        <v>78</v>
      </c>
      <c r="DX48" s="33">
        <v>75</v>
      </c>
      <c r="DY48" s="32">
        <v>703.3</v>
      </c>
      <c r="DZ48" s="33">
        <v>3</v>
      </c>
      <c r="EA48" s="32">
        <v>158.5</v>
      </c>
      <c r="EB48" s="34">
        <v>52.8333333333333</v>
      </c>
      <c r="EC48" t="s" s="39">
        <v>78</v>
      </c>
      <c r="ED48" s="33">
        <v>90</v>
      </c>
      <c r="EE48" s="32">
        <v>1524.7</v>
      </c>
      <c r="EF48" s="33">
        <v>6</v>
      </c>
      <c r="EG48" s="32">
        <v>615.9</v>
      </c>
      <c r="EH48" s="34">
        <v>102.65</v>
      </c>
      <c r="EI48" t="s" s="39">
        <v>78</v>
      </c>
      <c r="EJ48" s="33">
        <v>83</v>
      </c>
      <c r="EK48" s="32">
        <v>647.4</v>
      </c>
      <c r="EL48" s="33">
        <v>8</v>
      </c>
      <c r="EM48" s="32">
        <v>219</v>
      </c>
      <c r="EN48" s="34">
        <v>27.375</v>
      </c>
      <c r="EO48" t="s" s="39">
        <v>78</v>
      </c>
      <c r="EP48" s="33">
        <v>80</v>
      </c>
      <c r="EQ48" s="32">
        <v>606.2</v>
      </c>
      <c r="ER48" s="33">
        <v>2</v>
      </c>
      <c r="ES48" s="32">
        <v>83.5</v>
      </c>
      <c r="ET48" s="34">
        <v>41.75</v>
      </c>
      <c r="EU48" t="s" s="39">
        <v>78</v>
      </c>
      <c r="EV48" s="33">
        <v>31</v>
      </c>
      <c r="EW48" s="32">
        <v>246.2</v>
      </c>
      <c r="EX48" s="33">
        <v>2</v>
      </c>
      <c r="EY48" s="32">
        <v>104.4</v>
      </c>
      <c r="EZ48" s="34">
        <v>52.2</v>
      </c>
      <c r="FA48" t="s" s="39">
        <v>78</v>
      </c>
      <c r="FB48" s="33">
        <v>106</v>
      </c>
      <c r="FC48" s="32">
        <v>1269.8</v>
      </c>
      <c r="FD48" s="33">
        <v>7</v>
      </c>
      <c r="FE48" s="32">
        <v>513.7</v>
      </c>
      <c r="FF48" s="34">
        <v>73.3857142857143</v>
      </c>
    </row>
    <row r="49" ht="21.95" customHeight="1">
      <c r="A49" t="s" s="38">
        <v>79</v>
      </c>
      <c r="B49" s="31">
        <v>119</v>
      </c>
      <c r="C49" s="32">
        <v>458.5</v>
      </c>
      <c r="D49" s="33">
        <v>4</v>
      </c>
      <c r="E49" s="32">
        <v>108</v>
      </c>
      <c r="F49" s="34">
        <v>27</v>
      </c>
      <c r="G49" t="s" s="39">
        <v>79</v>
      </c>
      <c r="H49" s="33">
        <v>65</v>
      </c>
      <c r="I49" s="32">
        <v>1438.3</v>
      </c>
      <c r="J49" s="33">
        <v>4</v>
      </c>
      <c r="K49" s="32">
        <v>334</v>
      </c>
      <c r="L49" s="34">
        <v>83.5</v>
      </c>
      <c r="M49" t="s" s="39">
        <v>79</v>
      </c>
      <c r="N49" s="32"/>
      <c r="O49" s="32"/>
      <c r="P49" s="32"/>
      <c r="Q49" s="32"/>
      <c r="R49" s="34"/>
      <c r="S49" t="s" s="39">
        <v>79</v>
      </c>
      <c r="T49" s="33">
        <v>66</v>
      </c>
      <c r="U49" s="32">
        <v>617.5</v>
      </c>
      <c r="V49" s="33">
        <v>5</v>
      </c>
      <c r="W49" s="32">
        <v>143</v>
      </c>
      <c r="X49" s="34">
        <v>28.6</v>
      </c>
      <c r="Y49" t="s" s="39">
        <v>79</v>
      </c>
      <c r="Z49" s="32"/>
      <c r="AA49" s="32"/>
      <c r="AB49" s="32"/>
      <c r="AC49" s="32"/>
      <c r="AD49" s="34"/>
      <c r="AE49" t="s" s="39">
        <v>79</v>
      </c>
      <c r="AF49" s="33">
        <v>110</v>
      </c>
      <c r="AG49" s="32">
        <v>978</v>
      </c>
      <c r="AH49" s="33">
        <v>5</v>
      </c>
      <c r="AI49" s="32">
        <v>354.4</v>
      </c>
      <c r="AJ49" s="34">
        <v>70.88</v>
      </c>
      <c r="AK49" t="s" s="39">
        <v>79</v>
      </c>
      <c r="AL49" s="33">
        <v>123</v>
      </c>
      <c r="AM49" s="32">
        <v>1178.6</v>
      </c>
      <c r="AN49" s="33">
        <v>6</v>
      </c>
      <c r="AO49" s="32">
        <v>400.9</v>
      </c>
      <c r="AP49" s="34">
        <v>66.81666666666671</v>
      </c>
      <c r="AQ49" t="s" s="39">
        <v>79</v>
      </c>
      <c r="AR49" s="33">
        <v>19</v>
      </c>
      <c r="AS49" s="32">
        <v>550.2</v>
      </c>
      <c r="AT49" s="33">
        <v>4</v>
      </c>
      <c r="AU49" s="32">
        <v>403.4</v>
      </c>
      <c r="AV49" s="34">
        <v>100.85</v>
      </c>
      <c r="AW49" t="s" s="39">
        <v>79</v>
      </c>
      <c r="AX49" s="33">
        <v>91</v>
      </c>
      <c r="AY49" s="32">
        <v>981.3</v>
      </c>
      <c r="AZ49" s="33">
        <v>4</v>
      </c>
      <c r="BA49" s="32">
        <v>238.1</v>
      </c>
      <c r="BB49" s="34">
        <v>59.525</v>
      </c>
      <c r="BC49" t="s" s="39">
        <v>79</v>
      </c>
      <c r="BD49" s="33">
        <v>38</v>
      </c>
      <c r="BE49" s="32">
        <v>317.5</v>
      </c>
      <c r="BF49" s="33">
        <v>2</v>
      </c>
      <c r="BG49" s="32">
        <v>89.59999999999999</v>
      </c>
      <c r="BH49" s="34">
        <v>44.8</v>
      </c>
      <c r="BI49" t="s" s="39">
        <v>79</v>
      </c>
      <c r="BJ49" s="33">
        <v>32</v>
      </c>
      <c r="BK49" s="32">
        <v>276</v>
      </c>
      <c r="BL49" s="33">
        <v>2</v>
      </c>
      <c r="BM49" s="32">
        <v>64.5</v>
      </c>
      <c r="BN49" s="34">
        <v>32.25</v>
      </c>
      <c r="BO49" t="s" s="39">
        <v>79</v>
      </c>
      <c r="BP49" s="33">
        <v>58</v>
      </c>
      <c r="BQ49" s="32">
        <v>694.7</v>
      </c>
      <c r="BR49" s="33">
        <v>6</v>
      </c>
      <c r="BS49" s="32">
        <v>276.5</v>
      </c>
      <c r="BT49" s="34">
        <v>46.0833333333333</v>
      </c>
      <c r="BU49" t="s" s="39">
        <v>79</v>
      </c>
      <c r="BV49" s="33">
        <v>77</v>
      </c>
      <c r="BW49" s="32">
        <v>815.9</v>
      </c>
      <c r="BX49" s="33">
        <v>6</v>
      </c>
      <c r="BY49" s="32">
        <v>295.4</v>
      </c>
      <c r="BZ49" s="34">
        <v>49.2333333333333</v>
      </c>
      <c r="CA49" t="s" s="39">
        <v>79</v>
      </c>
      <c r="CB49" s="32"/>
      <c r="CC49" s="32"/>
      <c r="CD49" s="32"/>
      <c r="CE49" s="32"/>
      <c r="CF49" s="34"/>
      <c r="CG49" t="s" s="39">
        <v>79</v>
      </c>
      <c r="CH49" s="32"/>
      <c r="CI49" s="32"/>
      <c r="CJ49" s="32"/>
      <c r="CK49" s="32"/>
      <c r="CL49" s="34"/>
      <c r="CM49" t="s" s="39">
        <v>79</v>
      </c>
      <c r="CN49" s="36"/>
      <c r="CO49" s="32"/>
      <c r="CP49" s="36"/>
      <c r="CQ49" s="32"/>
      <c r="CR49" s="34"/>
      <c r="CS49" t="s" s="39">
        <v>79</v>
      </c>
      <c r="CT49" s="33">
        <v>116</v>
      </c>
      <c r="CU49" s="32">
        <v>1175.6</v>
      </c>
      <c r="CV49" s="33">
        <v>8</v>
      </c>
      <c r="CW49" s="32">
        <v>431.8</v>
      </c>
      <c r="CX49" s="34">
        <v>53.975</v>
      </c>
      <c r="CY49" t="s" s="39">
        <v>79</v>
      </c>
      <c r="CZ49" s="33">
        <v>98</v>
      </c>
      <c r="DA49" s="32">
        <v>1713</v>
      </c>
      <c r="DB49" s="33">
        <v>6</v>
      </c>
      <c r="DC49" s="32">
        <v>520.4</v>
      </c>
      <c r="DD49" s="34">
        <v>86.73333333333331</v>
      </c>
      <c r="DE49" t="s" s="39">
        <v>79</v>
      </c>
      <c r="DF49" s="33">
        <v>51</v>
      </c>
      <c r="DG49" s="32">
        <v>346.3</v>
      </c>
      <c r="DH49" s="33">
        <v>1</v>
      </c>
      <c r="DI49" s="32">
        <v>48.8</v>
      </c>
      <c r="DJ49" s="34">
        <v>48.8</v>
      </c>
      <c r="DK49" t="s" s="39">
        <v>79</v>
      </c>
      <c r="DL49" s="33">
        <v>78</v>
      </c>
      <c r="DM49" s="32">
        <v>371.5</v>
      </c>
      <c r="DN49" s="33">
        <v>3</v>
      </c>
      <c r="DO49" s="32">
        <v>70.09999999999999</v>
      </c>
      <c r="DP49" s="34">
        <v>23.3666666666667</v>
      </c>
      <c r="DQ49" t="s" s="39">
        <v>79</v>
      </c>
      <c r="DR49" s="33">
        <v>38</v>
      </c>
      <c r="DS49" s="32">
        <v>359.3</v>
      </c>
      <c r="DT49" s="33">
        <v>1</v>
      </c>
      <c r="DU49" s="32">
        <v>47.8</v>
      </c>
      <c r="DV49" s="34">
        <v>47.8</v>
      </c>
      <c r="DW49" t="s" s="39">
        <v>79</v>
      </c>
      <c r="DX49" s="33">
        <v>75</v>
      </c>
      <c r="DY49" s="32">
        <v>668.3</v>
      </c>
      <c r="DZ49" s="33">
        <v>5</v>
      </c>
      <c r="EA49" s="32">
        <v>214.5</v>
      </c>
      <c r="EB49" s="34">
        <v>42.9</v>
      </c>
      <c r="EC49" t="s" s="39">
        <v>79</v>
      </c>
      <c r="ED49" s="33">
        <v>95</v>
      </c>
      <c r="EE49" s="32">
        <v>1889.7</v>
      </c>
      <c r="EF49" s="33">
        <v>8</v>
      </c>
      <c r="EG49" s="32">
        <v>784.9</v>
      </c>
      <c r="EH49" s="34">
        <v>98.1125</v>
      </c>
      <c r="EI49" t="s" s="39">
        <v>79</v>
      </c>
      <c r="EJ49" s="33">
        <v>78</v>
      </c>
      <c r="EK49" s="32">
        <v>534.6</v>
      </c>
      <c r="EL49" s="33">
        <v>4</v>
      </c>
      <c r="EM49" s="32">
        <v>148.1</v>
      </c>
      <c r="EN49" s="34">
        <v>37.025</v>
      </c>
      <c r="EO49" t="s" s="39">
        <v>79</v>
      </c>
      <c r="EP49" s="33">
        <v>96</v>
      </c>
      <c r="EQ49" s="32">
        <v>770.3</v>
      </c>
      <c r="ER49" s="33">
        <v>5</v>
      </c>
      <c r="ES49" s="32">
        <v>249.5</v>
      </c>
      <c r="ET49" s="34">
        <v>49.9</v>
      </c>
      <c r="EU49" t="s" s="39">
        <v>79</v>
      </c>
      <c r="EV49" s="33">
        <v>27</v>
      </c>
      <c r="EW49" s="32">
        <v>305.4</v>
      </c>
      <c r="EX49" s="33">
        <v>2</v>
      </c>
      <c r="EY49" s="32">
        <v>107.7</v>
      </c>
      <c r="EZ49" s="34">
        <v>53.85</v>
      </c>
      <c r="FA49" t="s" s="39">
        <v>79</v>
      </c>
      <c r="FB49" s="33">
        <v>110</v>
      </c>
      <c r="FC49" s="32">
        <v>1319.5</v>
      </c>
      <c r="FD49" s="33">
        <v>5</v>
      </c>
      <c r="FE49" s="32">
        <v>324.3</v>
      </c>
      <c r="FF49" s="34">
        <v>64.86</v>
      </c>
    </row>
    <row r="50" ht="21.95" customHeight="1">
      <c r="A50" t="s" s="38">
        <v>80</v>
      </c>
      <c r="B50" s="31">
        <v>123</v>
      </c>
      <c r="C50" s="32">
        <v>410.4</v>
      </c>
      <c r="D50" s="33">
        <v>2</v>
      </c>
      <c r="E50" s="32">
        <v>41.4</v>
      </c>
      <c r="F50" s="34">
        <v>20.7</v>
      </c>
      <c r="G50" t="s" s="39">
        <v>80</v>
      </c>
      <c r="H50" s="33">
        <v>106</v>
      </c>
      <c r="I50" s="32">
        <v>1183.1</v>
      </c>
      <c r="J50" s="33">
        <v>3</v>
      </c>
      <c r="K50" s="32">
        <v>322.1</v>
      </c>
      <c r="L50" s="34">
        <v>107.366666666667</v>
      </c>
      <c r="M50" t="s" s="39">
        <v>80</v>
      </c>
      <c r="N50" s="32"/>
      <c r="O50" s="32"/>
      <c r="P50" s="32"/>
      <c r="Q50" s="32"/>
      <c r="R50" s="34"/>
      <c r="S50" t="s" s="39">
        <v>80</v>
      </c>
      <c r="T50" s="33">
        <v>56</v>
      </c>
      <c r="U50" s="32">
        <v>427.4</v>
      </c>
      <c r="V50" s="33">
        <v>5</v>
      </c>
      <c r="W50" s="32">
        <v>151</v>
      </c>
      <c r="X50" s="34">
        <v>30.2</v>
      </c>
      <c r="Y50" t="s" s="39">
        <v>80</v>
      </c>
      <c r="Z50" s="32"/>
      <c r="AA50" s="32"/>
      <c r="AB50" s="32"/>
      <c r="AC50" s="32"/>
      <c r="AD50" s="34"/>
      <c r="AE50" t="s" s="39">
        <v>80</v>
      </c>
      <c r="AF50" s="33">
        <v>88</v>
      </c>
      <c r="AG50" s="32">
        <v>411.5</v>
      </c>
      <c r="AH50" s="33">
        <v>1</v>
      </c>
      <c r="AI50" s="32">
        <v>40.4</v>
      </c>
      <c r="AJ50" s="34">
        <v>40.4</v>
      </c>
      <c r="AK50" t="s" s="39">
        <v>80</v>
      </c>
      <c r="AL50" s="33">
        <v>83</v>
      </c>
      <c r="AM50" s="32">
        <v>583.9</v>
      </c>
      <c r="AN50" s="33">
        <v>1</v>
      </c>
      <c r="AO50" s="32">
        <v>77</v>
      </c>
      <c r="AP50" s="34">
        <v>77</v>
      </c>
      <c r="AQ50" t="s" s="39">
        <v>80</v>
      </c>
      <c r="AR50" s="33">
        <v>108</v>
      </c>
      <c r="AS50" s="32">
        <v>1520.2</v>
      </c>
      <c r="AT50" s="33">
        <v>4</v>
      </c>
      <c r="AU50" s="32">
        <v>349.4</v>
      </c>
      <c r="AV50" s="34">
        <v>87.34999999999999</v>
      </c>
      <c r="AW50" t="s" s="39">
        <v>80</v>
      </c>
      <c r="AX50" s="33">
        <v>72</v>
      </c>
      <c r="AY50" s="32">
        <v>490.2</v>
      </c>
      <c r="AZ50" s="33">
        <v>0</v>
      </c>
      <c r="BA50" s="32">
        <v>0</v>
      </c>
      <c r="BB50" s="34"/>
      <c r="BC50" t="s" s="39">
        <v>80</v>
      </c>
      <c r="BD50" s="33">
        <v>37</v>
      </c>
      <c r="BE50" s="32">
        <v>267.1</v>
      </c>
      <c r="BF50" s="33">
        <v>1</v>
      </c>
      <c r="BG50" s="32">
        <v>35.1</v>
      </c>
      <c r="BH50" s="34">
        <v>35.1</v>
      </c>
      <c r="BI50" t="s" s="39">
        <v>80</v>
      </c>
      <c r="BJ50" s="33">
        <v>23</v>
      </c>
      <c r="BK50" s="32">
        <v>174.3</v>
      </c>
      <c r="BL50" s="33">
        <v>0</v>
      </c>
      <c r="BM50" s="32">
        <v>0</v>
      </c>
      <c r="BN50" s="34"/>
      <c r="BO50" t="s" s="39">
        <v>80</v>
      </c>
      <c r="BP50" s="33">
        <v>45</v>
      </c>
      <c r="BQ50" s="32">
        <v>369.2</v>
      </c>
      <c r="BR50" s="33">
        <v>2</v>
      </c>
      <c r="BS50" s="32">
        <v>77.2</v>
      </c>
      <c r="BT50" s="34">
        <v>38.6</v>
      </c>
      <c r="BU50" t="s" s="39">
        <v>80</v>
      </c>
      <c r="BV50" s="33">
        <v>71</v>
      </c>
      <c r="BW50" s="32">
        <v>640.9</v>
      </c>
      <c r="BX50" s="33">
        <v>2</v>
      </c>
      <c r="BY50" s="32">
        <v>102.1</v>
      </c>
      <c r="BZ50" s="34">
        <v>51.05</v>
      </c>
      <c r="CA50" t="s" s="39">
        <v>80</v>
      </c>
      <c r="CB50" s="32"/>
      <c r="CC50" s="32"/>
      <c r="CD50" s="32"/>
      <c r="CE50" s="32"/>
      <c r="CF50" s="34"/>
      <c r="CG50" t="s" s="39">
        <v>80</v>
      </c>
      <c r="CH50" s="32"/>
      <c r="CI50" s="32"/>
      <c r="CJ50" s="32"/>
      <c r="CK50" s="32"/>
      <c r="CL50" s="34"/>
      <c r="CM50" t="s" s="39">
        <v>80</v>
      </c>
      <c r="CN50" s="36"/>
      <c r="CO50" s="32"/>
      <c r="CP50" s="36"/>
      <c r="CQ50" s="32"/>
      <c r="CR50" s="34"/>
      <c r="CS50" t="s" s="39">
        <v>80</v>
      </c>
      <c r="CT50" s="33">
        <v>94</v>
      </c>
      <c r="CU50" s="32">
        <v>599</v>
      </c>
      <c r="CV50" s="33">
        <v>1</v>
      </c>
      <c r="CW50" s="32">
        <v>42.7</v>
      </c>
      <c r="CX50" s="34">
        <v>42.7</v>
      </c>
      <c r="CY50" t="s" s="39">
        <v>80</v>
      </c>
      <c r="CZ50" s="33">
        <v>81</v>
      </c>
      <c r="DA50" s="32">
        <v>954.9</v>
      </c>
      <c r="DB50" s="33">
        <v>2</v>
      </c>
      <c r="DC50" s="32">
        <v>125</v>
      </c>
      <c r="DD50" s="34">
        <v>62.5</v>
      </c>
      <c r="DE50" t="s" s="39">
        <v>80</v>
      </c>
      <c r="DF50" s="33">
        <v>29</v>
      </c>
      <c r="DG50" s="32">
        <v>245.5</v>
      </c>
      <c r="DH50" s="33">
        <v>1</v>
      </c>
      <c r="DI50" s="32">
        <v>45.5</v>
      </c>
      <c r="DJ50" s="34">
        <v>45.5</v>
      </c>
      <c r="DK50" t="s" s="39">
        <v>80</v>
      </c>
      <c r="DL50" s="33">
        <v>58</v>
      </c>
      <c r="DM50" s="32">
        <v>361.2</v>
      </c>
      <c r="DN50" s="33">
        <v>5</v>
      </c>
      <c r="DO50" s="32">
        <v>168.8</v>
      </c>
      <c r="DP50" s="34">
        <v>33.76</v>
      </c>
      <c r="DQ50" t="s" s="39">
        <v>80</v>
      </c>
      <c r="DR50" s="33">
        <v>28</v>
      </c>
      <c r="DS50" s="32">
        <v>202</v>
      </c>
      <c r="DT50" s="33">
        <v>0</v>
      </c>
      <c r="DU50" s="32">
        <v>0</v>
      </c>
      <c r="DV50" s="34"/>
      <c r="DW50" t="s" s="39">
        <v>80</v>
      </c>
      <c r="DX50" s="33">
        <v>53</v>
      </c>
      <c r="DY50" s="32">
        <v>408.2</v>
      </c>
      <c r="DZ50" s="33">
        <v>3</v>
      </c>
      <c r="EA50" s="32">
        <v>98.59999999999999</v>
      </c>
      <c r="EB50" s="34">
        <v>32.8666666666667</v>
      </c>
      <c r="EC50" t="s" s="39">
        <v>80</v>
      </c>
      <c r="ED50" s="33">
        <v>76</v>
      </c>
      <c r="EE50" s="32">
        <v>688.6</v>
      </c>
      <c r="EF50" s="33">
        <v>0</v>
      </c>
      <c r="EG50" s="32">
        <v>0</v>
      </c>
      <c r="EH50" s="34"/>
      <c r="EI50" t="s" s="39">
        <v>80</v>
      </c>
      <c r="EJ50" s="33">
        <v>61</v>
      </c>
      <c r="EK50" s="32">
        <v>381.4</v>
      </c>
      <c r="EL50" s="33">
        <v>4</v>
      </c>
      <c r="EM50" s="32">
        <v>128.1</v>
      </c>
      <c r="EN50" s="34">
        <v>32.025</v>
      </c>
      <c r="EO50" t="s" s="39">
        <v>80</v>
      </c>
      <c r="EP50" s="33">
        <v>63</v>
      </c>
      <c r="EQ50" s="32">
        <v>444</v>
      </c>
      <c r="ER50" s="33">
        <v>2</v>
      </c>
      <c r="ES50" s="32">
        <v>67</v>
      </c>
      <c r="ET50" s="34">
        <v>33.5</v>
      </c>
      <c r="EU50" t="s" s="39">
        <v>80</v>
      </c>
      <c r="EV50" s="33">
        <v>21</v>
      </c>
      <c r="EW50" s="32">
        <v>154.5</v>
      </c>
      <c r="EX50" s="33">
        <v>1</v>
      </c>
      <c r="EY50" s="32">
        <v>41.9</v>
      </c>
      <c r="EZ50" s="34">
        <v>41.9</v>
      </c>
      <c r="FA50" t="s" s="39">
        <v>80</v>
      </c>
      <c r="FB50" s="33">
        <v>111</v>
      </c>
      <c r="FC50" s="32">
        <v>880.3</v>
      </c>
      <c r="FD50" s="33">
        <v>2</v>
      </c>
      <c r="FE50" s="32">
        <v>99</v>
      </c>
      <c r="FF50" s="34">
        <v>49.5</v>
      </c>
    </row>
    <row r="51" ht="21.95" customHeight="1">
      <c r="A51" t="s" s="38">
        <v>81</v>
      </c>
      <c r="B51" s="31">
        <v>127</v>
      </c>
      <c r="C51" s="32">
        <v>647.2</v>
      </c>
      <c r="D51" s="33">
        <v>6</v>
      </c>
      <c r="E51" s="32">
        <v>138</v>
      </c>
      <c r="F51" s="34">
        <v>23</v>
      </c>
      <c r="G51" t="s" s="39">
        <v>81</v>
      </c>
      <c r="H51" s="33">
        <v>132</v>
      </c>
      <c r="I51" s="32">
        <v>1357.2</v>
      </c>
      <c r="J51" s="33">
        <v>3</v>
      </c>
      <c r="K51" s="32">
        <v>195.8</v>
      </c>
      <c r="L51" s="34">
        <v>65.26666666666669</v>
      </c>
      <c r="M51" t="s" s="39">
        <v>81</v>
      </c>
      <c r="N51" s="32"/>
      <c r="O51" s="32"/>
      <c r="P51" s="32"/>
      <c r="Q51" s="32"/>
      <c r="R51" s="34"/>
      <c r="S51" t="s" s="39">
        <v>81</v>
      </c>
      <c r="T51" s="33">
        <v>90</v>
      </c>
      <c r="U51" s="32">
        <v>741.6</v>
      </c>
      <c r="V51" s="33">
        <v>4</v>
      </c>
      <c r="W51" s="32">
        <v>150.1</v>
      </c>
      <c r="X51" s="34">
        <v>37.525</v>
      </c>
      <c r="Y51" t="s" s="39">
        <v>81</v>
      </c>
      <c r="Z51" s="32"/>
      <c r="AA51" s="32"/>
      <c r="AB51" s="32"/>
      <c r="AC51" s="32"/>
      <c r="AD51" s="34"/>
      <c r="AE51" t="s" s="39">
        <v>81</v>
      </c>
      <c r="AF51" s="33">
        <v>137</v>
      </c>
      <c r="AG51" s="32">
        <v>1253.2</v>
      </c>
      <c r="AH51" s="33">
        <v>5</v>
      </c>
      <c r="AI51" s="32">
        <v>374.4</v>
      </c>
      <c r="AJ51" s="34">
        <v>74.88</v>
      </c>
      <c r="AK51" t="s" s="39">
        <v>81</v>
      </c>
      <c r="AL51" s="33">
        <v>105</v>
      </c>
      <c r="AM51" s="32">
        <v>1206.4</v>
      </c>
      <c r="AN51" s="33">
        <v>5</v>
      </c>
      <c r="AO51" s="32">
        <v>401.5</v>
      </c>
      <c r="AP51" s="34">
        <v>80.3</v>
      </c>
      <c r="AQ51" t="s" s="39">
        <v>81</v>
      </c>
      <c r="AR51" s="33">
        <v>125</v>
      </c>
      <c r="AS51" s="32">
        <v>1885.6</v>
      </c>
      <c r="AT51" s="33">
        <v>4</v>
      </c>
      <c r="AU51" s="32">
        <v>378.7</v>
      </c>
      <c r="AV51" s="34">
        <v>94.675</v>
      </c>
      <c r="AW51" t="s" s="39">
        <v>81</v>
      </c>
      <c r="AX51" s="33">
        <v>104</v>
      </c>
      <c r="AY51" s="32">
        <v>1162.3</v>
      </c>
      <c r="AZ51" s="33">
        <v>5</v>
      </c>
      <c r="BA51" s="32">
        <v>315.7</v>
      </c>
      <c r="BB51" s="34">
        <v>63.14</v>
      </c>
      <c r="BC51" t="s" s="39">
        <v>81</v>
      </c>
      <c r="BD51" s="33">
        <v>55</v>
      </c>
      <c r="BE51" s="32">
        <v>529.9</v>
      </c>
      <c r="BF51" s="33">
        <v>1</v>
      </c>
      <c r="BG51" s="32">
        <v>57.4</v>
      </c>
      <c r="BH51" s="34">
        <v>57.4</v>
      </c>
      <c r="BI51" t="s" s="39">
        <v>81</v>
      </c>
      <c r="BJ51" s="33">
        <v>29</v>
      </c>
      <c r="BK51" s="32">
        <v>326.1</v>
      </c>
      <c r="BL51" s="33">
        <v>2</v>
      </c>
      <c r="BM51" s="32">
        <v>143.2</v>
      </c>
      <c r="BN51" s="34">
        <v>71.59999999999999</v>
      </c>
      <c r="BO51" t="s" s="39">
        <v>81</v>
      </c>
      <c r="BP51" s="33">
        <v>70</v>
      </c>
      <c r="BQ51" s="32">
        <v>882.7</v>
      </c>
      <c r="BR51" s="33">
        <v>4</v>
      </c>
      <c r="BS51" s="32">
        <v>253.1</v>
      </c>
      <c r="BT51" s="34">
        <v>63.275</v>
      </c>
      <c r="BU51" t="s" s="39">
        <v>81</v>
      </c>
      <c r="BV51" s="33">
        <v>99</v>
      </c>
      <c r="BW51" s="32">
        <v>1171.7</v>
      </c>
      <c r="BX51" s="33">
        <v>7</v>
      </c>
      <c r="BY51" s="32">
        <v>424.5</v>
      </c>
      <c r="BZ51" s="34">
        <v>60.6428571428571</v>
      </c>
      <c r="CA51" t="s" s="39">
        <v>81</v>
      </c>
      <c r="CB51" s="32"/>
      <c r="CC51" s="32"/>
      <c r="CD51" s="32"/>
      <c r="CE51" s="32"/>
      <c r="CF51" s="34"/>
      <c r="CG51" t="s" s="39">
        <v>81</v>
      </c>
      <c r="CH51" s="32"/>
      <c r="CI51" s="32"/>
      <c r="CJ51" s="32"/>
      <c r="CK51" s="32"/>
      <c r="CL51" s="34"/>
      <c r="CM51" t="s" s="39">
        <v>81</v>
      </c>
      <c r="CN51" s="36"/>
      <c r="CO51" s="32"/>
      <c r="CP51" s="36"/>
      <c r="CQ51" s="32"/>
      <c r="CR51" s="34"/>
      <c r="CS51" t="s" s="39">
        <v>81</v>
      </c>
      <c r="CT51" s="33">
        <v>128</v>
      </c>
      <c r="CU51" s="32">
        <v>1197.2</v>
      </c>
      <c r="CV51" s="33">
        <v>4</v>
      </c>
      <c r="CW51" s="32">
        <v>266.7</v>
      </c>
      <c r="CX51" s="34">
        <v>66.675</v>
      </c>
      <c r="CY51" t="s" s="39">
        <v>81</v>
      </c>
      <c r="CZ51" s="33">
        <v>113</v>
      </c>
      <c r="DA51" s="32">
        <v>2020.8</v>
      </c>
      <c r="DB51" s="33">
        <v>9</v>
      </c>
      <c r="DC51" s="32">
        <v>835.7</v>
      </c>
      <c r="DD51" s="34">
        <v>92.8555555555556</v>
      </c>
      <c r="DE51" t="s" s="39">
        <v>81</v>
      </c>
      <c r="DF51" s="33">
        <v>57</v>
      </c>
      <c r="DG51" s="32">
        <v>674.7</v>
      </c>
      <c r="DH51" s="33">
        <v>3</v>
      </c>
      <c r="DI51" s="32">
        <v>189.2</v>
      </c>
      <c r="DJ51" s="34">
        <v>63.0666666666667</v>
      </c>
      <c r="DK51" t="s" s="39">
        <v>81</v>
      </c>
      <c r="DL51" s="33">
        <v>103</v>
      </c>
      <c r="DM51" s="32">
        <v>648.1</v>
      </c>
      <c r="DN51" s="33">
        <v>6</v>
      </c>
      <c r="DO51" s="32">
        <v>209.1</v>
      </c>
      <c r="DP51" s="34">
        <v>34.85</v>
      </c>
      <c r="DQ51" t="s" s="39">
        <v>81</v>
      </c>
      <c r="DR51" s="33">
        <v>62</v>
      </c>
      <c r="DS51" s="32">
        <v>826.5</v>
      </c>
      <c r="DT51" s="33">
        <v>4</v>
      </c>
      <c r="DU51" s="32">
        <v>259.4</v>
      </c>
      <c r="DV51" s="34">
        <v>64.84999999999999</v>
      </c>
      <c r="DW51" t="s" s="39">
        <v>81</v>
      </c>
      <c r="DX51" s="33">
        <v>86</v>
      </c>
      <c r="DY51" s="32">
        <v>884.2</v>
      </c>
      <c r="DZ51" s="33">
        <v>5</v>
      </c>
      <c r="EA51" s="32">
        <v>256.7</v>
      </c>
      <c r="EB51" s="34">
        <v>51.34</v>
      </c>
      <c r="EC51" t="s" s="39">
        <v>81</v>
      </c>
      <c r="ED51" s="33">
        <v>79</v>
      </c>
      <c r="EE51" s="32">
        <v>1561.3</v>
      </c>
      <c r="EF51" s="33">
        <v>7</v>
      </c>
      <c r="EG51" s="32">
        <v>699.3</v>
      </c>
      <c r="EH51" s="34">
        <v>99.90000000000001</v>
      </c>
      <c r="EI51" t="s" s="39">
        <v>81</v>
      </c>
      <c r="EJ51" s="33">
        <v>87</v>
      </c>
      <c r="EK51" s="32">
        <v>575</v>
      </c>
      <c r="EL51" s="33">
        <v>5</v>
      </c>
      <c r="EM51" s="32">
        <v>152.4</v>
      </c>
      <c r="EN51" s="34">
        <v>30.48</v>
      </c>
      <c r="EO51" t="s" s="39">
        <v>81</v>
      </c>
      <c r="EP51" s="33">
        <v>96</v>
      </c>
      <c r="EQ51" s="32">
        <v>911.9</v>
      </c>
      <c r="ER51" s="33">
        <v>6</v>
      </c>
      <c r="ES51" s="32">
        <v>285.5</v>
      </c>
      <c r="ET51" s="34">
        <v>47.5833333333333</v>
      </c>
      <c r="EU51" t="s" s="39">
        <v>81</v>
      </c>
      <c r="EV51" s="33">
        <v>49</v>
      </c>
      <c r="EW51" s="32">
        <v>423</v>
      </c>
      <c r="EX51" s="33">
        <v>1</v>
      </c>
      <c r="EY51" s="32">
        <v>67.09999999999999</v>
      </c>
      <c r="EZ51" s="34">
        <v>67.09999999999999</v>
      </c>
      <c r="FA51" t="s" s="39">
        <v>81</v>
      </c>
      <c r="FB51" s="33">
        <v>127</v>
      </c>
      <c r="FC51" s="32">
        <v>1347.3</v>
      </c>
      <c r="FD51" s="33">
        <v>8</v>
      </c>
      <c r="FE51" s="32">
        <v>472.7</v>
      </c>
      <c r="FF51" s="34">
        <v>59.0875</v>
      </c>
    </row>
    <row r="52" ht="21.95" customHeight="1">
      <c r="A52" t="s" s="38">
        <v>82</v>
      </c>
      <c r="B52" s="31">
        <v>114</v>
      </c>
      <c r="C52" s="32">
        <v>517.6</v>
      </c>
      <c r="D52" s="33">
        <v>5</v>
      </c>
      <c r="E52" s="32">
        <v>125.7</v>
      </c>
      <c r="F52" s="34">
        <v>25.14</v>
      </c>
      <c r="G52" t="s" s="39">
        <v>82</v>
      </c>
      <c r="H52" s="33">
        <v>123</v>
      </c>
      <c r="I52" s="32">
        <v>1287.7</v>
      </c>
      <c r="J52" s="33">
        <v>2</v>
      </c>
      <c r="K52" s="32">
        <v>133.9</v>
      </c>
      <c r="L52" s="34">
        <v>66.95</v>
      </c>
      <c r="M52" t="s" s="39">
        <v>82</v>
      </c>
      <c r="N52" s="33">
        <v>52</v>
      </c>
      <c r="O52" s="32">
        <v>700.3</v>
      </c>
      <c r="P52" s="33">
        <v>3</v>
      </c>
      <c r="Q52" s="32">
        <v>128.1</v>
      </c>
      <c r="R52" s="34">
        <v>42.7</v>
      </c>
      <c r="S52" t="s" s="39">
        <v>82</v>
      </c>
      <c r="T52" s="33">
        <v>84</v>
      </c>
      <c r="U52" s="32">
        <v>656.7</v>
      </c>
      <c r="V52" s="33">
        <v>5</v>
      </c>
      <c r="W52" s="32">
        <v>141.1</v>
      </c>
      <c r="X52" s="34">
        <v>28.22</v>
      </c>
      <c r="Y52" t="s" s="39">
        <v>82</v>
      </c>
      <c r="Z52" s="32"/>
      <c r="AA52" s="32"/>
      <c r="AB52" s="32"/>
      <c r="AC52" s="32"/>
      <c r="AD52" s="34"/>
      <c r="AE52" t="s" s="39">
        <v>82</v>
      </c>
      <c r="AF52" s="33">
        <v>129</v>
      </c>
      <c r="AG52" s="32">
        <v>844.7</v>
      </c>
      <c r="AH52" s="33">
        <v>5</v>
      </c>
      <c r="AI52" s="32">
        <v>236.8</v>
      </c>
      <c r="AJ52" s="34">
        <v>47.36</v>
      </c>
      <c r="AK52" t="s" s="39">
        <v>82</v>
      </c>
      <c r="AL52" s="33">
        <v>111</v>
      </c>
      <c r="AM52" s="32">
        <v>1642.7</v>
      </c>
      <c r="AN52" s="33">
        <v>11</v>
      </c>
      <c r="AO52" s="32">
        <v>809.5</v>
      </c>
      <c r="AP52" s="34">
        <v>73.59090909090909</v>
      </c>
      <c r="AQ52" t="s" s="39">
        <v>82</v>
      </c>
      <c r="AR52" s="33">
        <v>113</v>
      </c>
      <c r="AS52" s="32">
        <v>1707.5</v>
      </c>
      <c r="AT52" s="33">
        <v>9</v>
      </c>
      <c r="AU52" s="32">
        <v>739.8</v>
      </c>
      <c r="AV52" s="34">
        <v>82.2</v>
      </c>
      <c r="AW52" t="s" s="39">
        <v>82</v>
      </c>
      <c r="AX52" s="33">
        <v>91</v>
      </c>
      <c r="AY52" s="32">
        <v>1076.7</v>
      </c>
      <c r="AZ52" s="33">
        <v>6</v>
      </c>
      <c r="BA52" s="32">
        <v>340.4</v>
      </c>
      <c r="BB52" s="34">
        <v>56.7333333333333</v>
      </c>
      <c r="BC52" t="s" s="39">
        <v>82</v>
      </c>
      <c r="BD52" s="33">
        <v>53</v>
      </c>
      <c r="BE52" s="32">
        <v>580.3</v>
      </c>
      <c r="BF52" s="33">
        <v>5</v>
      </c>
      <c r="BG52" s="32">
        <v>195.5</v>
      </c>
      <c r="BH52" s="34">
        <v>39.1</v>
      </c>
      <c r="BI52" t="s" s="39">
        <v>82</v>
      </c>
      <c r="BJ52" s="33">
        <v>30</v>
      </c>
      <c r="BK52" s="32">
        <v>269.7</v>
      </c>
      <c r="BL52" s="33">
        <v>2</v>
      </c>
      <c r="BM52" s="32">
        <v>94.8</v>
      </c>
      <c r="BN52" s="34">
        <v>47.4</v>
      </c>
      <c r="BO52" t="s" s="39">
        <v>82</v>
      </c>
      <c r="BP52" s="33">
        <v>57</v>
      </c>
      <c r="BQ52" s="32">
        <v>682.5</v>
      </c>
      <c r="BR52" s="33">
        <v>7</v>
      </c>
      <c r="BS52" s="32">
        <v>362.9</v>
      </c>
      <c r="BT52" s="34">
        <v>51.8428571428571</v>
      </c>
      <c r="BU52" t="s" s="39">
        <v>82</v>
      </c>
      <c r="BV52" s="33">
        <v>100</v>
      </c>
      <c r="BW52" s="32">
        <v>1063.7</v>
      </c>
      <c r="BX52" s="33">
        <v>4</v>
      </c>
      <c r="BY52" s="32">
        <v>374.2</v>
      </c>
      <c r="BZ52" s="34">
        <v>93.55</v>
      </c>
      <c r="CA52" t="s" s="39">
        <v>82</v>
      </c>
      <c r="CB52" s="33">
        <v>71</v>
      </c>
      <c r="CC52" s="32">
        <v>663.1</v>
      </c>
      <c r="CD52" s="33">
        <v>1</v>
      </c>
      <c r="CE52" s="32">
        <v>40.6</v>
      </c>
      <c r="CF52" s="34">
        <v>40.6</v>
      </c>
      <c r="CG52" t="s" s="39">
        <v>82</v>
      </c>
      <c r="CH52" s="32"/>
      <c r="CI52" s="32"/>
      <c r="CJ52" s="32"/>
      <c r="CK52" s="32"/>
      <c r="CL52" s="34"/>
      <c r="CM52" t="s" s="39">
        <v>82</v>
      </c>
      <c r="CN52" s="36"/>
      <c r="CO52" s="32"/>
      <c r="CP52" s="36"/>
      <c r="CQ52" s="32"/>
      <c r="CR52" s="34"/>
      <c r="CS52" t="s" s="39">
        <v>82</v>
      </c>
      <c r="CT52" s="33">
        <v>121</v>
      </c>
      <c r="CU52" s="32">
        <v>1237.9</v>
      </c>
      <c r="CV52" s="33">
        <v>5</v>
      </c>
      <c r="CW52" s="32">
        <v>327.6</v>
      </c>
      <c r="CX52" s="34">
        <v>65.52</v>
      </c>
      <c r="CY52" t="s" s="39">
        <v>82</v>
      </c>
      <c r="CZ52" s="33">
        <v>109</v>
      </c>
      <c r="DA52" s="32">
        <v>2024.3</v>
      </c>
      <c r="DB52" s="33">
        <v>8</v>
      </c>
      <c r="DC52" s="32">
        <v>911.7</v>
      </c>
      <c r="DD52" s="34">
        <v>113.9625</v>
      </c>
      <c r="DE52" t="s" s="39">
        <v>82</v>
      </c>
      <c r="DF52" s="33">
        <v>51</v>
      </c>
      <c r="DG52" s="32">
        <v>501.2</v>
      </c>
      <c r="DH52" s="33">
        <v>2</v>
      </c>
      <c r="DI52" s="32">
        <v>92.2</v>
      </c>
      <c r="DJ52" s="34">
        <v>46.1</v>
      </c>
      <c r="DK52" t="s" s="39">
        <v>82</v>
      </c>
      <c r="DL52" s="33">
        <v>69</v>
      </c>
      <c r="DM52" s="32">
        <v>564.1</v>
      </c>
      <c r="DN52" s="33">
        <v>7</v>
      </c>
      <c r="DO52" s="32">
        <v>215.4</v>
      </c>
      <c r="DP52" s="34">
        <v>30.7714285714286</v>
      </c>
      <c r="DQ52" t="s" s="39">
        <v>82</v>
      </c>
      <c r="DR52" s="33">
        <v>53</v>
      </c>
      <c r="DS52" s="32">
        <v>605.7</v>
      </c>
      <c r="DT52" s="33">
        <v>6</v>
      </c>
      <c r="DU52" s="32">
        <v>246.6</v>
      </c>
      <c r="DV52" s="34">
        <v>41.1</v>
      </c>
      <c r="DW52" t="s" s="39">
        <v>82</v>
      </c>
      <c r="DX52" s="33">
        <v>76</v>
      </c>
      <c r="DY52" s="32">
        <v>797.9</v>
      </c>
      <c r="DZ52" s="33">
        <v>8</v>
      </c>
      <c r="EA52" s="32">
        <v>301.3</v>
      </c>
      <c r="EB52" s="34">
        <v>37.6625</v>
      </c>
      <c r="EC52" t="s" s="39">
        <v>82</v>
      </c>
      <c r="ED52" s="33">
        <v>83</v>
      </c>
      <c r="EE52" s="32">
        <v>1964.8</v>
      </c>
      <c r="EF52" s="33">
        <v>5</v>
      </c>
      <c r="EG52" s="32">
        <v>640.5</v>
      </c>
      <c r="EH52" s="34">
        <v>128.1</v>
      </c>
      <c r="EI52" t="s" s="39">
        <v>82</v>
      </c>
      <c r="EJ52" s="33">
        <v>63</v>
      </c>
      <c r="EK52" s="32">
        <v>568.1</v>
      </c>
      <c r="EL52" s="33">
        <v>7</v>
      </c>
      <c r="EM52" s="32">
        <v>215.1</v>
      </c>
      <c r="EN52" s="34">
        <v>30.7285714285714</v>
      </c>
      <c r="EO52" t="s" s="39">
        <v>82</v>
      </c>
      <c r="EP52" s="33">
        <v>85</v>
      </c>
      <c r="EQ52" s="32">
        <v>677.5</v>
      </c>
      <c r="ER52" s="33">
        <v>5</v>
      </c>
      <c r="ES52" s="32">
        <v>212</v>
      </c>
      <c r="ET52" s="34">
        <v>42.4</v>
      </c>
      <c r="EU52" t="s" s="39">
        <v>82</v>
      </c>
      <c r="EV52" s="33">
        <v>41</v>
      </c>
      <c r="EW52" s="32">
        <v>318</v>
      </c>
      <c r="EX52" s="33">
        <v>1</v>
      </c>
      <c r="EY52" s="32">
        <v>45.7</v>
      </c>
      <c r="EZ52" s="34">
        <v>45.7</v>
      </c>
      <c r="FA52" t="s" s="39">
        <v>82</v>
      </c>
      <c r="FB52" s="33">
        <v>157</v>
      </c>
      <c r="FC52" s="32">
        <v>1274.2</v>
      </c>
      <c r="FD52" s="33">
        <v>3</v>
      </c>
      <c r="FE52" s="32">
        <v>203.7</v>
      </c>
      <c r="FF52" s="34">
        <v>67.90000000000001</v>
      </c>
    </row>
    <row r="53" ht="21.95" customHeight="1">
      <c r="A53" t="s" s="38">
        <v>83</v>
      </c>
      <c r="B53" s="31">
        <v>138</v>
      </c>
      <c r="C53" s="32">
        <v>568.3</v>
      </c>
      <c r="D53" s="33">
        <v>7</v>
      </c>
      <c r="E53" s="32">
        <v>167.2</v>
      </c>
      <c r="F53" s="34">
        <v>23.8857142857143</v>
      </c>
      <c r="G53" t="s" s="39">
        <v>83</v>
      </c>
      <c r="H53" s="33">
        <v>116</v>
      </c>
      <c r="I53" s="32">
        <v>1100.4</v>
      </c>
      <c r="J53" s="33">
        <v>4</v>
      </c>
      <c r="K53" s="32">
        <v>251.5</v>
      </c>
      <c r="L53" s="34">
        <v>62.875</v>
      </c>
      <c r="M53" t="s" s="39">
        <v>83</v>
      </c>
      <c r="N53" s="33">
        <v>53</v>
      </c>
      <c r="O53" s="32">
        <v>803.6</v>
      </c>
      <c r="P53" s="33">
        <v>8</v>
      </c>
      <c r="Q53" s="32">
        <v>383.2</v>
      </c>
      <c r="R53" s="34">
        <v>47.9</v>
      </c>
      <c r="S53" t="s" s="39">
        <v>83</v>
      </c>
      <c r="T53" s="33">
        <v>98</v>
      </c>
      <c r="U53" s="32">
        <v>664.1</v>
      </c>
      <c r="V53" s="33">
        <v>6</v>
      </c>
      <c r="W53" s="32">
        <v>166.8</v>
      </c>
      <c r="X53" s="34">
        <v>27.8</v>
      </c>
      <c r="Y53" t="s" s="39">
        <v>83</v>
      </c>
      <c r="Z53" s="32"/>
      <c r="AA53" s="32"/>
      <c r="AB53" s="32"/>
      <c r="AC53" s="32"/>
      <c r="AD53" s="34"/>
      <c r="AE53" t="s" s="39">
        <v>83</v>
      </c>
      <c r="AF53" s="33">
        <v>109</v>
      </c>
      <c r="AG53" s="32">
        <v>932.5</v>
      </c>
      <c r="AH53" s="33">
        <v>5</v>
      </c>
      <c r="AI53" s="32">
        <v>384.4</v>
      </c>
      <c r="AJ53" s="34">
        <v>76.88</v>
      </c>
      <c r="AK53" t="s" s="39">
        <v>83</v>
      </c>
      <c r="AL53" s="33">
        <v>90</v>
      </c>
      <c r="AM53" s="32">
        <v>963</v>
      </c>
      <c r="AN53" s="33">
        <v>3</v>
      </c>
      <c r="AO53" s="32">
        <v>200.5</v>
      </c>
      <c r="AP53" s="34">
        <v>66.8333333333333</v>
      </c>
      <c r="AQ53" t="s" s="39">
        <v>83</v>
      </c>
      <c r="AR53" s="33">
        <v>91</v>
      </c>
      <c r="AS53" s="32">
        <v>1830.1</v>
      </c>
      <c r="AT53" s="33">
        <v>9</v>
      </c>
      <c r="AU53" s="32">
        <v>791.6</v>
      </c>
      <c r="AV53" s="34">
        <v>87.95555555555561</v>
      </c>
      <c r="AW53" t="s" s="39">
        <v>83</v>
      </c>
      <c r="AX53" s="33">
        <v>107</v>
      </c>
      <c r="AY53" s="32">
        <v>775.6</v>
      </c>
      <c r="AZ53" s="33">
        <v>1</v>
      </c>
      <c r="BA53" s="32">
        <v>41.4</v>
      </c>
      <c r="BB53" s="34">
        <v>41.4</v>
      </c>
      <c r="BC53" t="s" s="39">
        <v>83</v>
      </c>
      <c r="BD53" s="33">
        <v>49</v>
      </c>
      <c r="BE53" s="32">
        <v>274</v>
      </c>
      <c r="BF53" s="33">
        <v>1</v>
      </c>
      <c r="BG53" s="32">
        <v>65.3</v>
      </c>
      <c r="BH53" s="34">
        <v>65.3</v>
      </c>
      <c r="BI53" t="s" s="39">
        <v>83</v>
      </c>
      <c r="BJ53" s="33">
        <v>32</v>
      </c>
      <c r="BK53" s="32">
        <v>313.4</v>
      </c>
      <c r="BL53" s="33">
        <v>1</v>
      </c>
      <c r="BM53" s="32">
        <v>51.3</v>
      </c>
      <c r="BN53" s="34">
        <v>51.3</v>
      </c>
      <c r="BO53" t="s" s="39">
        <v>83</v>
      </c>
      <c r="BP53" s="33">
        <v>57</v>
      </c>
      <c r="BQ53" s="32">
        <v>676.1</v>
      </c>
      <c r="BR53" s="33">
        <v>5</v>
      </c>
      <c r="BS53" s="32">
        <v>243.8</v>
      </c>
      <c r="BT53" s="34">
        <v>48.76</v>
      </c>
      <c r="BU53" t="s" s="39">
        <v>83</v>
      </c>
      <c r="BV53" s="33">
        <v>79</v>
      </c>
      <c r="BW53" s="32">
        <v>1013.2</v>
      </c>
      <c r="BX53" s="33">
        <v>7</v>
      </c>
      <c r="BY53" s="32">
        <v>400</v>
      </c>
      <c r="BZ53" s="34">
        <v>57.1428571428571</v>
      </c>
      <c r="CA53" t="s" s="39">
        <v>83</v>
      </c>
      <c r="CB53" s="33">
        <v>65</v>
      </c>
      <c r="CC53" s="32">
        <v>605.8</v>
      </c>
      <c r="CD53" s="33">
        <v>2</v>
      </c>
      <c r="CE53" s="32">
        <v>105.9</v>
      </c>
      <c r="CF53" s="34">
        <v>52.95</v>
      </c>
      <c r="CG53" t="s" s="39">
        <v>83</v>
      </c>
      <c r="CH53" s="32"/>
      <c r="CI53" s="32"/>
      <c r="CJ53" s="32"/>
      <c r="CK53" s="32"/>
      <c r="CL53" s="34"/>
      <c r="CM53" t="s" s="39">
        <v>83</v>
      </c>
      <c r="CN53" s="36"/>
      <c r="CO53" s="32"/>
      <c r="CP53" s="36"/>
      <c r="CQ53" s="32"/>
      <c r="CR53" s="34"/>
      <c r="CS53" t="s" s="39">
        <v>83</v>
      </c>
      <c r="CT53" s="33">
        <v>104</v>
      </c>
      <c r="CU53" s="32">
        <v>790.5</v>
      </c>
      <c r="CV53" s="33">
        <v>2</v>
      </c>
      <c r="CW53" s="32">
        <v>108.4</v>
      </c>
      <c r="CX53" s="34">
        <v>54.2</v>
      </c>
      <c r="CY53" t="s" s="39">
        <v>83</v>
      </c>
      <c r="CZ53" s="33">
        <v>110</v>
      </c>
      <c r="DA53" s="32">
        <v>1726.7</v>
      </c>
      <c r="DB53" s="33">
        <v>6</v>
      </c>
      <c r="DC53" s="32">
        <v>640.7</v>
      </c>
      <c r="DD53" s="34">
        <v>106.783333333333</v>
      </c>
      <c r="DE53" t="s" s="39">
        <v>83</v>
      </c>
      <c r="DF53" s="33">
        <v>53</v>
      </c>
      <c r="DG53" s="32">
        <v>439</v>
      </c>
      <c r="DH53" s="33">
        <v>2</v>
      </c>
      <c r="DI53" s="32">
        <v>83.59999999999999</v>
      </c>
      <c r="DJ53" s="34">
        <v>41.8</v>
      </c>
      <c r="DK53" t="s" s="39">
        <v>83</v>
      </c>
      <c r="DL53" s="33">
        <v>92</v>
      </c>
      <c r="DM53" s="32">
        <v>452.6</v>
      </c>
      <c r="DN53" s="33">
        <v>2</v>
      </c>
      <c r="DO53" s="32">
        <v>63.2</v>
      </c>
      <c r="DP53" s="34">
        <v>31.6</v>
      </c>
      <c r="DQ53" t="s" s="39">
        <v>83</v>
      </c>
      <c r="DR53" s="33">
        <v>45</v>
      </c>
      <c r="DS53" s="32">
        <v>516.6</v>
      </c>
      <c r="DT53" s="33">
        <v>4</v>
      </c>
      <c r="DU53" s="32">
        <v>196.7</v>
      </c>
      <c r="DV53" s="34">
        <v>49.175</v>
      </c>
      <c r="DW53" t="s" s="39">
        <v>83</v>
      </c>
      <c r="DX53" s="33">
        <v>64</v>
      </c>
      <c r="DY53" s="32">
        <v>673.9</v>
      </c>
      <c r="DZ53" s="33">
        <v>5</v>
      </c>
      <c r="EA53" s="32">
        <v>168.4</v>
      </c>
      <c r="EB53" s="34">
        <v>33.68</v>
      </c>
      <c r="EC53" t="s" s="39">
        <v>83</v>
      </c>
      <c r="ED53" s="33">
        <v>75</v>
      </c>
      <c r="EE53" s="32">
        <v>1886.4</v>
      </c>
      <c r="EF53" s="33">
        <v>9</v>
      </c>
      <c r="EG53" s="32">
        <v>649.5</v>
      </c>
      <c r="EH53" s="34">
        <v>72.1666666666667</v>
      </c>
      <c r="EI53" t="s" s="39">
        <v>83</v>
      </c>
      <c r="EJ53" s="33">
        <v>85</v>
      </c>
      <c r="EK53" s="32">
        <v>595</v>
      </c>
      <c r="EL53" s="33">
        <v>4</v>
      </c>
      <c r="EM53" s="32">
        <v>124.2</v>
      </c>
      <c r="EN53" s="34">
        <v>31.05</v>
      </c>
      <c r="EO53" t="s" s="39">
        <v>83</v>
      </c>
      <c r="EP53" s="33">
        <v>74</v>
      </c>
      <c r="EQ53" s="32">
        <v>656.3</v>
      </c>
      <c r="ER53" s="33">
        <v>3</v>
      </c>
      <c r="ES53" s="32">
        <v>157.5</v>
      </c>
      <c r="ET53" s="34">
        <v>52.5</v>
      </c>
      <c r="EU53" t="s" s="39">
        <v>83</v>
      </c>
      <c r="EV53" s="33">
        <v>21</v>
      </c>
      <c r="EW53" s="32">
        <v>86.90000000000001</v>
      </c>
      <c r="EX53" s="33">
        <v>0</v>
      </c>
      <c r="EY53" s="32">
        <v>0</v>
      </c>
      <c r="EZ53" s="34"/>
      <c r="FA53" t="s" s="39">
        <v>83</v>
      </c>
      <c r="FB53" s="33">
        <v>135</v>
      </c>
      <c r="FC53" s="32">
        <v>994.1</v>
      </c>
      <c r="FD53" s="33">
        <v>3</v>
      </c>
      <c r="FE53" s="32">
        <v>205</v>
      </c>
      <c r="FF53" s="34">
        <v>68.3333333333333</v>
      </c>
    </row>
    <row r="54" ht="21.95" customHeight="1">
      <c r="A54" t="s" s="38">
        <v>84</v>
      </c>
      <c r="B54" s="31">
        <v>130</v>
      </c>
      <c r="C54" s="32">
        <v>674.4</v>
      </c>
      <c r="D54" s="33">
        <v>9</v>
      </c>
      <c r="E54" s="32">
        <v>249.1</v>
      </c>
      <c r="F54" s="34">
        <v>27.6777777777778</v>
      </c>
      <c r="G54" t="s" s="39">
        <v>84</v>
      </c>
      <c r="H54" s="33">
        <v>138</v>
      </c>
      <c r="I54" s="32">
        <v>1419.6</v>
      </c>
      <c r="J54" s="33">
        <v>4</v>
      </c>
      <c r="K54" s="32">
        <v>296.7</v>
      </c>
      <c r="L54" s="34">
        <v>74.175</v>
      </c>
      <c r="M54" t="s" s="39">
        <v>84</v>
      </c>
      <c r="N54" s="33">
        <v>78</v>
      </c>
      <c r="O54" s="32">
        <v>1052.3</v>
      </c>
      <c r="P54" s="33">
        <v>3</v>
      </c>
      <c r="Q54" s="32">
        <v>166.7</v>
      </c>
      <c r="R54" s="34">
        <v>55.5666666666667</v>
      </c>
      <c r="S54" t="s" s="39">
        <v>84</v>
      </c>
      <c r="T54" s="33">
        <v>97</v>
      </c>
      <c r="U54" s="32">
        <v>772.2</v>
      </c>
      <c r="V54" s="33">
        <v>8</v>
      </c>
      <c r="W54" s="32">
        <v>246.6</v>
      </c>
      <c r="X54" s="34">
        <v>30.825</v>
      </c>
      <c r="Y54" t="s" s="39">
        <v>84</v>
      </c>
      <c r="Z54" s="33">
        <v>94</v>
      </c>
      <c r="AA54" s="32">
        <v>1003.7</v>
      </c>
      <c r="AB54" s="33">
        <v>4</v>
      </c>
      <c r="AC54" s="32">
        <v>224.8</v>
      </c>
      <c r="AD54" s="34">
        <v>56.2</v>
      </c>
      <c r="AE54" t="s" s="39">
        <v>84</v>
      </c>
      <c r="AF54" s="33">
        <v>125</v>
      </c>
      <c r="AG54" s="32">
        <v>1089.6</v>
      </c>
      <c r="AH54" s="33">
        <v>5</v>
      </c>
      <c r="AI54" s="32">
        <v>322.1</v>
      </c>
      <c r="AJ54" s="34">
        <v>64.42</v>
      </c>
      <c r="AK54" t="s" s="39">
        <v>84</v>
      </c>
      <c r="AL54" s="33">
        <v>125</v>
      </c>
      <c r="AM54" s="32">
        <v>1677.1</v>
      </c>
      <c r="AN54" s="33">
        <v>9</v>
      </c>
      <c r="AO54" s="32">
        <v>653.7</v>
      </c>
      <c r="AP54" s="34">
        <v>72.6333333333333</v>
      </c>
      <c r="AQ54" t="s" s="39">
        <v>84</v>
      </c>
      <c r="AR54" s="33">
        <v>131</v>
      </c>
      <c r="AS54" s="32">
        <v>2272.8</v>
      </c>
      <c r="AT54" s="33">
        <v>9</v>
      </c>
      <c r="AU54" s="32">
        <v>819.7</v>
      </c>
      <c r="AV54" s="34">
        <v>91.0777777777778</v>
      </c>
      <c r="AW54" t="s" s="39">
        <v>84</v>
      </c>
      <c r="AX54" s="33">
        <v>107</v>
      </c>
      <c r="AY54" s="32">
        <v>1216.5</v>
      </c>
      <c r="AZ54" s="33">
        <v>8</v>
      </c>
      <c r="BA54" s="32">
        <v>442.9</v>
      </c>
      <c r="BB54" s="34">
        <v>55.3625</v>
      </c>
      <c r="BC54" t="s" s="39">
        <v>84</v>
      </c>
      <c r="BD54" s="33">
        <v>72</v>
      </c>
      <c r="BE54" s="32">
        <v>800.1</v>
      </c>
      <c r="BF54" s="33">
        <v>3</v>
      </c>
      <c r="BG54" s="32">
        <v>221.2</v>
      </c>
      <c r="BH54" s="34">
        <v>73.73333333333331</v>
      </c>
      <c r="BI54" t="s" s="39">
        <v>84</v>
      </c>
      <c r="BJ54" s="33">
        <v>51</v>
      </c>
      <c r="BK54" s="32">
        <v>579.7</v>
      </c>
      <c r="BL54" s="33">
        <v>4</v>
      </c>
      <c r="BM54" s="32">
        <v>213.3</v>
      </c>
      <c r="BN54" s="34">
        <v>53.325</v>
      </c>
      <c r="BO54" t="s" s="39">
        <v>84</v>
      </c>
      <c r="BP54" s="33">
        <v>78</v>
      </c>
      <c r="BQ54" s="32">
        <v>884.9</v>
      </c>
      <c r="BR54" s="33">
        <v>5</v>
      </c>
      <c r="BS54" s="32">
        <v>248.5</v>
      </c>
      <c r="BT54" s="34">
        <v>49.7</v>
      </c>
      <c r="BU54" t="s" s="39">
        <v>84</v>
      </c>
      <c r="BV54" s="33">
        <v>82</v>
      </c>
      <c r="BW54" s="32">
        <v>939.2</v>
      </c>
      <c r="BX54" s="33">
        <v>5</v>
      </c>
      <c r="BY54" s="32">
        <v>233.5</v>
      </c>
      <c r="BZ54" s="34">
        <v>46.7</v>
      </c>
      <c r="CA54" t="s" s="39">
        <v>84</v>
      </c>
      <c r="CB54" s="33">
        <v>94</v>
      </c>
      <c r="CC54" s="32">
        <v>1008.8</v>
      </c>
      <c r="CD54" s="33">
        <v>5</v>
      </c>
      <c r="CE54" s="32">
        <v>266.6</v>
      </c>
      <c r="CF54" s="34">
        <v>53.32</v>
      </c>
      <c r="CG54" t="s" s="39">
        <v>84</v>
      </c>
      <c r="CH54" s="33">
        <v>93</v>
      </c>
      <c r="CI54" s="32">
        <v>1032.8</v>
      </c>
      <c r="CJ54" s="33">
        <v>7</v>
      </c>
      <c r="CK54" s="32">
        <v>349.5</v>
      </c>
      <c r="CL54" s="34">
        <v>49.9285714285714</v>
      </c>
      <c r="CM54" t="s" s="39">
        <v>84</v>
      </c>
      <c r="CN54" s="36"/>
      <c r="CO54" s="32"/>
      <c r="CP54" s="36"/>
      <c r="CQ54" s="32"/>
      <c r="CR54" s="34"/>
      <c r="CS54" t="s" s="39">
        <v>84</v>
      </c>
      <c r="CT54" s="33">
        <v>127</v>
      </c>
      <c r="CU54" s="32">
        <v>1413.3</v>
      </c>
      <c r="CV54" s="33">
        <v>10</v>
      </c>
      <c r="CW54" s="32">
        <v>538.8</v>
      </c>
      <c r="CX54" s="34">
        <v>53.88</v>
      </c>
      <c r="CY54" t="s" s="39">
        <v>84</v>
      </c>
      <c r="CZ54" s="33">
        <v>125</v>
      </c>
      <c r="DA54" s="32">
        <v>1978.3</v>
      </c>
      <c r="DB54" s="33">
        <v>9</v>
      </c>
      <c r="DC54" s="32">
        <v>717.6</v>
      </c>
      <c r="DD54" s="34">
        <v>79.73333333333331</v>
      </c>
      <c r="DE54" t="s" s="39">
        <v>84</v>
      </c>
      <c r="DF54" s="33">
        <v>72</v>
      </c>
      <c r="DG54" s="32">
        <v>934.5</v>
      </c>
      <c r="DH54" s="33">
        <v>4</v>
      </c>
      <c r="DI54" s="32">
        <v>293.9</v>
      </c>
      <c r="DJ54" s="34">
        <v>73.47499999999999</v>
      </c>
      <c r="DK54" t="s" s="39">
        <v>84</v>
      </c>
      <c r="DL54" s="33">
        <v>97</v>
      </c>
      <c r="DM54" s="32">
        <v>688</v>
      </c>
      <c r="DN54" s="33">
        <v>6</v>
      </c>
      <c r="DO54" s="32">
        <v>206.7</v>
      </c>
      <c r="DP54" s="34">
        <v>34.45</v>
      </c>
      <c r="DQ54" t="s" s="39">
        <v>84</v>
      </c>
      <c r="DR54" s="33">
        <v>65</v>
      </c>
      <c r="DS54" s="32">
        <v>622.6</v>
      </c>
      <c r="DT54" s="33">
        <v>3</v>
      </c>
      <c r="DU54" s="32">
        <v>162.3</v>
      </c>
      <c r="DV54" s="34">
        <v>54.1</v>
      </c>
      <c r="DW54" t="s" s="39">
        <v>84</v>
      </c>
      <c r="DX54" s="33">
        <v>86</v>
      </c>
      <c r="DY54" s="32">
        <v>884.6</v>
      </c>
      <c r="DZ54" s="33">
        <v>5</v>
      </c>
      <c r="EA54" s="32">
        <v>228.3</v>
      </c>
      <c r="EB54" s="34">
        <v>45.66</v>
      </c>
      <c r="EC54" t="s" s="39">
        <v>84</v>
      </c>
      <c r="ED54" s="33">
        <v>96</v>
      </c>
      <c r="EE54" s="32">
        <v>3192.5</v>
      </c>
      <c r="EF54" s="33">
        <v>18</v>
      </c>
      <c r="EG54" s="32">
        <v>1661.7</v>
      </c>
      <c r="EH54" s="34">
        <v>92.31666666666671</v>
      </c>
      <c r="EI54" t="s" s="39">
        <v>84</v>
      </c>
      <c r="EJ54" s="33">
        <v>98</v>
      </c>
      <c r="EK54" s="32">
        <v>946.5</v>
      </c>
      <c r="EL54" s="33">
        <v>11</v>
      </c>
      <c r="EM54" s="32">
        <v>416</v>
      </c>
      <c r="EN54" s="34">
        <v>37.8181818181818</v>
      </c>
      <c r="EO54" t="s" s="39">
        <v>84</v>
      </c>
      <c r="EP54" s="33">
        <v>87</v>
      </c>
      <c r="EQ54" s="32">
        <v>796.9</v>
      </c>
      <c r="ER54" s="33">
        <v>5</v>
      </c>
      <c r="ES54" s="32">
        <v>227.9</v>
      </c>
      <c r="ET54" s="34">
        <v>45.58</v>
      </c>
      <c r="EU54" t="s" s="39">
        <v>84</v>
      </c>
      <c r="EV54" s="33">
        <v>58</v>
      </c>
      <c r="EW54" s="32">
        <v>641.2</v>
      </c>
      <c r="EX54" s="33">
        <v>5</v>
      </c>
      <c r="EY54" s="32">
        <v>254.8</v>
      </c>
      <c r="EZ54" s="34">
        <v>50.96</v>
      </c>
      <c r="FA54" t="s" s="39">
        <v>84</v>
      </c>
      <c r="FB54" s="33">
        <v>135</v>
      </c>
      <c r="FC54" s="32">
        <v>1385.1</v>
      </c>
      <c r="FD54" s="33">
        <v>7</v>
      </c>
      <c r="FE54" s="32">
        <v>448</v>
      </c>
      <c r="FF54" s="34">
        <v>64</v>
      </c>
    </row>
    <row r="55" ht="21.95" customHeight="1">
      <c r="A55" t="s" s="38">
        <v>85</v>
      </c>
      <c r="B55" s="31">
        <v>122</v>
      </c>
      <c r="C55" s="32">
        <v>453.6</v>
      </c>
      <c r="D55" s="33">
        <v>3</v>
      </c>
      <c r="E55" s="32">
        <v>63</v>
      </c>
      <c r="F55" s="34">
        <v>21</v>
      </c>
      <c r="G55" t="s" s="39">
        <v>85</v>
      </c>
      <c r="H55" s="33">
        <v>58</v>
      </c>
      <c r="I55" s="32">
        <v>1151.9</v>
      </c>
      <c r="J55" s="33">
        <v>6</v>
      </c>
      <c r="K55" s="32">
        <v>550.2</v>
      </c>
      <c r="L55" s="34">
        <v>91.7</v>
      </c>
      <c r="M55" t="s" s="39">
        <v>85</v>
      </c>
      <c r="N55" s="33">
        <v>67</v>
      </c>
      <c r="O55" s="32">
        <v>694.2</v>
      </c>
      <c r="P55" s="33">
        <v>2</v>
      </c>
      <c r="Q55" s="32">
        <v>104.4</v>
      </c>
      <c r="R55" s="34">
        <v>52.2</v>
      </c>
      <c r="S55" t="s" s="39">
        <v>85</v>
      </c>
      <c r="T55" s="33">
        <v>83</v>
      </c>
      <c r="U55" s="32">
        <v>477.8</v>
      </c>
      <c r="V55" s="33">
        <v>3</v>
      </c>
      <c r="W55" s="32">
        <v>81.3</v>
      </c>
      <c r="X55" s="34">
        <v>27.1</v>
      </c>
      <c r="Y55" t="s" s="39">
        <v>85</v>
      </c>
      <c r="Z55" s="33">
        <v>60</v>
      </c>
      <c r="AA55" s="32">
        <v>764.3</v>
      </c>
      <c r="AB55" s="33">
        <v>2</v>
      </c>
      <c r="AC55" s="32">
        <v>125</v>
      </c>
      <c r="AD55" s="34">
        <v>62.5</v>
      </c>
      <c r="AE55" t="s" s="39">
        <v>85</v>
      </c>
      <c r="AF55" s="33">
        <v>121</v>
      </c>
      <c r="AG55" s="32">
        <v>798.3</v>
      </c>
      <c r="AH55" s="33">
        <v>2</v>
      </c>
      <c r="AI55" s="32">
        <v>123</v>
      </c>
      <c r="AJ55" s="34">
        <v>61.5</v>
      </c>
      <c r="AK55" t="s" s="39">
        <v>85</v>
      </c>
      <c r="AL55" s="33">
        <v>115</v>
      </c>
      <c r="AM55" s="32">
        <v>1245.1</v>
      </c>
      <c r="AN55" s="33">
        <v>4</v>
      </c>
      <c r="AO55" s="32">
        <v>263.6</v>
      </c>
      <c r="AP55" s="34">
        <v>65.90000000000001</v>
      </c>
      <c r="AQ55" t="s" s="39">
        <v>85</v>
      </c>
      <c r="AR55" s="33">
        <v>113</v>
      </c>
      <c r="AS55" s="32">
        <v>2475.2</v>
      </c>
      <c r="AT55" s="33">
        <v>13</v>
      </c>
      <c r="AU55" s="32">
        <v>1189.2</v>
      </c>
      <c r="AV55" s="34">
        <v>91.4769230769231</v>
      </c>
      <c r="AW55" t="s" s="39">
        <v>85</v>
      </c>
      <c r="AX55" s="33">
        <v>104</v>
      </c>
      <c r="AY55" s="32">
        <v>872.4</v>
      </c>
      <c r="AZ55" s="33">
        <v>3</v>
      </c>
      <c r="BA55" s="32">
        <v>151.9</v>
      </c>
      <c r="BB55" s="34">
        <v>50.6333333333333</v>
      </c>
      <c r="BC55" t="s" s="39">
        <v>85</v>
      </c>
      <c r="BD55" s="33">
        <v>60</v>
      </c>
      <c r="BE55" s="32">
        <v>461.5</v>
      </c>
      <c r="BF55" s="33">
        <v>0</v>
      </c>
      <c r="BG55" s="32">
        <v>0</v>
      </c>
      <c r="BH55" s="34"/>
      <c r="BI55" t="s" s="39">
        <v>85</v>
      </c>
      <c r="BJ55" s="33">
        <v>29</v>
      </c>
      <c r="BK55" s="32">
        <v>221</v>
      </c>
      <c r="BL55" s="33">
        <v>0</v>
      </c>
      <c r="BM55" s="32">
        <v>0</v>
      </c>
      <c r="BN55" s="34"/>
      <c r="BO55" t="s" s="39">
        <v>85</v>
      </c>
      <c r="BP55" s="33">
        <v>61</v>
      </c>
      <c r="BQ55" s="32">
        <v>622.5</v>
      </c>
      <c r="BR55" s="33">
        <v>2</v>
      </c>
      <c r="BS55" s="32">
        <v>79.3</v>
      </c>
      <c r="BT55" s="34">
        <v>39.65</v>
      </c>
      <c r="BU55" t="s" s="39">
        <v>85</v>
      </c>
      <c r="BV55" s="33">
        <v>97</v>
      </c>
      <c r="BW55" s="32">
        <v>958.1</v>
      </c>
      <c r="BX55" s="33">
        <v>2</v>
      </c>
      <c r="BY55" s="32">
        <v>105.4</v>
      </c>
      <c r="BZ55" s="34">
        <v>52.7</v>
      </c>
      <c r="CA55" t="s" s="39">
        <v>85</v>
      </c>
      <c r="CB55" s="33">
        <v>87</v>
      </c>
      <c r="CC55" s="32">
        <v>722.5</v>
      </c>
      <c r="CD55" s="33">
        <v>2</v>
      </c>
      <c r="CE55" s="32">
        <v>86.3</v>
      </c>
      <c r="CF55" s="34">
        <v>43.15</v>
      </c>
      <c r="CG55" t="s" s="39">
        <v>85</v>
      </c>
      <c r="CH55" s="33">
        <v>61</v>
      </c>
      <c r="CI55" s="32">
        <v>736</v>
      </c>
      <c r="CJ55" s="33">
        <v>4</v>
      </c>
      <c r="CK55" s="32">
        <v>181.4</v>
      </c>
      <c r="CL55" s="34">
        <v>45.35</v>
      </c>
      <c r="CM55" t="s" s="39">
        <v>85</v>
      </c>
      <c r="CN55" s="36"/>
      <c r="CO55" s="32"/>
      <c r="CP55" s="36"/>
      <c r="CQ55" s="32"/>
      <c r="CR55" s="34"/>
      <c r="CS55" t="s" s="39">
        <v>85</v>
      </c>
      <c r="CT55" s="33">
        <v>134</v>
      </c>
      <c r="CU55" s="32">
        <v>1269.3</v>
      </c>
      <c r="CV55" s="33">
        <v>5</v>
      </c>
      <c r="CW55" s="32">
        <v>262.2</v>
      </c>
      <c r="CX55" s="34">
        <v>52.44</v>
      </c>
      <c r="CY55" t="s" s="39">
        <v>85</v>
      </c>
      <c r="CZ55" s="33">
        <v>119</v>
      </c>
      <c r="DA55" s="32">
        <v>1999.1</v>
      </c>
      <c r="DB55" s="33">
        <v>6</v>
      </c>
      <c r="DC55" s="32">
        <v>504.7</v>
      </c>
      <c r="DD55" s="34">
        <v>84.1166666666667</v>
      </c>
      <c r="DE55" t="s" s="39">
        <v>85</v>
      </c>
      <c r="DF55" s="33">
        <v>64</v>
      </c>
      <c r="DG55" s="32">
        <v>584.9</v>
      </c>
      <c r="DH55" s="33">
        <v>4</v>
      </c>
      <c r="DI55" s="32">
        <v>192.1</v>
      </c>
      <c r="DJ55" s="34">
        <v>48.025</v>
      </c>
      <c r="DK55" t="s" s="39">
        <v>85</v>
      </c>
      <c r="DL55" s="33">
        <v>69</v>
      </c>
      <c r="DM55" s="32">
        <v>418.5</v>
      </c>
      <c r="DN55" s="33">
        <v>5</v>
      </c>
      <c r="DO55" s="32">
        <v>144.1</v>
      </c>
      <c r="DP55" s="34">
        <v>28.82</v>
      </c>
      <c r="DQ55" t="s" s="39">
        <v>85</v>
      </c>
      <c r="DR55" s="33">
        <v>54</v>
      </c>
      <c r="DS55" s="32">
        <v>430.2</v>
      </c>
      <c r="DT55" s="33">
        <v>0</v>
      </c>
      <c r="DU55" s="32">
        <v>0</v>
      </c>
      <c r="DV55" s="34"/>
      <c r="DW55" t="s" s="39">
        <v>85</v>
      </c>
      <c r="DX55" s="33">
        <v>108</v>
      </c>
      <c r="DY55" s="32">
        <v>817.1</v>
      </c>
      <c r="DZ55" s="33">
        <v>6</v>
      </c>
      <c r="EA55" s="32">
        <v>211.3</v>
      </c>
      <c r="EB55" s="34">
        <v>35.2166666666667</v>
      </c>
      <c r="EC55" t="s" s="39">
        <v>85</v>
      </c>
      <c r="ED55" s="33">
        <v>97</v>
      </c>
      <c r="EE55" s="32">
        <v>1564.5</v>
      </c>
      <c r="EF55" s="33">
        <v>5</v>
      </c>
      <c r="EG55" s="32">
        <v>515.4</v>
      </c>
      <c r="EH55" s="34">
        <v>103.08</v>
      </c>
      <c r="EI55" t="s" s="39">
        <v>85</v>
      </c>
      <c r="EJ55" s="33">
        <v>69</v>
      </c>
      <c r="EK55" s="32">
        <v>459.7</v>
      </c>
      <c r="EL55" s="33">
        <v>3</v>
      </c>
      <c r="EM55" s="32">
        <v>105.7</v>
      </c>
      <c r="EN55" s="34">
        <v>35.2333333333333</v>
      </c>
      <c r="EO55" t="s" s="39">
        <v>85</v>
      </c>
      <c r="EP55" s="33">
        <v>75</v>
      </c>
      <c r="EQ55" s="32">
        <v>656.6</v>
      </c>
      <c r="ER55" s="33">
        <v>3</v>
      </c>
      <c r="ES55" s="32">
        <v>104.6</v>
      </c>
      <c r="ET55" s="34">
        <v>34.8666666666667</v>
      </c>
      <c r="EU55" t="s" s="39">
        <v>85</v>
      </c>
      <c r="EV55" s="33">
        <v>36</v>
      </c>
      <c r="EW55" s="32">
        <v>243.8</v>
      </c>
      <c r="EX55" s="33">
        <v>1</v>
      </c>
      <c r="EY55" s="32">
        <v>46.7</v>
      </c>
      <c r="EZ55" s="34">
        <v>46.7</v>
      </c>
      <c r="FA55" t="s" s="39">
        <v>85</v>
      </c>
      <c r="FB55" s="33">
        <v>132</v>
      </c>
      <c r="FC55" s="32">
        <v>1277.9</v>
      </c>
      <c r="FD55" s="33">
        <v>1</v>
      </c>
      <c r="FE55" s="32">
        <v>78</v>
      </c>
      <c r="FF55" s="34">
        <v>78</v>
      </c>
    </row>
    <row r="56" ht="21.95" customHeight="1">
      <c r="A56" t="s" s="38">
        <v>86</v>
      </c>
      <c r="B56" s="31">
        <v>119</v>
      </c>
      <c r="C56" s="32">
        <v>623.9</v>
      </c>
      <c r="D56" s="33">
        <v>10</v>
      </c>
      <c r="E56" s="32">
        <v>258.8</v>
      </c>
      <c r="F56" s="34">
        <v>25.88</v>
      </c>
      <c r="G56" t="s" s="39">
        <v>86</v>
      </c>
      <c r="H56" s="33">
        <v>134</v>
      </c>
      <c r="I56" s="32">
        <v>1537.9</v>
      </c>
      <c r="J56" s="33">
        <v>6</v>
      </c>
      <c r="K56" s="32">
        <v>429</v>
      </c>
      <c r="L56" s="34">
        <v>71.5</v>
      </c>
      <c r="M56" t="s" s="39">
        <v>86</v>
      </c>
      <c r="N56" s="33">
        <v>63</v>
      </c>
      <c r="O56" s="32">
        <v>794.4</v>
      </c>
      <c r="P56" s="33">
        <v>3</v>
      </c>
      <c r="Q56" s="32">
        <v>273.3</v>
      </c>
      <c r="R56" s="34">
        <v>91.09999999999999</v>
      </c>
      <c r="S56" t="s" s="39">
        <v>86</v>
      </c>
      <c r="T56" s="33">
        <v>80</v>
      </c>
      <c r="U56" s="32">
        <v>481.9</v>
      </c>
      <c r="V56" s="33">
        <v>4</v>
      </c>
      <c r="W56" s="32">
        <v>112</v>
      </c>
      <c r="X56" s="34">
        <v>28</v>
      </c>
      <c r="Y56" t="s" s="39">
        <v>86</v>
      </c>
      <c r="Z56" s="33">
        <v>68</v>
      </c>
      <c r="AA56" s="32">
        <v>901.3</v>
      </c>
      <c r="AB56" s="33">
        <v>5</v>
      </c>
      <c r="AC56" s="32">
        <v>285.5</v>
      </c>
      <c r="AD56" s="34">
        <v>57.1</v>
      </c>
      <c r="AE56" t="s" s="39">
        <v>86</v>
      </c>
      <c r="AF56" s="33">
        <v>125</v>
      </c>
      <c r="AG56" s="32">
        <v>1119.8</v>
      </c>
      <c r="AH56" s="33">
        <v>7</v>
      </c>
      <c r="AI56" s="32">
        <v>570.4</v>
      </c>
      <c r="AJ56" s="34">
        <v>81.48571428571429</v>
      </c>
      <c r="AK56" t="s" s="39">
        <v>86</v>
      </c>
      <c r="AL56" s="33">
        <v>126</v>
      </c>
      <c r="AM56" s="32">
        <v>1432.4</v>
      </c>
      <c r="AN56" s="33">
        <v>5</v>
      </c>
      <c r="AO56" s="32">
        <v>522.6</v>
      </c>
      <c r="AP56" s="34">
        <v>104.52</v>
      </c>
      <c r="AQ56" t="s" s="39">
        <v>86</v>
      </c>
      <c r="AR56" s="33">
        <v>109</v>
      </c>
      <c r="AS56" s="32">
        <v>2469.6</v>
      </c>
      <c r="AT56" s="33">
        <v>10</v>
      </c>
      <c r="AU56" s="32">
        <v>1095.2</v>
      </c>
      <c r="AV56" s="34">
        <v>109.52</v>
      </c>
      <c r="AW56" t="s" s="39">
        <v>86</v>
      </c>
      <c r="AX56" s="33">
        <v>114</v>
      </c>
      <c r="AY56" s="32">
        <v>1139.7</v>
      </c>
      <c r="AZ56" s="33">
        <v>8</v>
      </c>
      <c r="BA56" s="32">
        <v>454.2</v>
      </c>
      <c r="BB56" s="34">
        <v>56.775</v>
      </c>
      <c r="BC56" t="s" s="39">
        <v>86</v>
      </c>
      <c r="BD56" s="33">
        <v>55</v>
      </c>
      <c r="BE56" s="32">
        <v>468.9</v>
      </c>
      <c r="BF56" s="33">
        <v>1</v>
      </c>
      <c r="BG56" s="32">
        <v>85.90000000000001</v>
      </c>
      <c r="BH56" s="34">
        <v>85.90000000000001</v>
      </c>
      <c r="BI56" t="s" s="39">
        <v>86</v>
      </c>
      <c r="BJ56" s="33">
        <v>35</v>
      </c>
      <c r="BK56" s="32">
        <v>347.1</v>
      </c>
      <c r="BL56" s="33">
        <v>3</v>
      </c>
      <c r="BM56" s="32">
        <v>105.4</v>
      </c>
      <c r="BN56" s="34">
        <v>35.1333333333333</v>
      </c>
      <c r="BO56" t="s" s="39">
        <v>86</v>
      </c>
      <c r="BP56" s="33">
        <v>52</v>
      </c>
      <c r="BQ56" s="32">
        <v>652</v>
      </c>
      <c r="BR56" s="33">
        <v>3</v>
      </c>
      <c r="BS56" s="32">
        <v>195.1</v>
      </c>
      <c r="BT56" s="34">
        <v>65.0333333333333</v>
      </c>
      <c r="BU56" t="s" s="39">
        <v>86</v>
      </c>
      <c r="BV56" s="33">
        <v>93</v>
      </c>
      <c r="BW56" s="32">
        <v>1017.3</v>
      </c>
      <c r="BX56" s="33">
        <v>4</v>
      </c>
      <c r="BY56" s="32">
        <v>236</v>
      </c>
      <c r="BZ56" s="34">
        <v>59</v>
      </c>
      <c r="CA56" t="s" s="39">
        <v>86</v>
      </c>
      <c r="CB56" s="33">
        <v>83</v>
      </c>
      <c r="CC56" s="32">
        <v>815.2</v>
      </c>
      <c r="CD56" s="33">
        <v>4</v>
      </c>
      <c r="CE56" s="32">
        <v>314.2</v>
      </c>
      <c r="CF56" s="34">
        <v>78.55</v>
      </c>
      <c r="CG56" t="s" s="39">
        <v>86</v>
      </c>
      <c r="CH56" s="33">
        <v>71</v>
      </c>
      <c r="CI56" s="32">
        <v>885.4</v>
      </c>
      <c r="CJ56" s="33">
        <v>6</v>
      </c>
      <c r="CK56" s="32">
        <v>320.7</v>
      </c>
      <c r="CL56" s="34">
        <v>53.45</v>
      </c>
      <c r="CM56" t="s" s="39">
        <v>86</v>
      </c>
      <c r="CN56" s="36"/>
      <c r="CO56" s="32"/>
      <c r="CP56" s="36"/>
      <c r="CQ56" s="32"/>
      <c r="CR56" s="34"/>
      <c r="CS56" t="s" s="39">
        <v>86</v>
      </c>
      <c r="CT56" s="33">
        <v>135</v>
      </c>
      <c r="CU56" s="32">
        <v>1260.6</v>
      </c>
      <c r="CV56" s="33">
        <v>9</v>
      </c>
      <c r="CW56" s="32">
        <v>527.7</v>
      </c>
      <c r="CX56" s="34">
        <v>58.6333333333333</v>
      </c>
      <c r="CY56" t="s" s="39">
        <v>86</v>
      </c>
      <c r="CZ56" s="33">
        <v>94</v>
      </c>
      <c r="DA56" s="32">
        <v>1523.5</v>
      </c>
      <c r="DB56" s="33">
        <v>3</v>
      </c>
      <c r="DC56" s="32">
        <v>307.3</v>
      </c>
      <c r="DD56" s="34">
        <v>102.433333333333</v>
      </c>
      <c r="DE56" t="s" s="39">
        <v>86</v>
      </c>
      <c r="DF56" s="33">
        <v>44</v>
      </c>
      <c r="DG56" s="32">
        <v>690.6</v>
      </c>
      <c r="DH56" s="33">
        <v>5</v>
      </c>
      <c r="DI56" s="32">
        <v>288.8</v>
      </c>
      <c r="DJ56" s="34">
        <v>57.76</v>
      </c>
      <c r="DK56" t="s" s="39">
        <v>86</v>
      </c>
      <c r="DL56" s="33">
        <v>78</v>
      </c>
      <c r="DM56" s="32">
        <v>465.4</v>
      </c>
      <c r="DN56" s="33">
        <v>6</v>
      </c>
      <c r="DO56" s="32">
        <v>176.1</v>
      </c>
      <c r="DP56" s="34">
        <v>29.35</v>
      </c>
      <c r="DQ56" t="s" s="39">
        <v>86</v>
      </c>
      <c r="DR56" s="33">
        <v>44</v>
      </c>
      <c r="DS56" s="32">
        <v>480.3</v>
      </c>
      <c r="DT56" s="33">
        <v>2</v>
      </c>
      <c r="DU56" s="32">
        <v>90.2</v>
      </c>
      <c r="DV56" s="34">
        <v>45.1</v>
      </c>
      <c r="DW56" t="s" s="39">
        <v>86</v>
      </c>
      <c r="DX56" s="33">
        <v>84</v>
      </c>
      <c r="DY56" s="32">
        <v>678.2</v>
      </c>
      <c r="DZ56" s="33">
        <v>4</v>
      </c>
      <c r="EA56" s="32">
        <v>173.5</v>
      </c>
      <c r="EB56" s="34">
        <v>43.375</v>
      </c>
      <c r="EC56" t="s" s="39">
        <v>86</v>
      </c>
      <c r="ED56" s="33">
        <v>105</v>
      </c>
      <c r="EE56" s="32">
        <v>1844.8</v>
      </c>
      <c r="EF56" s="33">
        <v>6</v>
      </c>
      <c r="EG56" s="32">
        <v>697.2</v>
      </c>
      <c r="EH56" s="34">
        <v>116.2</v>
      </c>
      <c r="EI56" t="s" s="39">
        <v>86</v>
      </c>
      <c r="EJ56" s="33">
        <v>90</v>
      </c>
      <c r="EK56" s="32">
        <v>462.1</v>
      </c>
      <c r="EL56" s="33">
        <v>4</v>
      </c>
      <c r="EM56" s="32">
        <v>99.09999999999999</v>
      </c>
      <c r="EN56" s="34">
        <v>24.775</v>
      </c>
      <c r="EO56" t="s" s="39">
        <v>86</v>
      </c>
      <c r="EP56" s="33">
        <v>84</v>
      </c>
      <c r="EQ56" s="32">
        <v>744.3</v>
      </c>
      <c r="ER56" s="33">
        <v>3</v>
      </c>
      <c r="ES56" s="32">
        <v>143</v>
      </c>
      <c r="ET56" s="34">
        <v>47.6666666666667</v>
      </c>
      <c r="EU56" t="s" s="39">
        <v>86</v>
      </c>
      <c r="EV56" s="33">
        <v>43</v>
      </c>
      <c r="EW56" s="32">
        <v>439.1</v>
      </c>
      <c r="EX56" s="33">
        <v>1</v>
      </c>
      <c r="EY56" s="32">
        <v>44.5</v>
      </c>
      <c r="EZ56" s="34">
        <v>44.5</v>
      </c>
      <c r="FA56" t="s" s="39">
        <v>86</v>
      </c>
      <c r="FB56" s="33">
        <v>126</v>
      </c>
      <c r="FC56" s="32">
        <v>1242.5</v>
      </c>
      <c r="FD56" s="33">
        <v>5</v>
      </c>
      <c r="FE56" s="32">
        <v>312.7</v>
      </c>
      <c r="FF56" s="34">
        <v>62.54</v>
      </c>
    </row>
    <row r="57" ht="21.95" customHeight="1">
      <c r="A57" t="s" s="38">
        <v>87</v>
      </c>
      <c r="B57" s="31">
        <v>138</v>
      </c>
      <c r="C57" s="32">
        <v>704.1</v>
      </c>
      <c r="D57" s="33">
        <v>9</v>
      </c>
      <c r="E57" s="32">
        <v>206.1</v>
      </c>
      <c r="F57" s="34">
        <v>22.9</v>
      </c>
      <c r="G57" t="s" s="39">
        <v>87</v>
      </c>
      <c r="H57" s="33">
        <v>108</v>
      </c>
      <c r="I57" s="32">
        <v>1380.6</v>
      </c>
      <c r="J57" s="33">
        <v>5</v>
      </c>
      <c r="K57" s="32">
        <v>369.6</v>
      </c>
      <c r="L57" s="34">
        <v>73.92</v>
      </c>
      <c r="M57" t="s" s="39">
        <v>87</v>
      </c>
      <c r="N57" s="33">
        <v>70</v>
      </c>
      <c r="O57" s="32">
        <v>703</v>
      </c>
      <c r="P57" s="33">
        <v>2</v>
      </c>
      <c r="Q57" s="32">
        <v>94.8</v>
      </c>
      <c r="R57" s="34">
        <v>47.4</v>
      </c>
      <c r="S57" t="s" s="39">
        <v>87</v>
      </c>
      <c r="T57" s="33">
        <v>103</v>
      </c>
      <c r="U57" s="32">
        <v>652.7</v>
      </c>
      <c r="V57" s="33">
        <v>4</v>
      </c>
      <c r="W57" s="32">
        <v>138.5</v>
      </c>
      <c r="X57" s="34">
        <v>34.625</v>
      </c>
      <c r="Y57" t="s" s="39">
        <v>87</v>
      </c>
      <c r="Z57" s="33">
        <v>76</v>
      </c>
      <c r="AA57" s="32">
        <v>770.2</v>
      </c>
      <c r="AB57" s="33">
        <v>1</v>
      </c>
      <c r="AC57" s="32">
        <v>53.8</v>
      </c>
      <c r="AD57" s="34">
        <v>53.8</v>
      </c>
      <c r="AE57" t="s" s="39">
        <v>87</v>
      </c>
      <c r="AF57" s="33">
        <v>112</v>
      </c>
      <c r="AG57" s="32">
        <v>866</v>
      </c>
      <c r="AH57" s="33">
        <v>4</v>
      </c>
      <c r="AI57" s="32">
        <v>189</v>
      </c>
      <c r="AJ57" s="34">
        <v>47.25</v>
      </c>
      <c r="AK57" t="s" s="39">
        <v>87</v>
      </c>
      <c r="AL57" s="33">
        <v>107</v>
      </c>
      <c r="AM57" s="32">
        <v>950.5</v>
      </c>
      <c r="AN57" s="33">
        <v>1</v>
      </c>
      <c r="AO57" s="32">
        <v>88.09999999999999</v>
      </c>
      <c r="AP57" s="34">
        <v>88.09999999999999</v>
      </c>
      <c r="AQ57" t="s" s="39">
        <v>87</v>
      </c>
      <c r="AR57" s="33">
        <v>108</v>
      </c>
      <c r="AS57" s="32">
        <v>1641.5</v>
      </c>
      <c r="AT57" s="33">
        <v>5</v>
      </c>
      <c r="AU57" s="32">
        <v>368.5</v>
      </c>
      <c r="AV57" s="34">
        <v>73.7</v>
      </c>
      <c r="AW57" t="s" s="39">
        <v>87</v>
      </c>
      <c r="AX57" s="33">
        <v>91</v>
      </c>
      <c r="AY57" s="32">
        <v>856.2</v>
      </c>
      <c r="AZ57" s="33">
        <v>3</v>
      </c>
      <c r="BA57" s="32">
        <v>162.8</v>
      </c>
      <c r="BB57" s="34">
        <v>54.2666666666667</v>
      </c>
      <c r="BC57" t="s" s="39">
        <v>87</v>
      </c>
      <c r="BD57" s="33">
        <v>53</v>
      </c>
      <c r="BE57" s="32">
        <v>441.6</v>
      </c>
      <c r="BF57" s="33">
        <v>2</v>
      </c>
      <c r="BG57" s="32">
        <v>97</v>
      </c>
      <c r="BH57" s="34">
        <v>48.5</v>
      </c>
      <c r="BI57" t="s" s="39">
        <v>87</v>
      </c>
      <c r="BJ57" s="33">
        <v>38</v>
      </c>
      <c r="BK57" s="32">
        <v>397.4</v>
      </c>
      <c r="BL57" s="33">
        <v>2</v>
      </c>
      <c r="BM57" s="32">
        <v>93.5</v>
      </c>
      <c r="BN57" s="34">
        <v>46.75</v>
      </c>
      <c r="BO57" t="s" s="39">
        <v>87</v>
      </c>
      <c r="BP57" s="33">
        <v>67</v>
      </c>
      <c r="BQ57" s="32">
        <v>555.8</v>
      </c>
      <c r="BR57" s="33">
        <v>0</v>
      </c>
      <c r="BS57" s="32">
        <v>0</v>
      </c>
      <c r="BT57" s="34"/>
      <c r="BU57" t="s" s="39">
        <v>87</v>
      </c>
      <c r="BV57" s="33">
        <v>101</v>
      </c>
      <c r="BW57" s="32">
        <v>843.6</v>
      </c>
      <c r="BX57" s="33">
        <v>3</v>
      </c>
      <c r="BY57" s="32">
        <v>146.3</v>
      </c>
      <c r="BZ57" s="34">
        <v>48.7666666666667</v>
      </c>
      <c r="CA57" t="s" s="39">
        <v>87</v>
      </c>
      <c r="CB57" s="33">
        <v>74</v>
      </c>
      <c r="CC57" s="32">
        <v>708.9</v>
      </c>
      <c r="CD57" s="33">
        <v>2</v>
      </c>
      <c r="CE57" s="32">
        <v>102.1</v>
      </c>
      <c r="CF57" s="34">
        <v>51.05</v>
      </c>
      <c r="CG57" t="s" s="39">
        <v>87</v>
      </c>
      <c r="CH57" s="33">
        <v>64</v>
      </c>
      <c r="CI57" s="32">
        <v>762.2</v>
      </c>
      <c r="CJ57" s="33">
        <v>4</v>
      </c>
      <c r="CK57" s="32">
        <v>256.2</v>
      </c>
      <c r="CL57" s="34">
        <v>64.05</v>
      </c>
      <c r="CM57" t="s" s="39">
        <v>87</v>
      </c>
      <c r="CN57" s="36"/>
      <c r="CO57" s="32"/>
      <c r="CP57" s="36"/>
      <c r="CQ57" s="32"/>
      <c r="CR57" s="34"/>
      <c r="CS57" t="s" s="39">
        <v>87</v>
      </c>
      <c r="CT57" s="33">
        <v>119</v>
      </c>
      <c r="CU57" s="32">
        <v>998.1</v>
      </c>
      <c r="CV57" s="33">
        <v>2</v>
      </c>
      <c r="CW57" s="32">
        <v>107.1</v>
      </c>
      <c r="CX57" s="34">
        <v>53.55</v>
      </c>
      <c r="CY57" t="s" s="39">
        <v>87</v>
      </c>
      <c r="CZ57" s="33">
        <v>72</v>
      </c>
      <c r="DA57" s="32">
        <v>959.2</v>
      </c>
      <c r="DB57" s="33">
        <v>1</v>
      </c>
      <c r="DC57" s="32">
        <v>58.4</v>
      </c>
      <c r="DD57" s="34">
        <v>58.4</v>
      </c>
      <c r="DE57" t="s" s="39">
        <v>87</v>
      </c>
      <c r="DF57" s="33">
        <v>60</v>
      </c>
      <c r="DG57" s="32">
        <v>756.7</v>
      </c>
      <c r="DH57" s="33">
        <v>3</v>
      </c>
      <c r="DI57" s="32">
        <v>190.7</v>
      </c>
      <c r="DJ57" s="34">
        <v>63.5666666666667</v>
      </c>
      <c r="DK57" t="s" s="39">
        <v>87</v>
      </c>
      <c r="DL57" s="33">
        <v>94</v>
      </c>
      <c r="DM57" s="32">
        <v>541.3</v>
      </c>
      <c r="DN57" s="33">
        <v>5</v>
      </c>
      <c r="DO57" s="32">
        <v>139.7</v>
      </c>
      <c r="DP57" s="34">
        <v>27.94</v>
      </c>
      <c r="DQ57" t="s" s="39">
        <v>87</v>
      </c>
      <c r="DR57" s="33">
        <v>55</v>
      </c>
      <c r="DS57" s="32">
        <v>502</v>
      </c>
      <c r="DT57" s="33">
        <v>1</v>
      </c>
      <c r="DU57" s="32">
        <v>57.4</v>
      </c>
      <c r="DV57" s="34">
        <v>57.4</v>
      </c>
      <c r="DW57" t="s" s="39">
        <v>87</v>
      </c>
      <c r="DX57" s="33">
        <v>74</v>
      </c>
      <c r="DY57" s="32">
        <v>755.1</v>
      </c>
      <c r="DZ57" s="33">
        <v>6</v>
      </c>
      <c r="EA57" s="32">
        <v>195.9</v>
      </c>
      <c r="EB57" s="34">
        <v>32.65</v>
      </c>
      <c r="EC57" t="s" s="39">
        <v>87</v>
      </c>
      <c r="ED57" s="33">
        <v>101</v>
      </c>
      <c r="EE57" s="32">
        <v>1046.4</v>
      </c>
      <c r="EF57" s="33">
        <v>1</v>
      </c>
      <c r="EG57" s="32">
        <v>111</v>
      </c>
      <c r="EH57" s="34">
        <v>111</v>
      </c>
      <c r="EI57" t="s" s="39">
        <v>87</v>
      </c>
      <c r="EJ57" s="33">
        <v>107</v>
      </c>
      <c r="EK57" s="32">
        <v>740.9</v>
      </c>
      <c r="EL57" s="33">
        <v>7</v>
      </c>
      <c r="EM57" s="32">
        <v>260.6</v>
      </c>
      <c r="EN57" s="34">
        <v>37.2285714285714</v>
      </c>
      <c r="EO57" t="s" s="39">
        <v>87</v>
      </c>
      <c r="EP57" s="33">
        <v>82</v>
      </c>
      <c r="EQ57" s="32">
        <v>587</v>
      </c>
      <c r="ER57" s="33">
        <v>1</v>
      </c>
      <c r="ES57" s="32">
        <v>51.3</v>
      </c>
      <c r="ET57" s="34">
        <v>51.3</v>
      </c>
      <c r="EU57" t="s" s="39">
        <v>87</v>
      </c>
      <c r="EV57" s="33">
        <v>40</v>
      </c>
      <c r="EW57" s="32">
        <v>321.2</v>
      </c>
      <c r="EX57" s="33">
        <v>0</v>
      </c>
      <c r="EY57" s="32">
        <v>0</v>
      </c>
      <c r="EZ57" s="34"/>
      <c r="FA57" t="s" s="39">
        <v>87</v>
      </c>
      <c r="FB57" s="33">
        <v>124</v>
      </c>
      <c r="FC57" s="32">
        <v>1391.9</v>
      </c>
      <c r="FD57" s="33">
        <v>6</v>
      </c>
      <c r="FE57" s="32">
        <v>464.3</v>
      </c>
      <c r="FF57" s="34">
        <v>77.3833333333333</v>
      </c>
    </row>
    <row r="58" ht="21.95" customHeight="1">
      <c r="A58" s="41">
        <v>1910</v>
      </c>
      <c r="B58" s="31">
        <v>121</v>
      </c>
      <c r="C58" s="32">
        <v>625.8</v>
      </c>
      <c r="D58" s="33">
        <v>8</v>
      </c>
      <c r="E58" s="32">
        <v>230.8</v>
      </c>
      <c r="F58" s="34">
        <v>28.85</v>
      </c>
      <c r="G58" s="42">
        <v>1910</v>
      </c>
      <c r="H58" s="33">
        <v>96</v>
      </c>
      <c r="I58" s="32">
        <v>1607.5</v>
      </c>
      <c r="J58" s="33">
        <v>6</v>
      </c>
      <c r="K58" s="32">
        <v>448.5</v>
      </c>
      <c r="L58" s="34">
        <v>74.75</v>
      </c>
      <c r="M58" s="42">
        <v>1910</v>
      </c>
      <c r="N58" s="33">
        <v>67</v>
      </c>
      <c r="O58" s="32">
        <v>863.9</v>
      </c>
      <c r="P58" s="33">
        <v>4</v>
      </c>
      <c r="Q58" s="32">
        <v>313.2</v>
      </c>
      <c r="R58" s="34">
        <v>78.3</v>
      </c>
      <c r="S58" s="42">
        <v>1910</v>
      </c>
      <c r="T58" s="33">
        <v>90</v>
      </c>
      <c r="U58" s="32">
        <v>619.1</v>
      </c>
      <c r="V58" s="33">
        <v>5</v>
      </c>
      <c r="W58" s="32">
        <v>162.9</v>
      </c>
      <c r="X58" s="34">
        <v>32.58</v>
      </c>
      <c r="Y58" s="42">
        <v>1910</v>
      </c>
      <c r="Z58" s="33">
        <v>72</v>
      </c>
      <c r="AA58" s="32">
        <v>1192.1</v>
      </c>
      <c r="AB58" s="33">
        <v>5</v>
      </c>
      <c r="AC58" s="32">
        <v>377.7</v>
      </c>
      <c r="AD58" s="34">
        <v>75.54000000000001</v>
      </c>
      <c r="AE58" s="42">
        <v>1910</v>
      </c>
      <c r="AF58" s="33">
        <v>134</v>
      </c>
      <c r="AG58" s="32">
        <v>1245.7</v>
      </c>
      <c r="AH58" s="33">
        <v>6</v>
      </c>
      <c r="AI58" s="32">
        <v>508.7</v>
      </c>
      <c r="AJ58" s="34">
        <v>84.7833333333333</v>
      </c>
      <c r="AK58" s="42">
        <v>1910</v>
      </c>
      <c r="AL58" s="33">
        <v>102</v>
      </c>
      <c r="AM58" s="32">
        <v>1427.1</v>
      </c>
      <c r="AN58" s="33">
        <v>4</v>
      </c>
      <c r="AO58" s="32">
        <v>493.9</v>
      </c>
      <c r="AP58" s="34">
        <v>123.475</v>
      </c>
      <c r="AQ58" s="42">
        <v>1910</v>
      </c>
      <c r="AR58" s="33">
        <v>147</v>
      </c>
      <c r="AS58" s="32">
        <v>2306.9</v>
      </c>
      <c r="AT58" s="33">
        <v>10</v>
      </c>
      <c r="AU58" s="32">
        <v>879.6</v>
      </c>
      <c r="AV58" s="34">
        <v>87.95999999999999</v>
      </c>
      <c r="AW58" s="42">
        <v>1910</v>
      </c>
      <c r="AX58" s="33">
        <v>122</v>
      </c>
      <c r="AY58" s="32">
        <v>1305.6</v>
      </c>
      <c r="AZ58" s="33">
        <v>6</v>
      </c>
      <c r="BA58" s="32">
        <v>330.9</v>
      </c>
      <c r="BB58" s="34">
        <v>55.15</v>
      </c>
      <c r="BC58" s="42">
        <v>1910</v>
      </c>
      <c r="BD58" s="33">
        <v>59</v>
      </c>
      <c r="BE58" s="32">
        <v>739.3</v>
      </c>
      <c r="BF58" s="33">
        <v>6</v>
      </c>
      <c r="BG58" s="32">
        <v>344.4</v>
      </c>
      <c r="BH58" s="34">
        <v>57.4</v>
      </c>
      <c r="BI58" s="42">
        <v>1910</v>
      </c>
      <c r="BJ58" s="33">
        <v>47</v>
      </c>
      <c r="BK58" s="32">
        <v>341.4</v>
      </c>
      <c r="BL58" s="33">
        <v>0</v>
      </c>
      <c r="BM58" s="32">
        <v>0</v>
      </c>
      <c r="BN58" s="34"/>
      <c r="BO58" s="42">
        <v>1910</v>
      </c>
      <c r="BP58" s="33">
        <v>64</v>
      </c>
      <c r="BQ58" s="32">
        <v>948.2</v>
      </c>
      <c r="BR58" s="33">
        <v>6</v>
      </c>
      <c r="BS58" s="32">
        <v>390.7</v>
      </c>
      <c r="BT58" s="34">
        <v>65.1166666666667</v>
      </c>
      <c r="BU58" s="42">
        <v>1910</v>
      </c>
      <c r="BV58" s="33">
        <v>109</v>
      </c>
      <c r="BW58" s="32">
        <v>1244.3</v>
      </c>
      <c r="BX58" s="33">
        <v>7</v>
      </c>
      <c r="BY58" s="32">
        <v>396</v>
      </c>
      <c r="BZ58" s="34">
        <v>56.5714285714286</v>
      </c>
      <c r="CA58" s="42">
        <v>1910</v>
      </c>
      <c r="CB58" s="33">
        <v>68</v>
      </c>
      <c r="CC58" s="32">
        <v>911.1</v>
      </c>
      <c r="CD58" s="33">
        <v>4</v>
      </c>
      <c r="CE58" s="32">
        <v>320.3</v>
      </c>
      <c r="CF58" s="34">
        <v>80.075</v>
      </c>
      <c r="CG58" s="42">
        <v>1910</v>
      </c>
      <c r="CH58" s="33">
        <v>63</v>
      </c>
      <c r="CI58" s="32">
        <v>795.7</v>
      </c>
      <c r="CJ58" s="33">
        <v>5</v>
      </c>
      <c r="CK58" s="32">
        <v>286.4</v>
      </c>
      <c r="CL58" s="34">
        <v>57.28</v>
      </c>
      <c r="CM58" s="42">
        <v>1910</v>
      </c>
      <c r="CN58" s="36"/>
      <c r="CO58" s="32"/>
      <c r="CP58" s="36"/>
      <c r="CQ58" s="32"/>
      <c r="CR58" s="34"/>
      <c r="CS58" s="42">
        <v>1910</v>
      </c>
      <c r="CT58" s="33">
        <v>140</v>
      </c>
      <c r="CU58" s="32">
        <v>1550.3</v>
      </c>
      <c r="CV58" s="33">
        <v>11</v>
      </c>
      <c r="CW58" s="32">
        <v>686</v>
      </c>
      <c r="CX58" s="34">
        <v>62.3636363636364</v>
      </c>
      <c r="CY58" s="42">
        <v>1910</v>
      </c>
      <c r="CZ58" s="33">
        <v>106</v>
      </c>
      <c r="DA58" s="32">
        <v>2076.3</v>
      </c>
      <c r="DB58" s="33">
        <v>8</v>
      </c>
      <c r="DC58" s="32">
        <v>840.4</v>
      </c>
      <c r="DD58" s="34">
        <v>105.05</v>
      </c>
      <c r="DE58" s="42">
        <v>1910</v>
      </c>
      <c r="DF58" s="33">
        <v>63</v>
      </c>
      <c r="DG58" s="32">
        <v>807</v>
      </c>
      <c r="DH58" s="33">
        <v>5</v>
      </c>
      <c r="DI58" s="32">
        <v>293.8</v>
      </c>
      <c r="DJ58" s="34">
        <v>58.76</v>
      </c>
      <c r="DK58" s="42">
        <v>1910</v>
      </c>
      <c r="DL58" s="33">
        <v>105</v>
      </c>
      <c r="DM58" s="32">
        <v>498.9</v>
      </c>
      <c r="DN58" s="33">
        <v>5</v>
      </c>
      <c r="DO58" s="32">
        <v>152.4</v>
      </c>
      <c r="DP58" s="34">
        <v>30.48</v>
      </c>
      <c r="DQ58" s="42">
        <v>1910</v>
      </c>
      <c r="DR58" s="33">
        <v>46</v>
      </c>
      <c r="DS58" s="32">
        <v>691.9</v>
      </c>
      <c r="DT58" s="33">
        <v>5</v>
      </c>
      <c r="DU58" s="32">
        <v>229.5</v>
      </c>
      <c r="DV58" s="34">
        <v>45.9</v>
      </c>
      <c r="DW58" s="42">
        <v>1910</v>
      </c>
      <c r="DX58" s="33">
        <v>73</v>
      </c>
      <c r="DY58" s="32">
        <v>734.8</v>
      </c>
      <c r="DZ58" s="33">
        <v>4</v>
      </c>
      <c r="EA58" s="32">
        <v>157.7</v>
      </c>
      <c r="EB58" s="34">
        <v>39.425</v>
      </c>
      <c r="EC58" s="42">
        <v>1910</v>
      </c>
      <c r="ED58" s="33">
        <v>138</v>
      </c>
      <c r="EE58" s="32">
        <v>2011.3</v>
      </c>
      <c r="EF58" s="33">
        <v>4</v>
      </c>
      <c r="EG58" s="32">
        <v>503.6</v>
      </c>
      <c r="EH58" s="34">
        <v>125.9</v>
      </c>
      <c r="EI58" s="42">
        <v>1910</v>
      </c>
      <c r="EJ58" s="33">
        <v>96</v>
      </c>
      <c r="EK58" s="32">
        <v>614.5</v>
      </c>
      <c r="EL58" s="33">
        <v>3</v>
      </c>
      <c r="EM58" s="32">
        <v>106.2</v>
      </c>
      <c r="EN58" s="34">
        <v>35.4</v>
      </c>
      <c r="EO58" s="42">
        <v>1910</v>
      </c>
      <c r="EP58" s="33">
        <v>77</v>
      </c>
      <c r="EQ58" s="32">
        <v>695.3</v>
      </c>
      <c r="ER58" s="33">
        <v>3</v>
      </c>
      <c r="ES58" s="32">
        <v>127.3</v>
      </c>
      <c r="ET58" s="34">
        <v>42.4333333333333</v>
      </c>
      <c r="EU58" s="42">
        <v>1910</v>
      </c>
      <c r="EV58" s="33">
        <v>49</v>
      </c>
      <c r="EW58" s="32">
        <v>482.8</v>
      </c>
      <c r="EX58" s="33">
        <v>3</v>
      </c>
      <c r="EY58" s="32">
        <v>152.2</v>
      </c>
      <c r="EZ58" s="34">
        <v>50.7333333333333</v>
      </c>
      <c r="FA58" s="42">
        <v>1910</v>
      </c>
      <c r="FB58" s="33">
        <v>145</v>
      </c>
      <c r="FC58" s="32">
        <v>1446.7</v>
      </c>
      <c r="FD58" s="33">
        <v>5</v>
      </c>
      <c r="FE58" s="32">
        <v>270</v>
      </c>
      <c r="FF58" s="34">
        <v>54</v>
      </c>
    </row>
    <row r="59" ht="21.95" customHeight="1">
      <c r="A59" s="41">
        <v>1911</v>
      </c>
      <c r="B59" s="31">
        <v>127</v>
      </c>
      <c r="C59" s="32">
        <v>408.6</v>
      </c>
      <c r="D59" s="33">
        <v>5</v>
      </c>
      <c r="E59" s="32">
        <v>98.5</v>
      </c>
      <c r="F59" s="34">
        <v>19.7</v>
      </c>
      <c r="G59" s="42">
        <v>1911</v>
      </c>
      <c r="H59" s="33">
        <v>76</v>
      </c>
      <c r="I59" s="32">
        <v>1031.8</v>
      </c>
      <c r="J59" s="33">
        <v>2</v>
      </c>
      <c r="K59" s="32">
        <v>124.5</v>
      </c>
      <c r="L59" s="34">
        <v>62.25</v>
      </c>
      <c r="M59" s="42">
        <v>1911</v>
      </c>
      <c r="N59" s="33">
        <v>66</v>
      </c>
      <c r="O59" s="32">
        <v>687.8</v>
      </c>
      <c r="P59" s="33">
        <v>2</v>
      </c>
      <c r="Q59" s="32">
        <v>122.9</v>
      </c>
      <c r="R59" s="34">
        <v>61.45</v>
      </c>
      <c r="S59" s="42">
        <v>1911</v>
      </c>
      <c r="T59" s="33">
        <v>88</v>
      </c>
      <c r="U59" s="32">
        <v>650.4</v>
      </c>
      <c r="V59" s="33">
        <v>6</v>
      </c>
      <c r="W59" s="32">
        <v>178.6</v>
      </c>
      <c r="X59" s="34">
        <v>29.7666666666667</v>
      </c>
      <c r="Y59" s="42">
        <v>1911</v>
      </c>
      <c r="Z59" s="33">
        <v>74</v>
      </c>
      <c r="AA59" s="32">
        <v>713.8</v>
      </c>
      <c r="AB59" s="33">
        <v>2</v>
      </c>
      <c r="AC59" s="32">
        <v>147.1</v>
      </c>
      <c r="AD59" s="34">
        <v>73.55</v>
      </c>
      <c r="AE59" s="42">
        <v>1911</v>
      </c>
      <c r="AF59" s="33">
        <v>128</v>
      </c>
      <c r="AG59" s="32">
        <v>894.3</v>
      </c>
      <c r="AH59" s="33">
        <v>2</v>
      </c>
      <c r="AI59" s="32">
        <v>122</v>
      </c>
      <c r="AJ59" s="34">
        <v>61</v>
      </c>
      <c r="AK59" s="42">
        <v>1911</v>
      </c>
      <c r="AL59" s="33">
        <v>91</v>
      </c>
      <c r="AM59" s="32">
        <v>1266.1</v>
      </c>
      <c r="AN59" s="33">
        <v>8</v>
      </c>
      <c r="AO59" s="32">
        <v>535.7</v>
      </c>
      <c r="AP59" s="34">
        <v>66.96250000000001</v>
      </c>
      <c r="AQ59" s="42">
        <v>1911</v>
      </c>
      <c r="AR59" s="33">
        <v>116</v>
      </c>
      <c r="AS59" s="32">
        <v>1518.9</v>
      </c>
      <c r="AT59" s="33">
        <v>2</v>
      </c>
      <c r="AU59" s="32">
        <v>228.1</v>
      </c>
      <c r="AV59" s="34">
        <v>114.05</v>
      </c>
      <c r="AW59" s="42">
        <v>1911</v>
      </c>
      <c r="AX59" s="33">
        <v>95</v>
      </c>
      <c r="AY59" s="32">
        <v>865.9</v>
      </c>
      <c r="AZ59" s="33">
        <v>4</v>
      </c>
      <c r="BA59" s="32">
        <v>211.3</v>
      </c>
      <c r="BB59" s="34">
        <v>52.825</v>
      </c>
      <c r="BC59" s="42">
        <v>1911</v>
      </c>
      <c r="BD59" s="33">
        <v>45</v>
      </c>
      <c r="BE59" s="32">
        <v>501.7</v>
      </c>
      <c r="BF59" s="33">
        <v>3</v>
      </c>
      <c r="BG59" s="32">
        <v>188.3</v>
      </c>
      <c r="BH59" s="34">
        <v>62.7666666666667</v>
      </c>
      <c r="BI59" s="42">
        <v>1911</v>
      </c>
      <c r="BJ59" s="33">
        <v>42</v>
      </c>
      <c r="BK59" s="32">
        <v>310.2</v>
      </c>
      <c r="BL59" s="33">
        <v>1</v>
      </c>
      <c r="BM59" s="32">
        <v>53.8</v>
      </c>
      <c r="BN59" s="34">
        <v>53.8</v>
      </c>
      <c r="BO59" s="42">
        <v>1911</v>
      </c>
      <c r="BP59" s="33">
        <v>59</v>
      </c>
      <c r="BQ59" s="32">
        <v>604.3</v>
      </c>
      <c r="BR59" s="33">
        <v>4</v>
      </c>
      <c r="BS59" s="32">
        <v>178.5</v>
      </c>
      <c r="BT59" s="34">
        <v>44.625</v>
      </c>
      <c r="BU59" s="42">
        <v>1911</v>
      </c>
      <c r="BV59" s="33">
        <v>111</v>
      </c>
      <c r="BW59" s="32">
        <v>1170.7</v>
      </c>
      <c r="BX59" s="33">
        <v>5</v>
      </c>
      <c r="BY59" s="32">
        <v>300.2</v>
      </c>
      <c r="BZ59" s="34">
        <v>60.04</v>
      </c>
      <c r="CA59" s="42">
        <v>1911</v>
      </c>
      <c r="CB59" s="33">
        <v>69</v>
      </c>
      <c r="CC59" s="32">
        <v>798.7</v>
      </c>
      <c r="CD59" s="33">
        <v>2</v>
      </c>
      <c r="CE59" s="32">
        <v>149.6</v>
      </c>
      <c r="CF59" s="34">
        <v>74.8</v>
      </c>
      <c r="CG59" s="42">
        <v>1911</v>
      </c>
      <c r="CH59" s="33">
        <v>57</v>
      </c>
      <c r="CI59" s="32">
        <v>685.4</v>
      </c>
      <c r="CJ59" s="33">
        <v>2</v>
      </c>
      <c r="CK59" s="32">
        <v>141.8</v>
      </c>
      <c r="CL59" s="34">
        <v>70.90000000000001</v>
      </c>
      <c r="CM59" s="42">
        <v>1911</v>
      </c>
      <c r="CN59" s="36"/>
      <c r="CO59" s="32"/>
      <c r="CP59" s="36"/>
      <c r="CQ59" s="32"/>
      <c r="CR59" s="34"/>
      <c r="CS59" s="42">
        <v>1911</v>
      </c>
      <c r="CT59" s="33">
        <v>105</v>
      </c>
      <c r="CU59" s="32">
        <v>999.2</v>
      </c>
      <c r="CV59" s="33">
        <v>3</v>
      </c>
      <c r="CW59" s="32">
        <v>156.2</v>
      </c>
      <c r="CX59" s="34">
        <v>52.0666666666667</v>
      </c>
      <c r="CY59" s="42">
        <v>1911</v>
      </c>
      <c r="CZ59" s="33">
        <v>94</v>
      </c>
      <c r="DA59" s="32">
        <v>1310.3</v>
      </c>
      <c r="DB59" s="33">
        <v>4</v>
      </c>
      <c r="DC59" s="32">
        <v>344.5</v>
      </c>
      <c r="DD59" s="34">
        <v>86.125</v>
      </c>
      <c r="DE59" s="42">
        <v>1911</v>
      </c>
      <c r="DF59" s="33">
        <v>64</v>
      </c>
      <c r="DG59" s="32">
        <v>677.3</v>
      </c>
      <c r="DH59" s="33">
        <v>4</v>
      </c>
      <c r="DI59" s="32">
        <v>191</v>
      </c>
      <c r="DJ59" s="34">
        <v>47.75</v>
      </c>
      <c r="DK59" s="42">
        <v>1911</v>
      </c>
      <c r="DL59" s="33">
        <v>104</v>
      </c>
      <c r="DM59" s="32">
        <v>528.8</v>
      </c>
      <c r="DN59" s="33">
        <v>4</v>
      </c>
      <c r="DO59" s="32">
        <v>122.7</v>
      </c>
      <c r="DP59" s="34">
        <v>30.675</v>
      </c>
      <c r="DQ59" s="42">
        <v>1911</v>
      </c>
      <c r="DR59" s="33">
        <v>44</v>
      </c>
      <c r="DS59" s="32">
        <v>674.7</v>
      </c>
      <c r="DT59" s="33">
        <v>7</v>
      </c>
      <c r="DU59" s="32">
        <v>365.3</v>
      </c>
      <c r="DV59" s="34">
        <v>52.1857142857143</v>
      </c>
      <c r="DW59" s="42">
        <v>1911</v>
      </c>
      <c r="DX59" s="33">
        <v>89</v>
      </c>
      <c r="DY59" s="32">
        <v>647.9</v>
      </c>
      <c r="DZ59" s="33">
        <v>3</v>
      </c>
      <c r="EA59" s="32">
        <v>127</v>
      </c>
      <c r="EB59" s="34">
        <v>42.3333333333333</v>
      </c>
      <c r="EC59" s="42">
        <v>1911</v>
      </c>
      <c r="ED59" s="33">
        <v>101</v>
      </c>
      <c r="EE59" s="32">
        <v>1273.1</v>
      </c>
      <c r="EF59" s="33">
        <v>5</v>
      </c>
      <c r="EG59" s="32">
        <v>410</v>
      </c>
      <c r="EH59" s="34">
        <v>82</v>
      </c>
      <c r="EI59" s="42">
        <v>1911</v>
      </c>
      <c r="EJ59" s="33">
        <v>106</v>
      </c>
      <c r="EK59" s="32">
        <v>613.7</v>
      </c>
      <c r="EL59" s="33">
        <v>4</v>
      </c>
      <c r="EM59" s="32">
        <v>146.1</v>
      </c>
      <c r="EN59" s="34">
        <v>36.525</v>
      </c>
      <c r="EO59" s="42">
        <v>1911</v>
      </c>
      <c r="EP59" s="33">
        <v>82</v>
      </c>
      <c r="EQ59" s="32">
        <v>573.7</v>
      </c>
      <c r="ER59" s="33">
        <v>2</v>
      </c>
      <c r="ES59" s="32">
        <v>123.2</v>
      </c>
      <c r="ET59" s="34">
        <v>61.6</v>
      </c>
      <c r="EU59" s="42">
        <v>1911</v>
      </c>
      <c r="EV59" s="33">
        <v>43</v>
      </c>
      <c r="EW59" s="32">
        <v>430.1</v>
      </c>
      <c r="EX59" s="33">
        <v>1</v>
      </c>
      <c r="EY59" s="32">
        <v>45.2</v>
      </c>
      <c r="EZ59" s="34">
        <v>45.2</v>
      </c>
      <c r="FA59" s="42">
        <v>1911</v>
      </c>
      <c r="FB59" s="33">
        <v>117</v>
      </c>
      <c r="FC59" s="32">
        <v>1235.9</v>
      </c>
      <c r="FD59" s="33">
        <v>4</v>
      </c>
      <c r="FE59" s="32">
        <v>323.9</v>
      </c>
      <c r="FF59" s="34">
        <v>80.97499999999999</v>
      </c>
    </row>
    <row r="60" ht="21.95" customHeight="1">
      <c r="A60" s="41">
        <v>1912</v>
      </c>
      <c r="B60" s="31">
        <v>116</v>
      </c>
      <c r="C60" s="32">
        <v>497.6</v>
      </c>
      <c r="D60" s="33">
        <v>5</v>
      </c>
      <c r="E60" s="32">
        <v>101.5</v>
      </c>
      <c r="F60" s="34">
        <v>20.3</v>
      </c>
      <c r="G60" s="42">
        <v>1912</v>
      </c>
      <c r="H60" s="33">
        <v>88</v>
      </c>
      <c r="I60" s="32">
        <v>1419.7</v>
      </c>
      <c r="J60" s="33">
        <v>8</v>
      </c>
      <c r="K60" s="32">
        <v>583.7</v>
      </c>
      <c r="L60" s="34">
        <v>72.96250000000001</v>
      </c>
      <c r="M60" s="42">
        <v>1912</v>
      </c>
      <c r="N60" s="33">
        <v>82</v>
      </c>
      <c r="O60" s="32">
        <v>841.4</v>
      </c>
      <c r="P60" s="33">
        <v>3</v>
      </c>
      <c r="Q60" s="32">
        <v>209.8</v>
      </c>
      <c r="R60" s="34">
        <v>69.93333333333329</v>
      </c>
      <c r="S60" s="42">
        <v>1912</v>
      </c>
      <c r="T60" s="33">
        <v>74</v>
      </c>
      <c r="U60" s="32">
        <v>580.6</v>
      </c>
      <c r="V60" s="33">
        <v>2</v>
      </c>
      <c r="W60" s="32">
        <v>105.4</v>
      </c>
      <c r="X60" s="34">
        <v>52.7</v>
      </c>
      <c r="Y60" s="42">
        <v>1912</v>
      </c>
      <c r="Z60" s="33">
        <v>82</v>
      </c>
      <c r="AA60" s="32">
        <v>1043.8</v>
      </c>
      <c r="AB60" s="33">
        <v>2</v>
      </c>
      <c r="AC60" s="32">
        <v>152.4</v>
      </c>
      <c r="AD60" s="34">
        <v>76.2</v>
      </c>
      <c r="AE60" s="42">
        <v>1912</v>
      </c>
      <c r="AF60" s="33">
        <v>114</v>
      </c>
      <c r="AG60" s="32">
        <v>1049</v>
      </c>
      <c r="AH60" s="33">
        <v>5</v>
      </c>
      <c r="AI60" s="32">
        <v>321.8</v>
      </c>
      <c r="AJ60" s="34">
        <v>64.36</v>
      </c>
      <c r="AK60" s="42">
        <v>1912</v>
      </c>
      <c r="AL60" s="33">
        <v>82</v>
      </c>
      <c r="AM60" s="32">
        <v>836</v>
      </c>
      <c r="AN60" s="33">
        <v>3</v>
      </c>
      <c r="AO60" s="32">
        <v>224.3</v>
      </c>
      <c r="AP60" s="34">
        <v>74.76666666666669</v>
      </c>
      <c r="AQ60" s="42">
        <v>1912</v>
      </c>
      <c r="AR60" s="33">
        <v>130</v>
      </c>
      <c r="AS60" s="32">
        <v>1775.9</v>
      </c>
      <c r="AT60" s="33">
        <v>4</v>
      </c>
      <c r="AU60" s="32">
        <v>296</v>
      </c>
      <c r="AV60" s="34">
        <v>74</v>
      </c>
      <c r="AW60" s="42">
        <v>1912</v>
      </c>
      <c r="AX60" s="33">
        <v>81</v>
      </c>
      <c r="AY60" s="32">
        <v>1044.9</v>
      </c>
      <c r="AZ60" s="33">
        <v>7</v>
      </c>
      <c r="BA60" s="32">
        <v>332.4</v>
      </c>
      <c r="BB60" s="34">
        <v>47.4857142857143</v>
      </c>
      <c r="BC60" s="42">
        <v>1912</v>
      </c>
      <c r="BD60" s="33">
        <v>38</v>
      </c>
      <c r="BE60" s="32">
        <v>354.1</v>
      </c>
      <c r="BF60" s="33">
        <v>2</v>
      </c>
      <c r="BG60" s="32">
        <v>102.2</v>
      </c>
      <c r="BH60" s="34">
        <v>51.1</v>
      </c>
      <c r="BI60" s="42">
        <v>1912</v>
      </c>
      <c r="BJ60" s="33">
        <v>28</v>
      </c>
      <c r="BK60" s="32">
        <v>218.5</v>
      </c>
      <c r="BL60" s="33">
        <v>0</v>
      </c>
      <c r="BM60" s="32">
        <v>0</v>
      </c>
      <c r="BN60" s="34"/>
      <c r="BO60" s="42">
        <v>1912</v>
      </c>
      <c r="BP60" s="33">
        <v>54</v>
      </c>
      <c r="BQ60" s="32">
        <v>586.5</v>
      </c>
      <c r="BR60" s="33">
        <v>1</v>
      </c>
      <c r="BS60" s="32">
        <v>37.8</v>
      </c>
      <c r="BT60" s="34">
        <v>37.8</v>
      </c>
      <c r="BU60" s="42">
        <v>1912</v>
      </c>
      <c r="BV60" s="33">
        <v>76</v>
      </c>
      <c r="BW60" s="32">
        <v>915.3</v>
      </c>
      <c r="BX60" s="33">
        <v>6</v>
      </c>
      <c r="BY60" s="32">
        <v>333.2</v>
      </c>
      <c r="BZ60" s="34">
        <v>55.5333333333333</v>
      </c>
      <c r="CA60" s="42">
        <v>1912</v>
      </c>
      <c r="CB60" s="33">
        <v>64</v>
      </c>
      <c r="CC60" s="32">
        <v>852.2</v>
      </c>
      <c r="CD60" s="33">
        <v>4</v>
      </c>
      <c r="CE60" s="32">
        <v>178.5</v>
      </c>
      <c r="CF60" s="34">
        <v>44.625</v>
      </c>
      <c r="CG60" s="42">
        <v>1912</v>
      </c>
      <c r="CH60" s="33">
        <v>58</v>
      </c>
      <c r="CI60" s="32">
        <v>747.2</v>
      </c>
      <c r="CJ60" s="33">
        <v>6</v>
      </c>
      <c r="CK60" s="32">
        <v>255</v>
      </c>
      <c r="CL60" s="34">
        <v>42.5</v>
      </c>
      <c r="CM60" s="42">
        <v>1912</v>
      </c>
      <c r="CN60" s="36"/>
      <c r="CO60" s="32"/>
      <c r="CP60" s="36"/>
      <c r="CQ60" s="32"/>
      <c r="CR60" s="34"/>
      <c r="CS60" s="42">
        <v>1912</v>
      </c>
      <c r="CT60" s="33">
        <v>99</v>
      </c>
      <c r="CU60" s="32">
        <v>904.2</v>
      </c>
      <c r="CV60" s="33">
        <v>4</v>
      </c>
      <c r="CW60" s="32">
        <v>205.8</v>
      </c>
      <c r="CX60" s="34">
        <v>51.45</v>
      </c>
      <c r="CY60" s="42">
        <v>1912</v>
      </c>
      <c r="CZ60" s="33">
        <v>107</v>
      </c>
      <c r="DA60" s="32">
        <v>1160</v>
      </c>
      <c r="DB60" s="33">
        <v>4</v>
      </c>
      <c r="DC60" s="32">
        <v>325.5</v>
      </c>
      <c r="DD60" s="34">
        <v>81.375</v>
      </c>
      <c r="DE60" s="42">
        <v>1912</v>
      </c>
      <c r="DF60" s="33">
        <v>42</v>
      </c>
      <c r="DG60" s="32">
        <v>521.1</v>
      </c>
      <c r="DH60" s="33">
        <v>2</v>
      </c>
      <c r="DI60" s="32">
        <v>108.4</v>
      </c>
      <c r="DJ60" s="34">
        <v>54.2</v>
      </c>
      <c r="DK60" s="42">
        <v>1912</v>
      </c>
      <c r="DL60" s="33">
        <v>82</v>
      </c>
      <c r="DM60" s="32">
        <v>516.1</v>
      </c>
      <c r="DN60" s="33">
        <v>2</v>
      </c>
      <c r="DO60" s="32">
        <v>96</v>
      </c>
      <c r="DP60" s="34">
        <v>48</v>
      </c>
      <c r="DQ60" s="42">
        <v>1912</v>
      </c>
      <c r="DR60" s="33">
        <v>43</v>
      </c>
      <c r="DS60" s="32">
        <v>420.8</v>
      </c>
      <c r="DT60" s="33">
        <v>3</v>
      </c>
      <c r="DU60" s="32">
        <v>127.5</v>
      </c>
      <c r="DV60" s="34">
        <v>42.5</v>
      </c>
      <c r="DW60" s="42">
        <v>1912</v>
      </c>
      <c r="DX60" s="33">
        <v>72</v>
      </c>
      <c r="DY60" s="32">
        <v>659.2</v>
      </c>
      <c r="DZ60" s="33">
        <v>4</v>
      </c>
      <c r="EA60" s="32">
        <v>138.5</v>
      </c>
      <c r="EB60" s="34">
        <v>34.625</v>
      </c>
      <c r="EC60" s="42">
        <v>1912</v>
      </c>
      <c r="ED60" s="33">
        <v>100</v>
      </c>
      <c r="EE60" s="32">
        <v>1224.5</v>
      </c>
      <c r="EF60" s="33">
        <v>5</v>
      </c>
      <c r="EG60" s="32">
        <v>343</v>
      </c>
      <c r="EH60" s="34">
        <v>68.59999999999999</v>
      </c>
      <c r="EI60" s="42">
        <v>1912</v>
      </c>
      <c r="EJ60" s="33">
        <v>99</v>
      </c>
      <c r="EK60" s="32">
        <v>680.7</v>
      </c>
      <c r="EL60" s="33">
        <v>3</v>
      </c>
      <c r="EM60" s="32">
        <v>125.9</v>
      </c>
      <c r="EN60" s="34">
        <v>41.9666666666667</v>
      </c>
      <c r="EO60" s="42">
        <v>1912</v>
      </c>
      <c r="EP60" s="33">
        <v>71</v>
      </c>
      <c r="EQ60" s="32">
        <v>717.8</v>
      </c>
      <c r="ER60" s="33">
        <v>4</v>
      </c>
      <c r="ES60" s="32">
        <v>170.9</v>
      </c>
      <c r="ET60" s="34">
        <v>42.725</v>
      </c>
      <c r="EU60" s="42">
        <v>1912</v>
      </c>
      <c r="EV60" s="33">
        <v>38</v>
      </c>
      <c r="EW60" s="32">
        <v>421.3</v>
      </c>
      <c r="EX60" s="33">
        <v>2</v>
      </c>
      <c r="EY60" s="32">
        <v>166.4</v>
      </c>
      <c r="EZ60" s="34">
        <v>83.2</v>
      </c>
      <c r="FA60" s="42">
        <v>1912</v>
      </c>
      <c r="FB60" s="33">
        <v>101</v>
      </c>
      <c r="FC60" s="32">
        <v>1256.3</v>
      </c>
      <c r="FD60" s="33">
        <v>8</v>
      </c>
      <c r="FE60" s="32">
        <v>453.8</v>
      </c>
      <c r="FF60" s="34">
        <v>56.725</v>
      </c>
    </row>
    <row r="61" ht="21.95" customHeight="1">
      <c r="A61" s="41">
        <v>1913</v>
      </c>
      <c r="B61" s="31">
        <v>102</v>
      </c>
      <c r="C61" s="32">
        <v>461.7</v>
      </c>
      <c r="D61" s="33">
        <v>5</v>
      </c>
      <c r="E61" s="32">
        <v>174</v>
      </c>
      <c r="F61" s="34">
        <v>34.8</v>
      </c>
      <c r="G61" s="42">
        <v>1913</v>
      </c>
      <c r="H61" s="33">
        <v>110</v>
      </c>
      <c r="I61" s="32">
        <v>1763.3</v>
      </c>
      <c r="J61" s="33">
        <v>8</v>
      </c>
      <c r="K61" s="32">
        <v>634.6</v>
      </c>
      <c r="L61" s="34">
        <v>79.325</v>
      </c>
      <c r="M61" s="42">
        <v>1913</v>
      </c>
      <c r="N61" s="33">
        <v>65</v>
      </c>
      <c r="O61" s="32">
        <v>743.9</v>
      </c>
      <c r="P61" s="33">
        <v>4</v>
      </c>
      <c r="Q61" s="32">
        <v>190.2</v>
      </c>
      <c r="R61" s="34">
        <v>47.55</v>
      </c>
      <c r="S61" s="42">
        <v>1913</v>
      </c>
      <c r="T61" s="33">
        <v>64</v>
      </c>
      <c r="U61" s="32">
        <v>545.3</v>
      </c>
      <c r="V61" s="33">
        <v>3</v>
      </c>
      <c r="W61" s="32">
        <v>117.1</v>
      </c>
      <c r="X61" s="34">
        <v>39.0333333333333</v>
      </c>
      <c r="Y61" s="42">
        <v>1913</v>
      </c>
      <c r="Z61" s="33">
        <v>64</v>
      </c>
      <c r="AA61" s="32">
        <v>799.3</v>
      </c>
      <c r="AB61" s="33">
        <v>3</v>
      </c>
      <c r="AC61" s="32">
        <v>176.4</v>
      </c>
      <c r="AD61" s="34">
        <v>58.8</v>
      </c>
      <c r="AE61" s="42">
        <v>1913</v>
      </c>
      <c r="AF61" s="33">
        <v>115</v>
      </c>
      <c r="AG61" s="32">
        <v>1036.9</v>
      </c>
      <c r="AH61" s="33">
        <v>5</v>
      </c>
      <c r="AI61" s="32">
        <v>294.9</v>
      </c>
      <c r="AJ61" s="34">
        <v>58.98</v>
      </c>
      <c r="AK61" s="42">
        <v>1913</v>
      </c>
      <c r="AL61" s="33">
        <v>99</v>
      </c>
      <c r="AM61" s="32">
        <v>1388.9</v>
      </c>
      <c r="AN61" s="33">
        <v>8</v>
      </c>
      <c r="AO61" s="32">
        <v>564</v>
      </c>
      <c r="AP61" s="34">
        <v>70.5</v>
      </c>
      <c r="AQ61" s="42">
        <v>1913</v>
      </c>
      <c r="AR61" s="33">
        <v>151</v>
      </c>
      <c r="AS61" s="32">
        <v>2393.5</v>
      </c>
      <c r="AT61" s="33">
        <v>11</v>
      </c>
      <c r="AU61" s="32">
        <v>929.1</v>
      </c>
      <c r="AV61" s="34">
        <v>84.4636363636364</v>
      </c>
      <c r="AW61" s="42">
        <v>1913</v>
      </c>
      <c r="AX61" s="33">
        <v>104</v>
      </c>
      <c r="AY61" s="32">
        <v>1041.8</v>
      </c>
      <c r="AZ61" s="33">
        <v>3</v>
      </c>
      <c r="BA61" s="32">
        <v>216.9</v>
      </c>
      <c r="BB61" s="34">
        <v>72.3</v>
      </c>
      <c r="BC61" s="42">
        <v>1913</v>
      </c>
      <c r="BD61" s="33">
        <v>60</v>
      </c>
      <c r="BE61" s="32">
        <v>681.4</v>
      </c>
      <c r="BF61" s="33">
        <v>6</v>
      </c>
      <c r="BG61" s="32">
        <v>287.1</v>
      </c>
      <c r="BH61" s="34">
        <v>47.85</v>
      </c>
      <c r="BI61" s="42">
        <v>1913</v>
      </c>
      <c r="BJ61" s="33">
        <v>41</v>
      </c>
      <c r="BK61" s="32">
        <v>392.8</v>
      </c>
      <c r="BL61" s="33">
        <v>3</v>
      </c>
      <c r="BM61" s="32">
        <v>109.3</v>
      </c>
      <c r="BN61" s="34">
        <v>36.4333333333333</v>
      </c>
      <c r="BO61" s="42">
        <v>1913</v>
      </c>
      <c r="BP61" s="33">
        <v>58</v>
      </c>
      <c r="BQ61" s="32">
        <v>553.5</v>
      </c>
      <c r="BR61" s="33">
        <v>4</v>
      </c>
      <c r="BS61" s="32">
        <v>184.9</v>
      </c>
      <c r="BT61" s="34">
        <v>46.225</v>
      </c>
      <c r="BU61" s="42">
        <v>1913</v>
      </c>
      <c r="BV61" s="33">
        <v>92</v>
      </c>
      <c r="BW61" s="32">
        <v>856.7</v>
      </c>
      <c r="BX61" s="33">
        <v>3</v>
      </c>
      <c r="BY61" s="32">
        <v>145.3</v>
      </c>
      <c r="BZ61" s="34">
        <v>48.4333333333333</v>
      </c>
      <c r="CA61" s="42">
        <v>1913</v>
      </c>
      <c r="CB61" s="33">
        <v>64</v>
      </c>
      <c r="CC61" s="32">
        <v>694.2</v>
      </c>
      <c r="CD61" s="33">
        <v>2</v>
      </c>
      <c r="CE61" s="32">
        <v>125.5</v>
      </c>
      <c r="CF61" s="34">
        <v>62.75</v>
      </c>
      <c r="CG61" s="42">
        <v>1913</v>
      </c>
      <c r="CH61" s="33">
        <v>75</v>
      </c>
      <c r="CI61" s="32">
        <v>622.8</v>
      </c>
      <c r="CJ61" s="33">
        <v>4</v>
      </c>
      <c r="CK61" s="32">
        <v>181.6</v>
      </c>
      <c r="CL61" s="34">
        <v>45.4</v>
      </c>
      <c r="CM61" s="42">
        <v>1913</v>
      </c>
      <c r="CN61" s="36"/>
      <c r="CO61" s="32"/>
      <c r="CP61" s="36"/>
      <c r="CQ61" s="32"/>
      <c r="CR61" s="34"/>
      <c r="CS61" s="42">
        <v>1913</v>
      </c>
      <c r="CT61" s="33">
        <v>119</v>
      </c>
      <c r="CU61" s="32">
        <v>1132.8</v>
      </c>
      <c r="CV61" s="33">
        <v>4</v>
      </c>
      <c r="CW61" s="32">
        <v>243.8</v>
      </c>
      <c r="CX61" s="34">
        <v>60.95</v>
      </c>
      <c r="CY61" s="42">
        <v>1913</v>
      </c>
      <c r="CZ61" s="33">
        <v>91</v>
      </c>
      <c r="DA61" s="32">
        <v>1772.9</v>
      </c>
      <c r="DB61" s="33">
        <v>7</v>
      </c>
      <c r="DC61" s="32">
        <v>707.1</v>
      </c>
      <c r="DD61" s="34">
        <v>101.014285714286</v>
      </c>
      <c r="DE61" s="42">
        <v>1913</v>
      </c>
      <c r="DF61" s="33">
        <v>58</v>
      </c>
      <c r="DG61" s="32">
        <v>546.2</v>
      </c>
      <c r="DH61" s="33">
        <v>3</v>
      </c>
      <c r="DI61" s="32">
        <v>128.5</v>
      </c>
      <c r="DJ61" s="34">
        <v>42.8333333333333</v>
      </c>
      <c r="DK61" s="42">
        <v>1913</v>
      </c>
      <c r="DL61" s="33">
        <v>87</v>
      </c>
      <c r="DM61" s="32">
        <v>466.9</v>
      </c>
      <c r="DN61" s="33">
        <v>4</v>
      </c>
      <c r="DO61" s="32">
        <v>143.8</v>
      </c>
      <c r="DP61" s="34">
        <v>35.95</v>
      </c>
      <c r="DQ61" s="42">
        <v>1913</v>
      </c>
      <c r="DR61" s="33">
        <v>60</v>
      </c>
      <c r="DS61" s="32">
        <v>496.9</v>
      </c>
      <c r="DT61" s="33">
        <v>4</v>
      </c>
      <c r="DU61" s="32">
        <v>190.4</v>
      </c>
      <c r="DV61" s="34">
        <v>47.6</v>
      </c>
      <c r="DW61" s="42">
        <v>1913</v>
      </c>
      <c r="DX61" s="33">
        <v>61</v>
      </c>
      <c r="DY61" s="32">
        <v>625.7</v>
      </c>
      <c r="DZ61" s="33">
        <v>5</v>
      </c>
      <c r="EA61" s="32">
        <v>201.4</v>
      </c>
      <c r="EB61" s="34">
        <v>40.28</v>
      </c>
      <c r="EC61" s="42">
        <v>1913</v>
      </c>
      <c r="ED61" s="33">
        <v>111</v>
      </c>
      <c r="EE61" s="32">
        <v>1691</v>
      </c>
      <c r="EF61" s="33">
        <v>6</v>
      </c>
      <c r="EG61" s="32">
        <v>630.3</v>
      </c>
      <c r="EH61" s="34">
        <v>105.05</v>
      </c>
      <c r="EI61" s="42">
        <v>1913</v>
      </c>
      <c r="EJ61" s="33">
        <v>92</v>
      </c>
      <c r="EK61" s="32">
        <v>594.1</v>
      </c>
      <c r="EL61" s="33">
        <v>6</v>
      </c>
      <c r="EM61" s="32">
        <v>204.7</v>
      </c>
      <c r="EN61" s="34">
        <v>34.1166666666667</v>
      </c>
      <c r="EO61" s="42">
        <v>1913</v>
      </c>
      <c r="EP61" s="33">
        <v>66</v>
      </c>
      <c r="EQ61" s="32">
        <v>574</v>
      </c>
      <c r="ER61" s="33">
        <v>4</v>
      </c>
      <c r="ES61" s="32">
        <v>162.8</v>
      </c>
      <c r="ET61" s="34">
        <v>40.7</v>
      </c>
      <c r="EU61" s="42">
        <v>1913</v>
      </c>
      <c r="EV61" s="33">
        <v>38</v>
      </c>
      <c r="EW61" s="32">
        <v>476.4</v>
      </c>
      <c r="EX61" s="33">
        <v>4</v>
      </c>
      <c r="EY61" s="32">
        <v>232.1</v>
      </c>
      <c r="EZ61" s="34">
        <v>58.025</v>
      </c>
      <c r="FA61" s="42">
        <v>1913</v>
      </c>
      <c r="FB61" s="33">
        <v>112</v>
      </c>
      <c r="FC61" s="32">
        <v>1373.3</v>
      </c>
      <c r="FD61" s="33">
        <v>8</v>
      </c>
      <c r="FE61" s="32">
        <v>445.8</v>
      </c>
      <c r="FF61" s="34">
        <v>55.725</v>
      </c>
    </row>
    <row r="62" ht="21.95" customHeight="1">
      <c r="A62" s="41">
        <v>1914</v>
      </c>
      <c r="B62" s="31">
        <v>91</v>
      </c>
      <c r="C62" s="32">
        <v>290.8</v>
      </c>
      <c r="D62" s="33">
        <v>2</v>
      </c>
      <c r="E62" s="32">
        <v>51.6</v>
      </c>
      <c r="F62" s="34">
        <v>25.8</v>
      </c>
      <c r="G62" s="42">
        <v>1914</v>
      </c>
      <c r="H62" s="33">
        <v>146</v>
      </c>
      <c r="I62" s="32">
        <v>1847.2</v>
      </c>
      <c r="J62" s="33">
        <v>6</v>
      </c>
      <c r="K62" s="32">
        <v>470.1</v>
      </c>
      <c r="L62" s="34">
        <v>78.34999999999999</v>
      </c>
      <c r="M62" s="42">
        <v>1914</v>
      </c>
      <c r="N62" s="33">
        <v>97</v>
      </c>
      <c r="O62" s="32">
        <v>846</v>
      </c>
      <c r="P62" s="33">
        <v>4</v>
      </c>
      <c r="Q62" s="32">
        <v>159.7</v>
      </c>
      <c r="R62" s="34">
        <v>39.925</v>
      </c>
      <c r="S62" s="42">
        <v>1914</v>
      </c>
      <c r="T62" s="33">
        <v>69</v>
      </c>
      <c r="U62" s="32">
        <v>334.4</v>
      </c>
      <c r="V62" s="33">
        <v>4</v>
      </c>
      <c r="W62" s="32">
        <v>122.9</v>
      </c>
      <c r="X62" s="34">
        <v>30.725</v>
      </c>
      <c r="Y62" s="42">
        <v>1914</v>
      </c>
      <c r="Z62" s="33">
        <v>79</v>
      </c>
      <c r="AA62" s="32">
        <v>935.4</v>
      </c>
      <c r="AB62" s="33">
        <v>4</v>
      </c>
      <c r="AC62" s="32">
        <v>232.9</v>
      </c>
      <c r="AD62" s="34">
        <v>58.225</v>
      </c>
      <c r="AE62" s="42">
        <v>1914</v>
      </c>
      <c r="AF62" s="33">
        <v>138</v>
      </c>
      <c r="AG62" s="32">
        <v>864.3</v>
      </c>
      <c r="AH62" s="33">
        <v>4</v>
      </c>
      <c r="AI62" s="32">
        <v>184.4</v>
      </c>
      <c r="AJ62" s="34">
        <v>46.1</v>
      </c>
      <c r="AK62" s="42">
        <v>1914</v>
      </c>
      <c r="AL62" s="33">
        <v>119</v>
      </c>
      <c r="AM62" s="32">
        <v>1212.4</v>
      </c>
      <c r="AN62" s="33">
        <v>5</v>
      </c>
      <c r="AO62" s="32">
        <v>336.6</v>
      </c>
      <c r="AP62" s="34">
        <v>67.31999999999999</v>
      </c>
      <c r="AQ62" s="42">
        <v>1914</v>
      </c>
      <c r="AR62" s="33">
        <v>186</v>
      </c>
      <c r="AS62" s="32">
        <v>2330.2</v>
      </c>
      <c r="AT62" s="33">
        <v>8</v>
      </c>
      <c r="AU62" s="32">
        <v>601.5</v>
      </c>
      <c r="AV62" s="34">
        <v>75.1875</v>
      </c>
      <c r="AW62" s="42">
        <v>1914</v>
      </c>
      <c r="AX62" s="33">
        <v>136</v>
      </c>
      <c r="AY62" s="32">
        <v>1008.1</v>
      </c>
      <c r="AZ62" s="33">
        <v>2</v>
      </c>
      <c r="BA62" s="32">
        <v>131.3</v>
      </c>
      <c r="BB62" s="34">
        <v>65.65000000000001</v>
      </c>
      <c r="BC62" s="42">
        <v>1914</v>
      </c>
      <c r="BD62" s="33">
        <v>61</v>
      </c>
      <c r="BE62" s="32">
        <v>445.1</v>
      </c>
      <c r="BF62" s="33">
        <v>1</v>
      </c>
      <c r="BG62" s="32">
        <v>82.59999999999999</v>
      </c>
      <c r="BH62" s="34">
        <v>82.59999999999999</v>
      </c>
      <c r="BI62" s="42">
        <v>1914</v>
      </c>
      <c r="BJ62" s="33">
        <v>44</v>
      </c>
      <c r="BK62" s="32">
        <v>418.7</v>
      </c>
      <c r="BL62" s="33">
        <v>1</v>
      </c>
      <c r="BM62" s="32">
        <v>43.9</v>
      </c>
      <c r="BN62" s="34">
        <v>43.9</v>
      </c>
      <c r="BO62" s="42">
        <v>1914</v>
      </c>
      <c r="BP62" s="33">
        <v>70</v>
      </c>
      <c r="BQ62" s="32">
        <v>480.4</v>
      </c>
      <c r="BR62" s="33">
        <v>0</v>
      </c>
      <c r="BS62" s="32">
        <v>0</v>
      </c>
      <c r="BT62" s="34"/>
      <c r="BU62" s="42">
        <v>1914</v>
      </c>
      <c r="BV62" s="33">
        <v>112</v>
      </c>
      <c r="BW62" s="32">
        <v>909</v>
      </c>
      <c r="BX62" s="33">
        <v>2</v>
      </c>
      <c r="BY62" s="32">
        <v>96.5</v>
      </c>
      <c r="BZ62" s="34">
        <v>48.25</v>
      </c>
      <c r="CA62" s="42">
        <v>1914</v>
      </c>
      <c r="CB62" s="33">
        <v>70</v>
      </c>
      <c r="CC62" s="32">
        <v>937.3</v>
      </c>
      <c r="CD62" s="33">
        <v>4</v>
      </c>
      <c r="CE62" s="32">
        <v>222.2</v>
      </c>
      <c r="CF62" s="34">
        <v>55.55</v>
      </c>
      <c r="CG62" s="42">
        <v>1914</v>
      </c>
      <c r="CH62" s="33">
        <v>69</v>
      </c>
      <c r="CI62" s="32">
        <v>638.6</v>
      </c>
      <c r="CJ62" s="33">
        <v>1</v>
      </c>
      <c r="CK62" s="32">
        <v>36.1</v>
      </c>
      <c r="CL62" s="34">
        <v>36.1</v>
      </c>
      <c r="CM62" s="42">
        <v>1914</v>
      </c>
      <c r="CN62" s="36"/>
      <c r="CO62" s="32"/>
      <c r="CP62" s="36"/>
      <c r="CQ62" s="32"/>
      <c r="CR62" s="34"/>
      <c r="CS62" s="42">
        <v>1914</v>
      </c>
      <c r="CT62" s="33">
        <v>136</v>
      </c>
      <c r="CU62" s="32">
        <v>1187.3</v>
      </c>
      <c r="CV62" s="33">
        <v>5</v>
      </c>
      <c r="CW62" s="32">
        <v>257.2</v>
      </c>
      <c r="CX62" s="34">
        <v>51.44</v>
      </c>
      <c r="CY62" s="42">
        <v>1914</v>
      </c>
      <c r="CZ62" s="33">
        <v>91</v>
      </c>
      <c r="DA62" s="32">
        <v>1582.8</v>
      </c>
      <c r="DB62" s="33">
        <v>3</v>
      </c>
      <c r="DC62" s="32">
        <v>238.3</v>
      </c>
      <c r="DD62" s="34">
        <v>79.43333333333329</v>
      </c>
      <c r="DE62" s="42">
        <v>1914</v>
      </c>
      <c r="DF62" s="33">
        <v>50</v>
      </c>
      <c r="DG62" s="32">
        <v>550.9</v>
      </c>
      <c r="DH62" s="33">
        <v>1</v>
      </c>
      <c r="DI62" s="32">
        <v>96.5</v>
      </c>
      <c r="DJ62" s="34">
        <v>96.5</v>
      </c>
      <c r="DK62" s="42">
        <v>1914</v>
      </c>
      <c r="DL62" s="33">
        <v>64</v>
      </c>
      <c r="DM62" s="32">
        <v>251.3</v>
      </c>
      <c r="DN62" s="33">
        <v>2</v>
      </c>
      <c r="DO62" s="32">
        <v>55.6</v>
      </c>
      <c r="DP62" s="34">
        <v>27.8</v>
      </c>
      <c r="DQ62" s="42">
        <v>1914</v>
      </c>
      <c r="DR62" s="33">
        <v>61</v>
      </c>
      <c r="DS62" s="32">
        <v>470.1</v>
      </c>
      <c r="DT62" s="33">
        <v>1</v>
      </c>
      <c r="DU62" s="32">
        <v>34.3</v>
      </c>
      <c r="DV62" s="34">
        <v>34.3</v>
      </c>
      <c r="DW62" s="42">
        <v>1914</v>
      </c>
      <c r="DX62" s="33">
        <v>81</v>
      </c>
      <c r="DY62" s="32">
        <v>723.1</v>
      </c>
      <c r="DZ62" s="33">
        <v>4</v>
      </c>
      <c r="EA62" s="32">
        <v>166.4</v>
      </c>
      <c r="EB62" s="34">
        <v>41.6</v>
      </c>
      <c r="EC62" s="42">
        <v>1914</v>
      </c>
      <c r="ED62" s="33">
        <v>130</v>
      </c>
      <c r="EE62" s="32">
        <v>1914.6</v>
      </c>
      <c r="EF62" s="33">
        <v>3</v>
      </c>
      <c r="EG62" s="32">
        <v>244.1</v>
      </c>
      <c r="EH62" s="34">
        <v>81.3666666666667</v>
      </c>
      <c r="EI62" s="42">
        <v>1914</v>
      </c>
      <c r="EJ62" s="33">
        <v>78</v>
      </c>
      <c r="EK62" s="32">
        <v>376.2</v>
      </c>
      <c r="EL62" s="33">
        <v>4</v>
      </c>
      <c r="EM62" s="32">
        <v>116.1</v>
      </c>
      <c r="EN62" s="34">
        <v>29.025</v>
      </c>
      <c r="EO62" s="42">
        <v>1914</v>
      </c>
      <c r="EP62" s="33">
        <v>85</v>
      </c>
      <c r="EQ62" s="32">
        <v>632.2</v>
      </c>
      <c r="ER62" s="33">
        <v>2</v>
      </c>
      <c r="ES62" s="32">
        <v>84.09999999999999</v>
      </c>
      <c r="ET62" s="34">
        <v>42.05</v>
      </c>
      <c r="EU62" s="42">
        <v>1914</v>
      </c>
      <c r="EV62" s="33">
        <v>31</v>
      </c>
      <c r="EW62" s="32">
        <v>413.6</v>
      </c>
      <c r="EX62" s="33">
        <v>1</v>
      </c>
      <c r="EY62" s="32">
        <v>83.8</v>
      </c>
      <c r="EZ62" s="34">
        <v>83.8</v>
      </c>
      <c r="FA62" s="42">
        <v>1914</v>
      </c>
      <c r="FB62" s="33">
        <v>155</v>
      </c>
      <c r="FC62" s="32">
        <v>1896.6</v>
      </c>
      <c r="FD62" s="33">
        <v>6</v>
      </c>
      <c r="FE62" s="32">
        <v>585.6</v>
      </c>
      <c r="FF62" s="34">
        <v>97.59999999999999</v>
      </c>
    </row>
    <row r="63" ht="21.95" customHeight="1">
      <c r="A63" s="41">
        <v>1915</v>
      </c>
      <c r="B63" s="31">
        <v>117</v>
      </c>
      <c r="C63" s="32">
        <v>492.1</v>
      </c>
      <c r="D63" s="33">
        <v>3</v>
      </c>
      <c r="E63" s="32">
        <v>56.7</v>
      </c>
      <c r="F63" s="34">
        <v>18.9</v>
      </c>
      <c r="G63" s="42">
        <v>1915</v>
      </c>
      <c r="H63" s="33">
        <v>85</v>
      </c>
      <c r="I63" s="32">
        <v>712.6</v>
      </c>
      <c r="J63" s="33">
        <v>0</v>
      </c>
      <c r="K63" s="32">
        <v>0</v>
      </c>
      <c r="L63" s="34"/>
      <c r="M63" s="42">
        <v>1915</v>
      </c>
      <c r="N63" s="33">
        <v>57</v>
      </c>
      <c r="O63" s="32">
        <v>548.3</v>
      </c>
      <c r="P63" s="33">
        <v>3</v>
      </c>
      <c r="Q63" s="32">
        <v>160.5</v>
      </c>
      <c r="R63" s="34">
        <v>53.5</v>
      </c>
      <c r="S63" s="42">
        <v>1915</v>
      </c>
      <c r="T63" s="33">
        <v>105</v>
      </c>
      <c r="U63" s="32">
        <v>659.8</v>
      </c>
      <c r="V63" s="33">
        <v>3</v>
      </c>
      <c r="W63" s="32">
        <v>89.2</v>
      </c>
      <c r="X63" s="34">
        <v>29.7333333333333</v>
      </c>
      <c r="Y63" s="42">
        <v>1915</v>
      </c>
      <c r="Z63" s="33">
        <v>46</v>
      </c>
      <c r="AA63" s="32">
        <v>529.5</v>
      </c>
      <c r="AB63" s="33">
        <v>4</v>
      </c>
      <c r="AC63" s="32">
        <v>180.3</v>
      </c>
      <c r="AD63" s="34">
        <v>45.075</v>
      </c>
      <c r="AE63" s="42">
        <v>1915</v>
      </c>
      <c r="AF63" s="33">
        <v>93</v>
      </c>
      <c r="AG63" s="32">
        <v>652.6</v>
      </c>
      <c r="AH63" s="33">
        <v>1</v>
      </c>
      <c r="AI63" s="32">
        <v>140.2</v>
      </c>
      <c r="AJ63" s="34">
        <v>140.2</v>
      </c>
      <c r="AK63" s="42">
        <v>1915</v>
      </c>
      <c r="AL63" s="33">
        <v>65</v>
      </c>
      <c r="AM63" s="32">
        <v>674</v>
      </c>
      <c r="AN63" s="33">
        <v>2</v>
      </c>
      <c r="AO63" s="32">
        <v>127</v>
      </c>
      <c r="AP63" s="34">
        <v>63.5</v>
      </c>
      <c r="AQ63" s="42">
        <v>1915</v>
      </c>
      <c r="AR63" s="33">
        <v>83</v>
      </c>
      <c r="AS63" s="32">
        <v>1133.9</v>
      </c>
      <c r="AT63" s="33">
        <v>4</v>
      </c>
      <c r="AU63" s="32">
        <v>284</v>
      </c>
      <c r="AV63" s="34">
        <v>71</v>
      </c>
      <c r="AW63" s="42">
        <v>1915</v>
      </c>
      <c r="AX63" s="33">
        <v>63</v>
      </c>
      <c r="AY63" s="32">
        <v>501.3</v>
      </c>
      <c r="AZ63" s="33">
        <v>1</v>
      </c>
      <c r="BA63" s="32">
        <v>43.2</v>
      </c>
      <c r="BB63" s="34">
        <v>43.2</v>
      </c>
      <c r="BC63" s="42">
        <v>1915</v>
      </c>
      <c r="BD63" s="33">
        <v>47</v>
      </c>
      <c r="BE63" s="32">
        <v>287.7</v>
      </c>
      <c r="BF63" s="33">
        <v>1</v>
      </c>
      <c r="BG63" s="32">
        <v>41.1</v>
      </c>
      <c r="BH63" s="34">
        <v>41.1</v>
      </c>
      <c r="BI63" s="42">
        <v>1915</v>
      </c>
      <c r="BJ63" s="33">
        <v>30</v>
      </c>
      <c r="BK63" s="32">
        <v>138.7</v>
      </c>
      <c r="BL63" s="33">
        <v>0</v>
      </c>
      <c r="BM63" s="32">
        <v>0</v>
      </c>
      <c r="BN63" s="34"/>
      <c r="BO63" s="42">
        <v>1915</v>
      </c>
      <c r="BP63" s="33">
        <v>53</v>
      </c>
      <c r="BQ63" s="32">
        <v>332.5</v>
      </c>
      <c r="BR63" s="33">
        <v>0</v>
      </c>
      <c r="BS63" s="32">
        <v>0</v>
      </c>
      <c r="BT63" s="34"/>
      <c r="BU63" s="42">
        <v>1915</v>
      </c>
      <c r="BV63" s="33">
        <v>72</v>
      </c>
      <c r="BW63" s="32">
        <v>413.7</v>
      </c>
      <c r="BX63" s="33">
        <v>0</v>
      </c>
      <c r="BY63" s="32">
        <v>0</v>
      </c>
      <c r="BZ63" s="34"/>
      <c r="CA63" s="42">
        <v>1915</v>
      </c>
      <c r="CB63" s="33">
        <v>54</v>
      </c>
      <c r="CC63" s="32">
        <v>497.7</v>
      </c>
      <c r="CD63" s="33">
        <v>2</v>
      </c>
      <c r="CE63" s="32">
        <v>99.09999999999999</v>
      </c>
      <c r="CF63" s="34">
        <v>49.55</v>
      </c>
      <c r="CG63" s="42">
        <v>1915</v>
      </c>
      <c r="CH63" s="33">
        <v>57</v>
      </c>
      <c r="CI63" s="32">
        <v>642.7</v>
      </c>
      <c r="CJ63" s="33">
        <v>5</v>
      </c>
      <c r="CK63" s="32">
        <v>223.2</v>
      </c>
      <c r="CL63" s="34">
        <v>44.64</v>
      </c>
      <c r="CM63" s="42">
        <v>1915</v>
      </c>
      <c r="CN63" s="33">
        <v>52</v>
      </c>
      <c r="CO63" s="32">
        <v>465.8</v>
      </c>
      <c r="CP63" s="33">
        <v>0</v>
      </c>
      <c r="CQ63" s="32">
        <v>0</v>
      </c>
      <c r="CR63" s="34"/>
      <c r="CS63" s="42">
        <v>1915</v>
      </c>
      <c r="CT63" s="33">
        <v>68</v>
      </c>
      <c r="CU63" s="32">
        <v>544.6</v>
      </c>
      <c r="CV63" s="33">
        <v>0</v>
      </c>
      <c r="CW63" s="32">
        <v>0</v>
      </c>
      <c r="CX63" s="34"/>
      <c r="CY63" s="42">
        <v>1915</v>
      </c>
      <c r="CZ63" s="33">
        <v>60</v>
      </c>
      <c r="DA63" s="32">
        <v>672</v>
      </c>
      <c r="DB63" s="33">
        <v>2</v>
      </c>
      <c r="DC63" s="32">
        <v>116.8</v>
      </c>
      <c r="DD63" s="34">
        <v>58.4</v>
      </c>
      <c r="DE63" s="42">
        <v>1915</v>
      </c>
      <c r="DF63" s="33">
        <v>37</v>
      </c>
      <c r="DG63" s="32">
        <v>219</v>
      </c>
      <c r="DH63" s="33">
        <v>1</v>
      </c>
      <c r="DI63" s="32">
        <v>36.8</v>
      </c>
      <c r="DJ63" s="34">
        <v>36.8</v>
      </c>
      <c r="DK63" s="42">
        <v>1915</v>
      </c>
      <c r="DL63" s="33">
        <v>114</v>
      </c>
      <c r="DM63" s="32">
        <v>449.2</v>
      </c>
      <c r="DN63" s="33">
        <v>3</v>
      </c>
      <c r="DO63" s="32">
        <v>86.09999999999999</v>
      </c>
      <c r="DP63" s="34">
        <v>28.7</v>
      </c>
      <c r="DQ63" s="42">
        <v>1915</v>
      </c>
      <c r="DR63" s="33">
        <v>33</v>
      </c>
      <c r="DS63" s="32">
        <v>125</v>
      </c>
      <c r="DT63" s="33">
        <v>0</v>
      </c>
      <c r="DU63" s="32">
        <v>0</v>
      </c>
      <c r="DV63" s="34"/>
      <c r="DW63" s="42">
        <v>1915</v>
      </c>
      <c r="DX63" s="33">
        <v>63</v>
      </c>
      <c r="DY63" s="32">
        <v>454.7</v>
      </c>
      <c r="DZ63" s="33">
        <v>4</v>
      </c>
      <c r="EA63" s="32">
        <v>177.8</v>
      </c>
      <c r="EB63" s="34">
        <v>44.45</v>
      </c>
      <c r="EC63" s="42">
        <v>1915</v>
      </c>
      <c r="ED63" s="33">
        <v>77</v>
      </c>
      <c r="EE63" s="32">
        <v>858.2</v>
      </c>
      <c r="EF63" s="33">
        <v>2</v>
      </c>
      <c r="EG63" s="32">
        <v>159.2</v>
      </c>
      <c r="EH63" s="34">
        <v>79.59999999999999</v>
      </c>
      <c r="EI63" s="42">
        <v>1915</v>
      </c>
      <c r="EJ63" s="33">
        <v>128</v>
      </c>
      <c r="EK63" s="32">
        <v>579.3</v>
      </c>
      <c r="EL63" s="33">
        <v>2</v>
      </c>
      <c r="EM63" s="32">
        <v>63.5</v>
      </c>
      <c r="EN63" s="34">
        <v>31.75</v>
      </c>
      <c r="EO63" s="42">
        <v>1915</v>
      </c>
      <c r="EP63" s="33">
        <v>59</v>
      </c>
      <c r="EQ63" s="32">
        <v>440</v>
      </c>
      <c r="ER63" s="33">
        <v>2</v>
      </c>
      <c r="ES63" s="32">
        <v>115.8</v>
      </c>
      <c r="ET63" s="34">
        <v>57.9</v>
      </c>
      <c r="EU63" s="42">
        <v>1915</v>
      </c>
      <c r="EV63" s="33">
        <v>24</v>
      </c>
      <c r="EW63" s="32">
        <v>258.4</v>
      </c>
      <c r="EX63" s="33">
        <v>1</v>
      </c>
      <c r="EY63" s="32">
        <v>47.2</v>
      </c>
      <c r="EZ63" s="34">
        <v>47.2</v>
      </c>
      <c r="FA63" s="42">
        <v>1915</v>
      </c>
      <c r="FB63" s="33">
        <v>87</v>
      </c>
      <c r="FC63" s="32">
        <v>679</v>
      </c>
      <c r="FD63" s="33">
        <v>2</v>
      </c>
      <c r="FE63" s="32">
        <v>116.4</v>
      </c>
      <c r="FF63" s="34">
        <v>58.2</v>
      </c>
    </row>
    <row r="64" ht="21.95" customHeight="1">
      <c r="A64" s="41">
        <v>1916</v>
      </c>
      <c r="B64" s="31">
        <v>142</v>
      </c>
      <c r="C64" s="32">
        <v>716.2</v>
      </c>
      <c r="D64" s="33">
        <v>6</v>
      </c>
      <c r="E64" s="32">
        <v>165.3</v>
      </c>
      <c r="F64" s="34">
        <v>27.55</v>
      </c>
      <c r="G64" s="42">
        <v>1916</v>
      </c>
      <c r="H64" s="33">
        <v>131</v>
      </c>
      <c r="I64" s="32">
        <v>1692.3</v>
      </c>
      <c r="J64" s="33">
        <v>3</v>
      </c>
      <c r="K64" s="32">
        <v>218.9</v>
      </c>
      <c r="L64" s="34">
        <v>72.9666666666667</v>
      </c>
      <c r="M64" s="42">
        <v>1916</v>
      </c>
      <c r="N64" s="33">
        <v>91</v>
      </c>
      <c r="O64" s="32">
        <v>1062.9</v>
      </c>
      <c r="P64" s="33">
        <v>7</v>
      </c>
      <c r="Q64" s="32">
        <v>388.6</v>
      </c>
      <c r="R64" s="34">
        <v>55.5142857142857</v>
      </c>
      <c r="S64" s="42">
        <v>1916</v>
      </c>
      <c r="T64" s="33">
        <v>103</v>
      </c>
      <c r="U64" s="32">
        <v>839.8</v>
      </c>
      <c r="V64" s="33">
        <v>8</v>
      </c>
      <c r="W64" s="32">
        <v>281.8</v>
      </c>
      <c r="X64" s="34">
        <v>35.225</v>
      </c>
      <c r="Y64" s="42">
        <v>1916</v>
      </c>
      <c r="Z64" s="33">
        <v>89</v>
      </c>
      <c r="AA64" s="32">
        <v>1078.2</v>
      </c>
      <c r="AB64" s="33">
        <v>2</v>
      </c>
      <c r="AC64" s="32">
        <v>95.8</v>
      </c>
      <c r="AD64" s="34">
        <v>47.9</v>
      </c>
      <c r="AE64" s="42">
        <v>1916</v>
      </c>
      <c r="AF64" s="33">
        <v>135</v>
      </c>
      <c r="AG64" s="32">
        <v>1342.3</v>
      </c>
      <c r="AH64" s="33">
        <v>8</v>
      </c>
      <c r="AI64" s="32">
        <v>567.1</v>
      </c>
      <c r="AJ64" s="34">
        <v>70.8875</v>
      </c>
      <c r="AK64" s="42">
        <v>1916</v>
      </c>
      <c r="AL64" s="33">
        <v>92</v>
      </c>
      <c r="AM64" s="32">
        <v>1317.7</v>
      </c>
      <c r="AN64" s="33">
        <v>5</v>
      </c>
      <c r="AO64" s="32">
        <v>303.6</v>
      </c>
      <c r="AP64" s="34">
        <v>60.72</v>
      </c>
      <c r="AQ64" s="42">
        <v>1916</v>
      </c>
      <c r="AR64" s="33">
        <v>140</v>
      </c>
      <c r="AS64" s="32">
        <v>2201.3</v>
      </c>
      <c r="AT64" s="33">
        <v>7</v>
      </c>
      <c r="AU64" s="32">
        <v>689.7</v>
      </c>
      <c r="AV64" s="34">
        <v>98.5285714285714</v>
      </c>
      <c r="AW64" s="42">
        <v>1916</v>
      </c>
      <c r="AX64" s="33">
        <v>103</v>
      </c>
      <c r="AY64" s="32">
        <v>1129.4</v>
      </c>
      <c r="AZ64" s="33">
        <v>8</v>
      </c>
      <c r="BA64" s="32">
        <v>417.7</v>
      </c>
      <c r="BB64" s="34">
        <v>52.2125</v>
      </c>
      <c r="BC64" s="42">
        <v>1916</v>
      </c>
      <c r="BD64" s="33">
        <v>73</v>
      </c>
      <c r="BE64" s="32">
        <v>603.9</v>
      </c>
      <c r="BF64" s="33">
        <v>4</v>
      </c>
      <c r="BG64" s="32">
        <v>188.4</v>
      </c>
      <c r="BH64" s="34">
        <v>47.1</v>
      </c>
      <c r="BI64" s="42">
        <v>1916</v>
      </c>
      <c r="BJ64" s="33">
        <v>51</v>
      </c>
      <c r="BK64" s="32">
        <v>403.6</v>
      </c>
      <c r="BL64" s="33">
        <v>2</v>
      </c>
      <c r="BM64" s="32">
        <v>107.2</v>
      </c>
      <c r="BN64" s="34">
        <v>53.6</v>
      </c>
      <c r="BO64" s="42">
        <v>1916</v>
      </c>
      <c r="BP64" s="33">
        <v>72</v>
      </c>
      <c r="BQ64" s="32">
        <v>911.7</v>
      </c>
      <c r="BR64" s="33">
        <v>7</v>
      </c>
      <c r="BS64" s="32">
        <v>375.2</v>
      </c>
      <c r="BT64" s="34">
        <v>53.6</v>
      </c>
      <c r="BU64" s="42">
        <v>1916</v>
      </c>
      <c r="BV64" s="33">
        <v>113</v>
      </c>
      <c r="BW64" s="32">
        <v>979.6</v>
      </c>
      <c r="BX64" s="33">
        <v>5</v>
      </c>
      <c r="BY64" s="32">
        <v>237.3</v>
      </c>
      <c r="BZ64" s="34">
        <v>47.46</v>
      </c>
      <c r="CA64" s="42">
        <v>1916</v>
      </c>
      <c r="CB64" s="33">
        <v>74</v>
      </c>
      <c r="CC64" s="32">
        <v>827.3</v>
      </c>
      <c r="CD64" s="33">
        <v>3</v>
      </c>
      <c r="CE64" s="32">
        <v>126.8</v>
      </c>
      <c r="CF64" s="34">
        <v>42.2666666666667</v>
      </c>
      <c r="CG64" s="42">
        <v>1916</v>
      </c>
      <c r="CH64" s="33">
        <v>75</v>
      </c>
      <c r="CI64" s="32">
        <v>844.5</v>
      </c>
      <c r="CJ64" s="33">
        <v>6</v>
      </c>
      <c r="CK64" s="32">
        <v>312.8</v>
      </c>
      <c r="CL64" s="34">
        <v>52.1333333333333</v>
      </c>
      <c r="CM64" s="42">
        <v>1916</v>
      </c>
      <c r="CN64" s="33">
        <v>81</v>
      </c>
      <c r="CO64" s="32">
        <v>1287.4</v>
      </c>
      <c r="CP64" s="33">
        <v>7</v>
      </c>
      <c r="CQ64" s="32">
        <v>494.3</v>
      </c>
      <c r="CR64" s="34">
        <v>70.6142857142857</v>
      </c>
      <c r="CS64" s="42">
        <v>1916</v>
      </c>
      <c r="CT64" s="33">
        <v>113</v>
      </c>
      <c r="CU64" s="32">
        <v>1180.2</v>
      </c>
      <c r="CV64" s="33">
        <v>6</v>
      </c>
      <c r="CW64" s="32">
        <v>303.1</v>
      </c>
      <c r="CX64" s="34">
        <v>50.5166666666667</v>
      </c>
      <c r="CY64" s="42">
        <v>1916</v>
      </c>
      <c r="CZ64" s="33">
        <v>90</v>
      </c>
      <c r="DA64" s="32">
        <v>1267.5</v>
      </c>
      <c r="DB64" s="33">
        <v>4</v>
      </c>
      <c r="DC64" s="32">
        <v>316.2</v>
      </c>
      <c r="DD64" s="34">
        <v>79.05</v>
      </c>
      <c r="DE64" s="42">
        <v>1916</v>
      </c>
      <c r="DF64" s="33">
        <v>66</v>
      </c>
      <c r="DG64" s="32">
        <v>694.1</v>
      </c>
      <c r="DH64" s="33">
        <v>2</v>
      </c>
      <c r="DI64" s="32">
        <v>161.3</v>
      </c>
      <c r="DJ64" s="34">
        <v>80.65000000000001</v>
      </c>
      <c r="DK64" s="42">
        <v>1916</v>
      </c>
      <c r="DL64" s="33">
        <v>114</v>
      </c>
      <c r="DM64" s="32">
        <v>712.1</v>
      </c>
      <c r="DN64" s="33">
        <v>9</v>
      </c>
      <c r="DO64" s="32">
        <v>302.6</v>
      </c>
      <c r="DP64" s="34">
        <v>33.6222222222222</v>
      </c>
      <c r="DQ64" s="42">
        <v>1916</v>
      </c>
      <c r="DR64" s="33">
        <v>74</v>
      </c>
      <c r="DS64" s="32">
        <v>660.1</v>
      </c>
      <c r="DT64" s="33">
        <v>4</v>
      </c>
      <c r="DU64" s="32">
        <v>213.5</v>
      </c>
      <c r="DV64" s="34">
        <v>53.375</v>
      </c>
      <c r="DW64" s="42">
        <v>1916</v>
      </c>
      <c r="DX64" s="33">
        <v>99</v>
      </c>
      <c r="DY64" s="32">
        <v>848.7</v>
      </c>
      <c r="DZ64" s="33">
        <v>6</v>
      </c>
      <c r="EA64" s="32">
        <v>272</v>
      </c>
      <c r="EB64" s="34">
        <v>45.3333333333333</v>
      </c>
      <c r="EC64" s="42">
        <v>1916</v>
      </c>
      <c r="ED64" s="33">
        <v>118</v>
      </c>
      <c r="EE64" s="32">
        <v>1402.3</v>
      </c>
      <c r="EF64" s="33">
        <v>3</v>
      </c>
      <c r="EG64" s="32">
        <v>259.9</v>
      </c>
      <c r="EH64" s="34">
        <v>86.6333333333333</v>
      </c>
      <c r="EI64" s="42">
        <v>1916</v>
      </c>
      <c r="EJ64" s="33">
        <v>135</v>
      </c>
      <c r="EK64" s="32">
        <v>874.6</v>
      </c>
      <c r="EL64" s="33">
        <v>6</v>
      </c>
      <c r="EM64" s="32">
        <v>193.6</v>
      </c>
      <c r="EN64" s="34">
        <v>32.2666666666667</v>
      </c>
      <c r="EO64" s="42">
        <v>1916</v>
      </c>
      <c r="EP64" s="33">
        <v>69</v>
      </c>
      <c r="EQ64" s="32">
        <v>718</v>
      </c>
      <c r="ER64" s="33">
        <v>3</v>
      </c>
      <c r="ES64" s="32">
        <v>118.6</v>
      </c>
      <c r="ET64" s="34">
        <v>39.5333333333333</v>
      </c>
      <c r="EU64" s="42">
        <v>1916</v>
      </c>
      <c r="EV64" s="33">
        <v>51</v>
      </c>
      <c r="EW64" s="32">
        <v>692.7</v>
      </c>
      <c r="EX64" s="33">
        <v>3</v>
      </c>
      <c r="EY64" s="32">
        <v>207.8</v>
      </c>
      <c r="EZ64" s="34">
        <v>69.26666666666669</v>
      </c>
      <c r="FA64" s="42">
        <v>1916</v>
      </c>
      <c r="FB64" s="33">
        <v>144</v>
      </c>
      <c r="FC64" s="32">
        <v>1554.2</v>
      </c>
      <c r="FD64" s="33">
        <v>8</v>
      </c>
      <c r="FE64" s="32">
        <v>523</v>
      </c>
      <c r="FF64" s="34">
        <v>65.375</v>
      </c>
    </row>
    <row r="65" ht="21.95" customHeight="1">
      <c r="A65" s="41">
        <v>1917</v>
      </c>
      <c r="B65" s="31">
        <v>153</v>
      </c>
      <c r="C65" s="32">
        <v>735.9</v>
      </c>
      <c r="D65" s="33">
        <v>7</v>
      </c>
      <c r="E65" s="32">
        <v>199.9</v>
      </c>
      <c r="F65" s="34">
        <v>28.5571428571429</v>
      </c>
      <c r="G65" s="42">
        <v>1917</v>
      </c>
      <c r="H65" s="33">
        <v>96</v>
      </c>
      <c r="I65" s="32">
        <v>1594.8</v>
      </c>
      <c r="J65" s="33">
        <v>8</v>
      </c>
      <c r="K65" s="32">
        <v>570.8</v>
      </c>
      <c r="L65" s="34">
        <v>71.34999999999999</v>
      </c>
      <c r="M65" s="42">
        <v>1917</v>
      </c>
      <c r="N65" s="33">
        <v>87</v>
      </c>
      <c r="O65" s="32">
        <v>1066.9</v>
      </c>
      <c r="P65" s="33">
        <v>5</v>
      </c>
      <c r="Q65" s="32">
        <v>295.6</v>
      </c>
      <c r="R65" s="34">
        <v>59.12</v>
      </c>
      <c r="S65" s="42">
        <v>1917</v>
      </c>
      <c r="T65" s="33">
        <v>135</v>
      </c>
      <c r="U65" s="32">
        <v>1105.8</v>
      </c>
      <c r="V65" s="33">
        <v>15</v>
      </c>
      <c r="W65" s="32">
        <v>454.9</v>
      </c>
      <c r="X65" s="34">
        <v>30.3266666666667</v>
      </c>
      <c r="Y65" s="42">
        <v>1917</v>
      </c>
      <c r="Z65" s="33">
        <v>90</v>
      </c>
      <c r="AA65" s="32">
        <v>1006.2</v>
      </c>
      <c r="AB65" s="33">
        <v>4</v>
      </c>
      <c r="AC65" s="32">
        <v>222</v>
      </c>
      <c r="AD65" s="34">
        <v>55.5</v>
      </c>
      <c r="AE65" s="42">
        <v>1917</v>
      </c>
      <c r="AF65" s="33">
        <v>127</v>
      </c>
      <c r="AG65" s="32">
        <v>1040.4</v>
      </c>
      <c r="AH65" s="33">
        <v>6</v>
      </c>
      <c r="AI65" s="32">
        <v>346.2</v>
      </c>
      <c r="AJ65" s="34">
        <v>57.7</v>
      </c>
      <c r="AK65" s="42">
        <v>1917</v>
      </c>
      <c r="AL65" s="33">
        <v>96</v>
      </c>
      <c r="AM65" s="32">
        <v>1405.8</v>
      </c>
      <c r="AN65" s="33">
        <v>6</v>
      </c>
      <c r="AO65" s="32">
        <v>454.6</v>
      </c>
      <c r="AP65" s="34">
        <v>75.76666666666669</v>
      </c>
      <c r="AQ65" s="42">
        <v>1917</v>
      </c>
      <c r="AR65" s="33">
        <v>116</v>
      </c>
      <c r="AS65" s="32">
        <v>2061.9</v>
      </c>
      <c r="AT65" s="33">
        <v>8</v>
      </c>
      <c r="AU65" s="32">
        <v>747.3</v>
      </c>
      <c r="AV65" s="34">
        <v>93.41249999999999</v>
      </c>
      <c r="AW65" s="42">
        <v>1917</v>
      </c>
      <c r="AX65" s="33">
        <v>81</v>
      </c>
      <c r="AY65" s="32">
        <v>1229.3</v>
      </c>
      <c r="AZ65" s="33">
        <v>8</v>
      </c>
      <c r="BA65" s="32">
        <v>551.5</v>
      </c>
      <c r="BB65" s="34">
        <v>68.9375</v>
      </c>
      <c r="BC65" s="42">
        <v>1917</v>
      </c>
      <c r="BD65" s="33">
        <v>66</v>
      </c>
      <c r="BE65" s="32">
        <v>795.9</v>
      </c>
      <c r="BF65" s="33">
        <v>4</v>
      </c>
      <c r="BG65" s="32">
        <v>318</v>
      </c>
      <c r="BH65" s="34">
        <v>79.5</v>
      </c>
      <c r="BI65" s="42">
        <v>1917</v>
      </c>
      <c r="BJ65" s="33">
        <v>52</v>
      </c>
      <c r="BK65" s="32">
        <v>377</v>
      </c>
      <c r="BL65" s="33">
        <v>2</v>
      </c>
      <c r="BM65" s="32">
        <v>79.3</v>
      </c>
      <c r="BN65" s="34">
        <v>39.65</v>
      </c>
      <c r="BO65" s="42">
        <v>1917</v>
      </c>
      <c r="BP65" s="33">
        <v>82</v>
      </c>
      <c r="BQ65" s="32">
        <v>780.6</v>
      </c>
      <c r="BR65" s="33">
        <v>3</v>
      </c>
      <c r="BS65" s="32">
        <v>124.8</v>
      </c>
      <c r="BT65" s="34">
        <v>41.6</v>
      </c>
      <c r="BU65" s="42">
        <v>1917</v>
      </c>
      <c r="BV65" s="33">
        <v>118</v>
      </c>
      <c r="BW65" s="32">
        <v>1074</v>
      </c>
      <c r="BX65" s="33">
        <v>5</v>
      </c>
      <c r="BY65" s="32">
        <v>343.7</v>
      </c>
      <c r="BZ65" s="34">
        <v>68.73999999999999</v>
      </c>
      <c r="CA65" s="42">
        <v>1917</v>
      </c>
      <c r="CB65" s="33">
        <v>81</v>
      </c>
      <c r="CC65" s="32">
        <v>1105</v>
      </c>
      <c r="CD65" s="33">
        <v>7</v>
      </c>
      <c r="CE65" s="32">
        <v>371.4</v>
      </c>
      <c r="CF65" s="34">
        <v>53.0571428571429</v>
      </c>
      <c r="CG65" s="42">
        <v>1917</v>
      </c>
      <c r="CH65" s="33">
        <v>76</v>
      </c>
      <c r="CI65" s="32">
        <v>1123.9</v>
      </c>
      <c r="CJ65" s="33">
        <v>9</v>
      </c>
      <c r="CK65" s="32">
        <v>460.4</v>
      </c>
      <c r="CL65" s="34">
        <v>51.1555555555556</v>
      </c>
      <c r="CM65" s="42">
        <v>1917</v>
      </c>
      <c r="CN65" s="33">
        <v>70</v>
      </c>
      <c r="CO65" s="32">
        <v>1083.1</v>
      </c>
      <c r="CP65" s="33">
        <v>5</v>
      </c>
      <c r="CQ65" s="32">
        <v>430.1</v>
      </c>
      <c r="CR65" s="34">
        <v>86.02</v>
      </c>
      <c r="CS65" s="42">
        <v>1917</v>
      </c>
      <c r="CT65" s="33">
        <v>113</v>
      </c>
      <c r="CU65" s="32">
        <v>1253.4</v>
      </c>
      <c r="CV65" s="33">
        <v>7</v>
      </c>
      <c r="CW65" s="32">
        <v>488</v>
      </c>
      <c r="CX65" s="34">
        <v>69.71428571428569</v>
      </c>
      <c r="CY65" s="42">
        <v>1917</v>
      </c>
      <c r="CZ65" s="33">
        <v>104</v>
      </c>
      <c r="DA65" s="32">
        <v>1420.9</v>
      </c>
      <c r="DB65" s="33">
        <v>3</v>
      </c>
      <c r="DC65" s="32">
        <v>385.5</v>
      </c>
      <c r="DD65" s="34">
        <v>128.5</v>
      </c>
      <c r="DE65" s="42">
        <v>1917</v>
      </c>
      <c r="DF65" s="33">
        <v>62</v>
      </c>
      <c r="DG65" s="32">
        <v>681.9</v>
      </c>
      <c r="DH65" s="33">
        <v>3</v>
      </c>
      <c r="DI65" s="32">
        <v>163.1</v>
      </c>
      <c r="DJ65" s="34">
        <v>54.3666666666667</v>
      </c>
      <c r="DK65" s="42">
        <v>1917</v>
      </c>
      <c r="DL65" s="33">
        <v>130</v>
      </c>
      <c r="DM65" s="32">
        <v>811.5</v>
      </c>
      <c r="DN65" s="33">
        <v>8</v>
      </c>
      <c r="DO65" s="32">
        <v>258.5</v>
      </c>
      <c r="DP65" s="34">
        <v>32.3125</v>
      </c>
      <c r="DQ65" s="42">
        <v>1917</v>
      </c>
      <c r="DR65" s="33">
        <v>65</v>
      </c>
      <c r="DS65" s="32">
        <v>655.7</v>
      </c>
      <c r="DT65" s="33">
        <v>5</v>
      </c>
      <c r="DU65" s="32">
        <v>277.8</v>
      </c>
      <c r="DV65" s="34">
        <v>55.56</v>
      </c>
      <c r="DW65" s="42">
        <v>1917</v>
      </c>
      <c r="DX65" s="33">
        <v>84</v>
      </c>
      <c r="DY65" s="32">
        <v>857</v>
      </c>
      <c r="DZ65" s="33">
        <v>8</v>
      </c>
      <c r="EA65" s="32">
        <v>346.6</v>
      </c>
      <c r="EB65" s="34">
        <v>43.325</v>
      </c>
      <c r="EC65" s="42">
        <v>1917</v>
      </c>
      <c r="ED65" s="33">
        <v>99</v>
      </c>
      <c r="EE65" s="32">
        <v>1679.8</v>
      </c>
      <c r="EF65" s="33">
        <v>4</v>
      </c>
      <c r="EG65" s="32">
        <v>640.4</v>
      </c>
      <c r="EH65" s="34">
        <v>160.1</v>
      </c>
      <c r="EI65" s="42">
        <v>1917</v>
      </c>
      <c r="EJ65" s="33">
        <v>153</v>
      </c>
      <c r="EK65" s="32">
        <v>1067.3</v>
      </c>
      <c r="EL65" s="33">
        <v>12</v>
      </c>
      <c r="EM65" s="32">
        <v>402.6</v>
      </c>
      <c r="EN65" s="34">
        <v>33.55</v>
      </c>
      <c r="EO65" s="42">
        <v>1917</v>
      </c>
      <c r="EP65" s="33">
        <v>66</v>
      </c>
      <c r="EQ65" s="32">
        <v>736.8</v>
      </c>
      <c r="ER65" s="33">
        <v>4</v>
      </c>
      <c r="ES65" s="32">
        <v>181.8</v>
      </c>
      <c r="ET65" s="34">
        <v>45.45</v>
      </c>
      <c r="EU65" s="42">
        <v>1917</v>
      </c>
      <c r="EV65" s="33">
        <v>47</v>
      </c>
      <c r="EW65" s="32">
        <v>771.7</v>
      </c>
      <c r="EX65" s="33">
        <v>6</v>
      </c>
      <c r="EY65" s="32">
        <v>462.8</v>
      </c>
      <c r="EZ65" s="34">
        <v>77.1333333333333</v>
      </c>
      <c r="FA65" s="42">
        <v>1917</v>
      </c>
      <c r="FB65" s="33">
        <v>138</v>
      </c>
      <c r="FC65" s="32">
        <v>1671</v>
      </c>
      <c r="FD65" s="33">
        <v>10</v>
      </c>
      <c r="FE65" s="32">
        <v>667.1</v>
      </c>
      <c r="FF65" s="34">
        <v>66.70999999999999</v>
      </c>
    </row>
    <row r="66" ht="21.95" customHeight="1">
      <c r="A66" s="41">
        <v>1918</v>
      </c>
      <c r="B66" s="31">
        <v>106</v>
      </c>
      <c r="C66" s="32">
        <v>442.8</v>
      </c>
      <c r="D66" s="33">
        <v>4</v>
      </c>
      <c r="E66" s="32">
        <v>99.90000000000001</v>
      </c>
      <c r="F66" s="34">
        <v>24.975</v>
      </c>
      <c r="G66" s="42">
        <v>1918</v>
      </c>
      <c r="H66" s="33">
        <v>95</v>
      </c>
      <c r="I66" s="32">
        <v>1274.2</v>
      </c>
      <c r="J66" s="33">
        <v>4</v>
      </c>
      <c r="K66" s="32">
        <v>248.5</v>
      </c>
      <c r="L66" s="34">
        <v>62.125</v>
      </c>
      <c r="M66" s="42">
        <v>1918</v>
      </c>
      <c r="N66" s="33">
        <v>79</v>
      </c>
      <c r="O66" s="32">
        <v>490.5</v>
      </c>
      <c r="P66" s="33">
        <v>1</v>
      </c>
      <c r="Q66" s="32">
        <v>38.1</v>
      </c>
      <c r="R66" s="34">
        <v>38.1</v>
      </c>
      <c r="S66" s="42">
        <v>1918</v>
      </c>
      <c r="T66" s="33">
        <v>109</v>
      </c>
      <c r="U66" s="32">
        <v>804.2</v>
      </c>
      <c r="V66" s="33">
        <v>8</v>
      </c>
      <c r="W66" s="32">
        <v>352.7</v>
      </c>
      <c r="X66" s="34">
        <v>44.0875</v>
      </c>
      <c r="Y66" s="42">
        <v>1918</v>
      </c>
      <c r="Z66" s="33">
        <v>64</v>
      </c>
      <c r="AA66" s="32">
        <v>491.6</v>
      </c>
      <c r="AB66" s="33">
        <v>1</v>
      </c>
      <c r="AC66" s="32">
        <v>48.3</v>
      </c>
      <c r="AD66" s="34">
        <v>48.3</v>
      </c>
      <c r="AE66" s="42">
        <v>1918</v>
      </c>
      <c r="AF66" s="33">
        <v>117</v>
      </c>
      <c r="AG66" s="32">
        <v>634.6</v>
      </c>
      <c r="AH66" s="33">
        <v>3</v>
      </c>
      <c r="AI66" s="32">
        <v>125.7</v>
      </c>
      <c r="AJ66" s="34">
        <v>41.9</v>
      </c>
      <c r="AK66" s="42">
        <v>1918</v>
      </c>
      <c r="AL66" s="33">
        <v>97</v>
      </c>
      <c r="AM66" s="32">
        <v>1057.8</v>
      </c>
      <c r="AN66" s="33">
        <v>4</v>
      </c>
      <c r="AO66" s="32">
        <v>228</v>
      </c>
      <c r="AP66" s="34">
        <v>57</v>
      </c>
      <c r="AQ66" s="42">
        <v>1918</v>
      </c>
      <c r="AR66" s="33">
        <v>101</v>
      </c>
      <c r="AS66" s="32">
        <v>1399.9</v>
      </c>
      <c r="AT66" s="33">
        <v>4</v>
      </c>
      <c r="AU66" s="32">
        <v>343.3</v>
      </c>
      <c r="AV66" s="34">
        <v>85.825</v>
      </c>
      <c r="AW66" s="42">
        <v>1918</v>
      </c>
      <c r="AX66" s="33">
        <v>83</v>
      </c>
      <c r="AY66" s="32">
        <v>848.5</v>
      </c>
      <c r="AZ66" s="33">
        <v>2</v>
      </c>
      <c r="BA66" s="32">
        <v>191</v>
      </c>
      <c r="BB66" s="34">
        <v>95.5</v>
      </c>
      <c r="BC66" s="42">
        <v>1918</v>
      </c>
      <c r="BD66" s="33">
        <v>43</v>
      </c>
      <c r="BE66" s="32">
        <v>376.7</v>
      </c>
      <c r="BF66" s="33">
        <v>1</v>
      </c>
      <c r="BG66" s="32">
        <v>39.4</v>
      </c>
      <c r="BH66" s="34">
        <v>39.4</v>
      </c>
      <c r="BI66" s="42">
        <v>1918</v>
      </c>
      <c r="BJ66" s="33">
        <v>28</v>
      </c>
      <c r="BK66" s="32">
        <v>265</v>
      </c>
      <c r="BL66" s="33">
        <v>2</v>
      </c>
      <c r="BM66" s="32">
        <v>81</v>
      </c>
      <c r="BN66" s="34">
        <v>40.5</v>
      </c>
      <c r="BO66" s="42">
        <v>1918</v>
      </c>
      <c r="BP66" s="33">
        <v>61</v>
      </c>
      <c r="BQ66" s="32">
        <v>448.9</v>
      </c>
      <c r="BR66" s="33">
        <v>2</v>
      </c>
      <c r="BS66" s="32">
        <v>124.2</v>
      </c>
      <c r="BT66" s="34">
        <v>62.1</v>
      </c>
      <c r="BU66" s="42">
        <v>1918</v>
      </c>
      <c r="BV66" s="33">
        <v>117</v>
      </c>
      <c r="BW66" s="32">
        <v>551.5</v>
      </c>
      <c r="BX66" s="33">
        <v>0</v>
      </c>
      <c r="BY66" s="32">
        <v>0</v>
      </c>
      <c r="BZ66" s="34"/>
      <c r="CA66" s="42">
        <v>1918</v>
      </c>
      <c r="CB66" s="33">
        <v>51</v>
      </c>
      <c r="CC66" s="32">
        <v>329</v>
      </c>
      <c r="CD66" s="33">
        <v>0</v>
      </c>
      <c r="CE66" s="32">
        <v>0</v>
      </c>
      <c r="CF66" s="34"/>
      <c r="CG66" s="42">
        <v>1918</v>
      </c>
      <c r="CH66" s="33">
        <v>65</v>
      </c>
      <c r="CI66" s="32">
        <v>575.5</v>
      </c>
      <c r="CJ66" s="33">
        <v>5</v>
      </c>
      <c r="CK66" s="32">
        <v>236.2</v>
      </c>
      <c r="CL66" s="34">
        <v>47.24</v>
      </c>
      <c r="CM66" s="42">
        <v>1918</v>
      </c>
      <c r="CN66" s="33">
        <v>69</v>
      </c>
      <c r="CO66" s="32">
        <v>790.5</v>
      </c>
      <c r="CP66" s="33">
        <v>2</v>
      </c>
      <c r="CQ66" s="32">
        <v>133.6</v>
      </c>
      <c r="CR66" s="34">
        <v>66.8</v>
      </c>
      <c r="CS66" s="42">
        <v>1918</v>
      </c>
      <c r="CT66" s="33">
        <v>101</v>
      </c>
      <c r="CU66" s="32">
        <v>836.7</v>
      </c>
      <c r="CV66" s="33">
        <v>2</v>
      </c>
      <c r="CW66" s="32">
        <v>114.8</v>
      </c>
      <c r="CX66" s="34">
        <v>57.4</v>
      </c>
      <c r="CY66" s="42">
        <v>1918</v>
      </c>
      <c r="CZ66" s="33">
        <v>113</v>
      </c>
      <c r="DA66" s="32">
        <v>1157.4</v>
      </c>
      <c r="DB66" s="33">
        <v>3</v>
      </c>
      <c r="DC66" s="32">
        <v>225.1</v>
      </c>
      <c r="DD66" s="34">
        <v>75.0333333333333</v>
      </c>
      <c r="DE66" s="42">
        <v>1918</v>
      </c>
      <c r="DF66" s="33">
        <v>41</v>
      </c>
      <c r="DG66" s="32">
        <v>437.8</v>
      </c>
      <c r="DH66" s="33">
        <v>2</v>
      </c>
      <c r="DI66" s="32">
        <v>115.5</v>
      </c>
      <c r="DJ66" s="34">
        <v>57.75</v>
      </c>
      <c r="DK66" s="42">
        <v>1918</v>
      </c>
      <c r="DL66" s="33">
        <v>94</v>
      </c>
      <c r="DM66" s="32">
        <v>660.9</v>
      </c>
      <c r="DN66" s="33">
        <v>8</v>
      </c>
      <c r="DO66" s="32">
        <v>308.8</v>
      </c>
      <c r="DP66" s="34">
        <v>38.6</v>
      </c>
      <c r="DQ66" s="42">
        <v>1918</v>
      </c>
      <c r="DR66" s="33">
        <v>38</v>
      </c>
      <c r="DS66" s="32">
        <v>302.8</v>
      </c>
      <c r="DT66" s="33">
        <v>1</v>
      </c>
      <c r="DU66" s="32">
        <v>33.3</v>
      </c>
      <c r="DV66" s="34">
        <v>33.3</v>
      </c>
      <c r="DW66" s="42">
        <v>1918</v>
      </c>
      <c r="DX66" s="33">
        <v>53</v>
      </c>
      <c r="DY66" s="32">
        <v>435.5</v>
      </c>
      <c r="DZ66" s="33">
        <v>2</v>
      </c>
      <c r="EA66" s="32">
        <v>76.40000000000001</v>
      </c>
      <c r="EB66" s="34">
        <v>38.2</v>
      </c>
      <c r="EC66" s="42">
        <v>1918</v>
      </c>
      <c r="ED66" s="33">
        <v>96</v>
      </c>
      <c r="EE66" s="32">
        <v>1241</v>
      </c>
      <c r="EF66" s="33">
        <v>2</v>
      </c>
      <c r="EG66" s="32">
        <v>277.2</v>
      </c>
      <c r="EH66" s="34">
        <v>138.6</v>
      </c>
      <c r="EI66" s="42">
        <v>1918</v>
      </c>
      <c r="EJ66" s="33">
        <v>108</v>
      </c>
      <c r="EK66" s="32">
        <v>813.7</v>
      </c>
      <c r="EL66" s="33">
        <v>9</v>
      </c>
      <c r="EM66" s="32">
        <v>326.7</v>
      </c>
      <c r="EN66" s="34">
        <v>36.3</v>
      </c>
      <c r="EO66" s="42">
        <v>1918</v>
      </c>
      <c r="EP66" s="33">
        <v>44</v>
      </c>
      <c r="EQ66" s="32">
        <v>412</v>
      </c>
      <c r="ER66" s="33">
        <v>2</v>
      </c>
      <c r="ES66" s="32">
        <v>119.4</v>
      </c>
      <c r="ET66" s="34">
        <v>59.7</v>
      </c>
      <c r="EU66" s="42">
        <v>1918</v>
      </c>
      <c r="EV66" s="33">
        <v>34</v>
      </c>
      <c r="EW66" s="32">
        <v>523.3</v>
      </c>
      <c r="EX66" s="33">
        <v>4</v>
      </c>
      <c r="EY66" s="32">
        <v>230.6</v>
      </c>
      <c r="EZ66" s="34">
        <v>57.65</v>
      </c>
      <c r="FA66" s="42">
        <v>1918</v>
      </c>
      <c r="FB66" s="33">
        <v>154</v>
      </c>
      <c r="FC66" s="32">
        <v>1054.4</v>
      </c>
      <c r="FD66" s="33">
        <v>2</v>
      </c>
      <c r="FE66" s="32">
        <v>118.3</v>
      </c>
      <c r="FF66" s="34">
        <v>59.15</v>
      </c>
    </row>
    <row r="67" ht="21.95" customHeight="1">
      <c r="A67" s="41">
        <v>1919</v>
      </c>
      <c r="B67" s="31">
        <v>108</v>
      </c>
      <c r="C67" s="32">
        <v>437.9</v>
      </c>
      <c r="D67" s="33">
        <v>5</v>
      </c>
      <c r="E67" s="32">
        <v>130.8</v>
      </c>
      <c r="F67" s="34">
        <v>26.16</v>
      </c>
      <c r="G67" s="42">
        <v>1919</v>
      </c>
      <c r="H67" s="33">
        <v>96</v>
      </c>
      <c r="I67" s="32">
        <v>1546.4</v>
      </c>
      <c r="J67" s="33">
        <v>6</v>
      </c>
      <c r="K67" s="32">
        <v>519.2</v>
      </c>
      <c r="L67" s="34">
        <v>86.5333333333333</v>
      </c>
      <c r="M67" s="42">
        <v>1919</v>
      </c>
      <c r="N67" s="33">
        <v>56</v>
      </c>
      <c r="O67" s="32">
        <v>434.2</v>
      </c>
      <c r="P67" s="33">
        <v>1</v>
      </c>
      <c r="Q67" s="32">
        <v>57.4</v>
      </c>
      <c r="R67" s="34">
        <v>57.4</v>
      </c>
      <c r="S67" s="42">
        <v>1919</v>
      </c>
      <c r="T67" s="33">
        <v>90</v>
      </c>
      <c r="U67" s="32">
        <v>559.7</v>
      </c>
      <c r="V67" s="33">
        <v>3</v>
      </c>
      <c r="W67" s="32">
        <v>136.2</v>
      </c>
      <c r="X67" s="34">
        <v>45.4</v>
      </c>
      <c r="Y67" s="42">
        <v>1919</v>
      </c>
      <c r="Z67" s="33">
        <v>49</v>
      </c>
      <c r="AA67" s="32">
        <v>440.5</v>
      </c>
      <c r="AB67" s="33">
        <v>1</v>
      </c>
      <c r="AC67" s="32">
        <v>65.8</v>
      </c>
      <c r="AD67" s="34">
        <v>65.8</v>
      </c>
      <c r="AE67" s="42">
        <v>1919</v>
      </c>
      <c r="AF67" s="33">
        <v>93</v>
      </c>
      <c r="AG67" s="32">
        <v>491.3</v>
      </c>
      <c r="AH67" s="33">
        <v>2</v>
      </c>
      <c r="AI67" s="32">
        <v>105.6</v>
      </c>
      <c r="AJ67" s="34">
        <v>52.8</v>
      </c>
      <c r="AK67" s="42">
        <v>1919</v>
      </c>
      <c r="AL67" s="33">
        <v>75</v>
      </c>
      <c r="AM67" s="32">
        <v>1204.2</v>
      </c>
      <c r="AN67" s="33">
        <v>6</v>
      </c>
      <c r="AO67" s="32">
        <v>553.1</v>
      </c>
      <c r="AP67" s="34">
        <v>92.18333333333329</v>
      </c>
      <c r="AQ67" s="42">
        <v>1919</v>
      </c>
      <c r="AR67" s="33">
        <v>121</v>
      </c>
      <c r="AS67" s="32">
        <v>2017</v>
      </c>
      <c r="AT67" s="33">
        <v>6</v>
      </c>
      <c r="AU67" s="32">
        <v>639.5</v>
      </c>
      <c r="AV67" s="34">
        <v>106.583333333333</v>
      </c>
      <c r="AW67" s="42">
        <v>1919</v>
      </c>
      <c r="AX67" s="33">
        <v>74</v>
      </c>
      <c r="AY67" s="32">
        <v>876.2</v>
      </c>
      <c r="AZ67" s="33">
        <v>5</v>
      </c>
      <c r="BA67" s="32">
        <v>374.9</v>
      </c>
      <c r="BB67" s="34">
        <v>74.98</v>
      </c>
      <c r="BC67" s="42">
        <v>1919</v>
      </c>
      <c r="BD67" s="33">
        <v>37</v>
      </c>
      <c r="BE67" s="32">
        <v>296.4</v>
      </c>
      <c r="BF67" s="33">
        <v>2</v>
      </c>
      <c r="BG67" s="32">
        <v>82</v>
      </c>
      <c r="BH67" s="34">
        <v>41</v>
      </c>
      <c r="BI67" s="42">
        <v>1919</v>
      </c>
      <c r="BJ67" s="33">
        <v>26</v>
      </c>
      <c r="BK67" s="32">
        <v>208.5</v>
      </c>
      <c r="BL67" s="33">
        <v>1</v>
      </c>
      <c r="BM67" s="32">
        <v>40.9</v>
      </c>
      <c r="BN67" s="34">
        <v>40.9</v>
      </c>
      <c r="BO67" s="42">
        <v>1919</v>
      </c>
      <c r="BP67" s="33">
        <v>49</v>
      </c>
      <c r="BQ67" s="32">
        <v>359.2</v>
      </c>
      <c r="BR67" s="33">
        <v>1</v>
      </c>
      <c r="BS67" s="32">
        <v>34.8</v>
      </c>
      <c r="BT67" s="34">
        <v>34.8</v>
      </c>
      <c r="BU67" s="42">
        <v>1919</v>
      </c>
      <c r="BV67" s="33">
        <v>102</v>
      </c>
      <c r="BW67" s="32">
        <v>750.7</v>
      </c>
      <c r="BX67" s="33">
        <v>3</v>
      </c>
      <c r="BY67" s="32">
        <v>180.4</v>
      </c>
      <c r="BZ67" s="34">
        <v>60.1333333333333</v>
      </c>
      <c r="CA67" s="42">
        <v>1919</v>
      </c>
      <c r="CB67" s="33">
        <v>54</v>
      </c>
      <c r="CC67" s="32">
        <v>326.2</v>
      </c>
      <c r="CD67" s="33">
        <v>1</v>
      </c>
      <c r="CE67" s="32">
        <v>40.9</v>
      </c>
      <c r="CF67" s="34">
        <v>40.9</v>
      </c>
      <c r="CG67" s="42">
        <v>1919</v>
      </c>
      <c r="CH67" s="33">
        <v>52</v>
      </c>
      <c r="CI67" s="32">
        <v>481.6</v>
      </c>
      <c r="CJ67" s="33">
        <v>2</v>
      </c>
      <c r="CK67" s="32">
        <v>132.8</v>
      </c>
      <c r="CL67" s="34">
        <v>66.40000000000001</v>
      </c>
      <c r="CM67" s="42">
        <v>1919</v>
      </c>
      <c r="CN67" s="33">
        <v>58</v>
      </c>
      <c r="CO67" s="32">
        <v>759.4</v>
      </c>
      <c r="CP67" s="33">
        <v>2</v>
      </c>
      <c r="CQ67" s="32">
        <v>175.3</v>
      </c>
      <c r="CR67" s="34">
        <v>87.65000000000001</v>
      </c>
      <c r="CS67" s="42">
        <v>1919</v>
      </c>
      <c r="CT67" s="33">
        <v>105</v>
      </c>
      <c r="CU67" s="32">
        <v>1143.1</v>
      </c>
      <c r="CV67" s="33">
        <v>6</v>
      </c>
      <c r="CW67" s="32">
        <v>465.8</v>
      </c>
      <c r="CX67" s="34">
        <v>77.6333333333333</v>
      </c>
      <c r="CY67" s="42">
        <v>1919</v>
      </c>
      <c r="CZ67" s="33">
        <v>96</v>
      </c>
      <c r="DA67" s="32">
        <v>1556.3</v>
      </c>
      <c r="DB67" s="33">
        <v>4</v>
      </c>
      <c r="DC67" s="32">
        <v>465.8</v>
      </c>
      <c r="DD67" s="34">
        <v>116.45</v>
      </c>
      <c r="DE67" s="42">
        <v>1919</v>
      </c>
      <c r="DF67" s="33">
        <v>40</v>
      </c>
      <c r="DG67" s="32">
        <v>316.5</v>
      </c>
      <c r="DH67" s="33">
        <v>1</v>
      </c>
      <c r="DI67" s="32">
        <v>38.9</v>
      </c>
      <c r="DJ67" s="34">
        <v>38.9</v>
      </c>
      <c r="DK67" s="42">
        <v>1919</v>
      </c>
      <c r="DL67" s="33">
        <v>86</v>
      </c>
      <c r="DM67" s="32">
        <v>384.4</v>
      </c>
      <c r="DN67" s="33">
        <v>2</v>
      </c>
      <c r="DO67" s="32">
        <v>91.5</v>
      </c>
      <c r="DP67" s="34">
        <v>45.75</v>
      </c>
      <c r="DQ67" s="42">
        <v>1919</v>
      </c>
      <c r="DR67" s="33">
        <v>35</v>
      </c>
      <c r="DS67" s="32">
        <v>308.2</v>
      </c>
      <c r="DT67" s="33">
        <v>2</v>
      </c>
      <c r="DU67" s="32">
        <v>76.5</v>
      </c>
      <c r="DV67" s="34">
        <v>38.25</v>
      </c>
      <c r="DW67" s="42">
        <v>1919</v>
      </c>
      <c r="DX67" s="33">
        <v>56</v>
      </c>
      <c r="DY67" s="32">
        <v>415.7</v>
      </c>
      <c r="DZ67" s="33">
        <v>2</v>
      </c>
      <c r="EA67" s="32">
        <v>122.9</v>
      </c>
      <c r="EB67" s="34">
        <v>61.45</v>
      </c>
      <c r="EC67" s="42">
        <v>1919</v>
      </c>
      <c r="ED67" s="33">
        <v>89</v>
      </c>
      <c r="EE67" s="32">
        <v>1360.5</v>
      </c>
      <c r="EF67" s="33">
        <v>5</v>
      </c>
      <c r="EG67" s="32">
        <v>478.1</v>
      </c>
      <c r="EH67" s="34">
        <v>95.62</v>
      </c>
      <c r="EI67" s="42">
        <v>1919</v>
      </c>
      <c r="EJ67" s="33">
        <v>88</v>
      </c>
      <c r="EK67" s="32">
        <v>457.3</v>
      </c>
      <c r="EL67" s="33">
        <v>3</v>
      </c>
      <c r="EM67" s="32">
        <v>114.5</v>
      </c>
      <c r="EN67" s="34">
        <v>38.1666666666667</v>
      </c>
      <c r="EO67" s="42">
        <v>1919</v>
      </c>
      <c r="EP67" s="33">
        <v>61</v>
      </c>
      <c r="EQ67" s="32">
        <v>472.2</v>
      </c>
      <c r="ER67" s="33">
        <v>3</v>
      </c>
      <c r="ES67" s="32">
        <v>137.6</v>
      </c>
      <c r="ET67" s="34">
        <v>45.8666666666667</v>
      </c>
      <c r="EU67" s="42">
        <v>1919</v>
      </c>
      <c r="EV67" s="33">
        <v>25</v>
      </c>
      <c r="EW67" s="32">
        <v>268.9</v>
      </c>
      <c r="EX67" s="33">
        <v>2</v>
      </c>
      <c r="EY67" s="32">
        <v>124.5</v>
      </c>
      <c r="EZ67" s="34">
        <v>62.25</v>
      </c>
      <c r="FA67" s="42">
        <v>1919</v>
      </c>
      <c r="FB67" s="33">
        <v>134</v>
      </c>
      <c r="FC67" s="32">
        <v>1341.2</v>
      </c>
      <c r="FD67" s="33">
        <v>6</v>
      </c>
      <c r="FE67" s="32">
        <v>382.3</v>
      </c>
      <c r="FF67" s="34">
        <v>63.7166666666667</v>
      </c>
    </row>
    <row r="68" ht="21.95" customHeight="1">
      <c r="A68" s="41">
        <v>1920</v>
      </c>
      <c r="B68" s="31">
        <v>119</v>
      </c>
      <c r="C68" s="32">
        <v>678.7</v>
      </c>
      <c r="D68" s="33">
        <v>11</v>
      </c>
      <c r="E68" s="32">
        <v>287.3</v>
      </c>
      <c r="F68" s="34">
        <v>26.1181818181818</v>
      </c>
      <c r="G68" s="42">
        <v>1920</v>
      </c>
      <c r="H68" s="33">
        <v>99</v>
      </c>
      <c r="I68" s="32">
        <v>1684.5</v>
      </c>
      <c r="J68" s="33">
        <v>7</v>
      </c>
      <c r="K68" s="32">
        <v>416.5</v>
      </c>
      <c r="L68" s="34">
        <v>59.5</v>
      </c>
      <c r="M68" s="42">
        <v>1920</v>
      </c>
      <c r="N68" s="33">
        <v>76</v>
      </c>
      <c r="O68" s="32">
        <v>835.4</v>
      </c>
      <c r="P68" s="33">
        <v>4</v>
      </c>
      <c r="Q68" s="32">
        <v>235.7</v>
      </c>
      <c r="R68" s="34">
        <v>58.925</v>
      </c>
      <c r="S68" s="42">
        <v>1920</v>
      </c>
      <c r="T68" s="33">
        <v>114</v>
      </c>
      <c r="U68" s="32">
        <v>738.3</v>
      </c>
      <c r="V68" s="33">
        <v>9</v>
      </c>
      <c r="W68" s="32">
        <v>274.1</v>
      </c>
      <c r="X68" s="34">
        <v>30.4555555555556</v>
      </c>
      <c r="Y68" s="42">
        <v>1920</v>
      </c>
      <c r="Z68" s="33">
        <v>67</v>
      </c>
      <c r="AA68" s="32">
        <v>825.6</v>
      </c>
      <c r="AB68" s="33">
        <v>3</v>
      </c>
      <c r="AC68" s="32">
        <v>212.4</v>
      </c>
      <c r="AD68" s="34">
        <v>70.8</v>
      </c>
      <c r="AE68" s="42">
        <v>1920</v>
      </c>
      <c r="AF68" s="33">
        <v>122</v>
      </c>
      <c r="AG68" s="32">
        <v>1009</v>
      </c>
      <c r="AH68" s="33">
        <v>3</v>
      </c>
      <c r="AI68" s="32">
        <v>232.7</v>
      </c>
      <c r="AJ68" s="34">
        <v>77.56666666666671</v>
      </c>
      <c r="AK68" s="42">
        <v>1920</v>
      </c>
      <c r="AL68" s="33">
        <v>97</v>
      </c>
      <c r="AM68" s="32">
        <v>1694.9</v>
      </c>
      <c r="AN68" s="33">
        <v>8</v>
      </c>
      <c r="AO68" s="32">
        <v>706.6</v>
      </c>
      <c r="AP68" s="34">
        <v>88.325</v>
      </c>
      <c r="AQ68" s="42">
        <v>1920</v>
      </c>
      <c r="AR68" s="33">
        <v>122</v>
      </c>
      <c r="AS68" s="32">
        <v>2052.2</v>
      </c>
      <c r="AT68" s="33">
        <v>6</v>
      </c>
      <c r="AU68" s="32">
        <v>432.1</v>
      </c>
      <c r="AV68" s="34">
        <v>72.01666666666669</v>
      </c>
      <c r="AW68" s="42">
        <v>1920</v>
      </c>
      <c r="AX68" s="33">
        <v>77</v>
      </c>
      <c r="AY68" s="32">
        <v>1286.9</v>
      </c>
      <c r="AZ68" s="33">
        <v>10</v>
      </c>
      <c r="BA68" s="32">
        <v>601.6</v>
      </c>
      <c r="BB68" s="34">
        <v>60.16</v>
      </c>
      <c r="BC68" s="42">
        <v>1920</v>
      </c>
      <c r="BD68" s="33">
        <v>72</v>
      </c>
      <c r="BE68" s="32">
        <v>693.2</v>
      </c>
      <c r="BF68" s="33">
        <v>4</v>
      </c>
      <c r="BG68" s="32">
        <v>202.3</v>
      </c>
      <c r="BH68" s="34">
        <v>50.575</v>
      </c>
      <c r="BI68" s="42">
        <v>1920</v>
      </c>
      <c r="BJ68" s="33">
        <v>63</v>
      </c>
      <c r="BK68" s="32">
        <v>553.5</v>
      </c>
      <c r="BL68" s="33">
        <v>4</v>
      </c>
      <c r="BM68" s="32">
        <v>141.5</v>
      </c>
      <c r="BN68" s="34">
        <v>35.375</v>
      </c>
      <c r="BO68" s="42">
        <v>1920</v>
      </c>
      <c r="BP68" s="33">
        <v>82</v>
      </c>
      <c r="BQ68" s="32">
        <v>674.7</v>
      </c>
      <c r="BR68" s="33">
        <v>3</v>
      </c>
      <c r="BS68" s="32">
        <v>150.4</v>
      </c>
      <c r="BT68" s="34">
        <v>50.1333333333333</v>
      </c>
      <c r="BU68" s="42">
        <v>1920</v>
      </c>
      <c r="BV68" s="33">
        <v>116</v>
      </c>
      <c r="BW68" s="32">
        <v>856</v>
      </c>
      <c r="BX68" s="33">
        <v>3</v>
      </c>
      <c r="BY68" s="32">
        <v>132.6</v>
      </c>
      <c r="BZ68" s="34">
        <v>44.2</v>
      </c>
      <c r="CA68" s="42">
        <v>1920</v>
      </c>
      <c r="CB68" s="33">
        <v>73</v>
      </c>
      <c r="CC68" s="32">
        <v>704.7</v>
      </c>
      <c r="CD68" s="33">
        <v>2</v>
      </c>
      <c r="CE68" s="32">
        <v>110.5</v>
      </c>
      <c r="CF68" s="34">
        <v>55.25</v>
      </c>
      <c r="CG68" s="42">
        <v>1920</v>
      </c>
      <c r="CH68" s="33">
        <v>82</v>
      </c>
      <c r="CI68" s="32">
        <v>788.4</v>
      </c>
      <c r="CJ68" s="33">
        <v>4</v>
      </c>
      <c r="CK68" s="32">
        <v>204</v>
      </c>
      <c r="CL68" s="34">
        <v>51</v>
      </c>
      <c r="CM68" s="42">
        <v>1920</v>
      </c>
      <c r="CN68" s="33">
        <v>80</v>
      </c>
      <c r="CO68" s="32">
        <v>1175.6</v>
      </c>
      <c r="CP68" s="33">
        <v>6</v>
      </c>
      <c r="CQ68" s="32">
        <v>371.8</v>
      </c>
      <c r="CR68" s="34">
        <v>61.9666666666667</v>
      </c>
      <c r="CS68" s="42">
        <v>1920</v>
      </c>
      <c r="CT68" s="33">
        <v>123</v>
      </c>
      <c r="CU68" s="32">
        <v>1450.1</v>
      </c>
      <c r="CV68" s="33">
        <v>9</v>
      </c>
      <c r="CW68" s="32">
        <v>433.6</v>
      </c>
      <c r="CX68" s="34">
        <v>48.1777777777778</v>
      </c>
      <c r="CY68" s="42">
        <v>1920</v>
      </c>
      <c r="CZ68" s="33">
        <v>136</v>
      </c>
      <c r="DA68" s="32">
        <v>1627.2</v>
      </c>
      <c r="DB68" s="33">
        <v>1</v>
      </c>
      <c r="DC68" s="32">
        <v>79.8</v>
      </c>
      <c r="DD68" s="34">
        <v>79.8</v>
      </c>
      <c r="DE68" s="42">
        <v>1920</v>
      </c>
      <c r="DF68" s="33">
        <v>63</v>
      </c>
      <c r="DG68" s="32">
        <v>596</v>
      </c>
      <c r="DH68" s="33">
        <v>2</v>
      </c>
      <c r="DI68" s="32">
        <v>90.90000000000001</v>
      </c>
      <c r="DJ68" s="34">
        <v>45.45</v>
      </c>
      <c r="DK68" s="42">
        <v>1920</v>
      </c>
      <c r="DL68" s="33">
        <v>90</v>
      </c>
      <c r="DM68" s="32">
        <v>529.4</v>
      </c>
      <c r="DN68" s="33">
        <v>4</v>
      </c>
      <c r="DO68" s="32">
        <v>129.6</v>
      </c>
      <c r="DP68" s="34">
        <v>32.4</v>
      </c>
      <c r="DQ68" s="42">
        <v>1920</v>
      </c>
      <c r="DR68" s="33">
        <v>63</v>
      </c>
      <c r="DS68" s="32">
        <v>528.8</v>
      </c>
      <c r="DT68" s="33">
        <v>3</v>
      </c>
      <c r="DU68" s="32">
        <v>146</v>
      </c>
      <c r="DV68" s="34">
        <v>48.6666666666667</v>
      </c>
      <c r="DW68" s="42">
        <v>1920</v>
      </c>
      <c r="DX68" s="33">
        <v>84</v>
      </c>
      <c r="DY68" s="32">
        <v>754.5</v>
      </c>
      <c r="DZ68" s="33">
        <v>4</v>
      </c>
      <c r="EA68" s="32">
        <v>173</v>
      </c>
      <c r="EB68" s="34">
        <v>43.25</v>
      </c>
      <c r="EC68" s="42">
        <v>1920</v>
      </c>
      <c r="ED68" s="33">
        <v>98</v>
      </c>
      <c r="EE68" s="32">
        <v>1679.2</v>
      </c>
      <c r="EF68" s="33">
        <v>7</v>
      </c>
      <c r="EG68" s="32">
        <v>545</v>
      </c>
      <c r="EH68" s="34">
        <v>77.8571428571429</v>
      </c>
      <c r="EI68" s="42">
        <v>1920</v>
      </c>
      <c r="EJ68" s="33">
        <v>109</v>
      </c>
      <c r="EK68" s="32">
        <v>630.2</v>
      </c>
      <c r="EL68" s="33">
        <v>5</v>
      </c>
      <c r="EM68" s="32">
        <v>173.6</v>
      </c>
      <c r="EN68" s="34">
        <v>34.72</v>
      </c>
      <c r="EO68" s="42">
        <v>1920</v>
      </c>
      <c r="EP68" s="33">
        <v>88</v>
      </c>
      <c r="EQ68" s="32">
        <v>707.8</v>
      </c>
      <c r="ER68" s="33">
        <v>5</v>
      </c>
      <c r="ES68" s="32">
        <v>225.4</v>
      </c>
      <c r="ET68" s="34">
        <v>45.08</v>
      </c>
      <c r="EU68" s="42">
        <v>1920</v>
      </c>
      <c r="EV68" s="33">
        <v>47</v>
      </c>
      <c r="EW68" s="32">
        <v>745.6</v>
      </c>
      <c r="EX68" s="33">
        <v>4</v>
      </c>
      <c r="EY68" s="32">
        <v>274.9</v>
      </c>
      <c r="EZ68" s="34">
        <v>68.72499999999999</v>
      </c>
      <c r="FA68" s="42">
        <v>1920</v>
      </c>
      <c r="FB68" s="33">
        <v>156</v>
      </c>
      <c r="FC68" s="32">
        <v>1348.9</v>
      </c>
      <c r="FD68" s="33">
        <v>3</v>
      </c>
      <c r="FE68" s="32">
        <v>179.3</v>
      </c>
      <c r="FF68" s="34">
        <v>59.7666666666667</v>
      </c>
    </row>
    <row r="69" ht="21.95" customHeight="1">
      <c r="A69" s="41">
        <v>1921</v>
      </c>
      <c r="B69" s="31">
        <v>100</v>
      </c>
      <c r="C69" s="32">
        <v>576</v>
      </c>
      <c r="D69" s="33">
        <v>9</v>
      </c>
      <c r="E69" s="32">
        <v>254.3</v>
      </c>
      <c r="F69" s="34">
        <v>28.2555555555556</v>
      </c>
      <c r="G69" s="42">
        <v>1921</v>
      </c>
      <c r="H69" s="33">
        <v>122</v>
      </c>
      <c r="I69" s="32">
        <v>2291.4</v>
      </c>
      <c r="J69" s="33">
        <v>11</v>
      </c>
      <c r="K69" s="32">
        <v>1112.1</v>
      </c>
      <c r="L69" s="34">
        <v>101.1</v>
      </c>
      <c r="M69" s="42">
        <v>1921</v>
      </c>
      <c r="N69" s="33">
        <v>107</v>
      </c>
      <c r="O69" s="32">
        <v>1288.7</v>
      </c>
      <c r="P69" s="33">
        <v>5</v>
      </c>
      <c r="Q69" s="32">
        <v>435.4</v>
      </c>
      <c r="R69" s="34">
        <v>87.08</v>
      </c>
      <c r="S69" s="42">
        <v>1921</v>
      </c>
      <c r="T69" s="33">
        <v>93</v>
      </c>
      <c r="U69" s="32">
        <v>865.3</v>
      </c>
      <c r="V69" s="33">
        <v>9</v>
      </c>
      <c r="W69" s="32">
        <v>305</v>
      </c>
      <c r="X69" s="34">
        <v>33.8888888888889</v>
      </c>
      <c r="Y69" s="42">
        <v>1921</v>
      </c>
      <c r="Z69" s="33">
        <v>80</v>
      </c>
      <c r="AA69" s="32">
        <v>1057.5</v>
      </c>
      <c r="AB69" s="33">
        <v>4</v>
      </c>
      <c r="AC69" s="32">
        <v>332.2</v>
      </c>
      <c r="AD69" s="34">
        <v>83.05</v>
      </c>
      <c r="AE69" s="42">
        <v>1921</v>
      </c>
      <c r="AF69" s="33">
        <v>166</v>
      </c>
      <c r="AG69" s="32">
        <v>1381.7</v>
      </c>
      <c r="AH69" s="33">
        <v>5</v>
      </c>
      <c r="AI69" s="32">
        <v>402</v>
      </c>
      <c r="AJ69" s="34">
        <v>80.40000000000001</v>
      </c>
      <c r="AK69" s="42">
        <v>1921</v>
      </c>
      <c r="AL69" s="33">
        <v>103</v>
      </c>
      <c r="AM69" s="32">
        <v>2039.9</v>
      </c>
      <c r="AN69" s="33">
        <v>8</v>
      </c>
      <c r="AO69" s="32">
        <v>830</v>
      </c>
      <c r="AP69" s="34">
        <v>103.75</v>
      </c>
      <c r="AQ69" s="42">
        <v>1921</v>
      </c>
      <c r="AR69" s="33">
        <v>134</v>
      </c>
      <c r="AS69" s="32">
        <v>2453.2</v>
      </c>
      <c r="AT69" s="33">
        <v>8</v>
      </c>
      <c r="AU69" s="32">
        <v>1109.9</v>
      </c>
      <c r="AV69" s="34">
        <v>138.7375</v>
      </c>
      <c r="AW69" s="42">
        <v>1921</v>
      </c>
      <c r="AX69" s="33">
        <v>106</v>
      </c>
      <c r="AY69" s="32">
        <v>1528.3</v>
      </c>
      <c r="AZ69" s="33">
        <v>6</v>
      </c>
      <c r="BA69" s="32">
        <v>723.4</v>
      </c>
      <c r="BB69" s="34">
        <v>120.566666666667</v>
      </c>
      <c r="BC69" s="42">
        <v>1921</v>
      </c>
      <c r="BD69" s="33">
        <v>80</v>
      </c>
      <c r="BE69" s="32">
        <v>740.7</v>
      </c>
      <c r="BF69" s="33">
        <v>6</v>
      </c>
      <c r="BG69" s="32">
        <v>299.5</v>
      </c>
      <c r="BH69" s="34">
        <v>49.9166666666667</v>
      </c>
      <c r="BI69" s="42">
        <v>1921</v>
      </c>
      <c r="BJ69" s="33">
        <v>62</v>
      </c>
      <c r="BK69" s="32">
        <v>703.8</v>
      </c>
      <c r="BL69" s="33">
        <v>7</v>
      </c>
      <c r="BM69" s="32">
        <v>344.8</v>
      </c>
      <c r="BN69" s="34">
        <v>49.2571428571429</v>
      </c>
      <c r="BO69" s="42">
        <v>1921</v>
      </c>
      <c r="BP69" s="33">
        <v>90</v>
      </c>
      <c r="BQ69" s="32">
        <v>730.2</v>
      </c>
      <c r="BR69" s="33">
        <v>6</v>
      </c>
      <c r="BS69" s="32">
        <v>271.5</v>
      </c>
      <c r="BT69" s="34">
        <v>45.25</v>
      </c>
      <c r="BU69" s="42">
        <v>1921</v>
      </c>
      <c r="BV69" s="33">
        <v>130</v>
      </c>
      <c r="BW69" s="32">
        <v>1724.9</v>
      </c>
      <c r="BX69" s="33">
        <v>12</v>
      </c>
      <c r="BY69" s="32">
        <v>927.6</v>
      </c>
      <c r="BZ69" s="34">
        <v>77.3</v>
      </c>
      <c r="CA69" s="42">
        <v>1921</v>
      </c>
      <c r="CB69" s="33">
        <v>73</v>
      </c>
      <c r="CC69" s="32">
        <v>792.9</v>
      </c>
      <c r="CD69" s="33">
        <v>2</v>
      </c>
      <c r="CE69" s="32">
        <v>116.9</v>
      </c>
      <c r="CF69" s="34">
        <v>58.45</v>
      </c>
      <c r="CG69" s="42">
        <v>1921</v>
      </c>
      <c r="CH69" s="33">
        <v>85</v>
      </c>
      <c r="CI69" s="32">
        <v>950.4</v>
      </c>
      <c r="CJ69" s="33">
        <v>8</v>
      </c>
      <c r="CK69" s="32">
        <v>446.3</v>
      </c>
      <c r="CL69" s="34">
        <v>55.7875</v>
      </c>
      <c r="CM69" s="42">
        <v>1921</v>
      </c>
      <c r="CN69" s="33">
        <v>93</v>
      </c>
      <c r="CO69" s="32">
        <v>1577</v>
      </c>
      <c r="CP69" s="33">
        <v>5</v>
      </c>
      <c r="CQ69" s="32">
        <v>548.4</v>
      </c>
      <c r="CR69" s="34">
        <v>109.68</v>
      </c>
      <c r="CS69" s="42">
        <v>1921</v>
      </c>
      <c r="CT69" s="33">
        <v>127</v>
      </c>
      <c r="CU69" s="32">
        <v>1934.2</v>
      </c>
      <c r="CV69" s="33">
        <v>6</v>
      </c>
      <c r="CW69" s="32">
        <v>766.8</v>
      </c>
      <c r="CX69" s="34">
        <v>127.8</v>
      </c>
      <c r="CY69" s="42">
        <v>1921</v>
      </c>
      <c r="CZ69" s="33">
        <v>143</v>
      </c>
      <c r="DA69" s="32">
        <v>2154.9</v>
      </c>
      <c r="DB69" s="33">
        <v>6</v>
      </c>
      <c r="DC69" s="32">
        <v>708.4</v>
      </c>
      <c r="DD69" s="34">
        <v>118.066666666667</v>
      </c>
      <c r="DE69" s="42">
        <v>1921</v>
      </c>
      <c r="DF69" s="33">
        <v>65</v>
      </c>
      <c r="DG69" s="32">
        <v>645.3</v>
      </c>
      <c r="DH69" s="33">
        <v>4</v>
      </c>
      <c r="DI69" s="32">
        <v>249.2</v>
      </c>
      <c r="DJ69" s="34">
        <v>62.3</v>
      </c>
      <c r="DK69" s="42">
        <v>1921</v>
      </c>
      <c r="DL69" s="33">
        <v>66</v>
      </c>
      <c r="DM69" s="32">
        <v>616.7</v>
      </c>
      <c r="DN69" s="33">
        <v>8</v>
      </c>
      <c r="DO69" s="32">
        <v>215.4</v>
      </c>
      <c r="DP69" s="34">
        <v>26.925</v>
      </c>
      <c r="DQ69" s="42">
        <v>1921</v>
      </c>
      <c r="DR69" s="33">
        <v>57</v>
      </c>
      <c r="DS69" s="32">
        <v>745</v>
      </c>
      <c r="DT69" s="33">
        <v>6</v>
      </c>
      <c r="DU69" s="32">
        <v>279.5</v>
      </c>
      <c r="DV69" s="34">
        <v>46.5833333333333</v>
      </c>
      <c r="DW69" s="42">
        <v>1921</v>
      </c>
      <c r="DX69" s="33">
        <v>98</v>
      </c>
      <c r="DY69" s="32">
        <v>1000.6</v>
      </c>
      <c r="DZ69" s="33">
        <v>6</v>
      </c>
      <c r="EA69" s="32">
        <v>366</v>
      </c>
      <c r="EB69" s="34">
        <v>61</v>
      </c>
      <c r="EC69" s="42">
        <v>1921</v>
      </c>
      <c r="ED69" s="33">
        <v>113</v>
      </c>
      <c r="EE69" s="32">
        <v>2422.5</v>
      </c>
      <c r="EF69" s="33">
        <v>9</v>
      </c>
      <c r="EG69" s="32">
        <v>987</v>
      </c>
      <c r="EH69" s="34">
        <v>109.666666666667</v>
      </c>
      <c r="EI69" s="42">
        <v>1921</v>
      </c>
      <c r="EJ69" s="33">
        <v>96</v>
      </c>
      <c r="EK69" s="32">
        <v>814.6</v>
      </c>
      <c r="EL69" s="33">
        <v>11</v>
      </c>
      <c r="EM69" s="32">
        <v>379.5</v>
      </c>
      <c r="EN69" s="34">
        <v>34.5</v>
      </c>
      <c r="EO69" s="42">
        <v>1921</v>
      </c>
      <c r="EP69" s="33">
        <v>79</v>
      </c>
      <c r="EQ69" s="32">
        <v>897.6</v>
      </c>
      <c r="ER69" s="33">
        <v>10</v>
      </c>
      <c r="ES69" s="32">
        <v>510.1</v>
      </c>
      <c r="ET69" s="34">
        <v>51.01</v>
      </c>
      <c r="EU69" s="42">
        <v>1921</v>
      </c>
      <c r="EV69" s="33">
        <v>48</v>
      </c>
      <c r="EW69" s="32">
        <v>553.2</v>
      </c>
      <c r="EX69" s="33">
        <v>4</v>
      </c>
      <c r="EY69" s="32">
        <v>259.6</v>
      </c>
      <c r="EZ69" s="34">
        <v>64.90000000000001</v>
      </c>
      <c r="FA69" s="42">
        <v>1921</v>
      </c>
      <c r="FB69" s="33">
        <v>174</v>
      </c>
      <c r="FC69" s="32">
        <v>2389.1</v>
      </c>
      <c r="FD69" s="33">
        <v>11</v>
      </c>
      <c r="FE69" s="32">
        <v>1109</v>
      </c>
      <c r="FF69" s="34">
        <v>100.818181818182</v>
      </c>
    </row>
    <row r="70" ht="21.95" customHeight="1">
      <c r="A70" s="41">
        <v>1922</v>
      </c>
      <c r="B70" s="31">
        <v>117</v>
      </c>
      <c r="C70" s="32">
        <v>589.5</v>
      </c>
      <c r="D70" s="33">
        <v>8</v>
      </c>
      <c r="E70" s="32">
        <v>167.5</v>
      </c>
      <c r="F70" s="34">
        <v>20.9375</v>
      </c>
      <c r="G70" s="42">
        <v>1922</v>
      </c>
      <c r="H70" s="33">
        <v>96</v>
      </c>
      <c r="I70" s="32">
        <v>1465.4</v>
      </c>
      <c r="J70" s="33">
        <v>5</v>
      </c>
      <c r="K70" s="32">
        <v>442.4</v>
      </c>
      <c r="L70" s="34">
        <v>88.48</v>
      </c>
      <c r="M70" s="42">
        <v>1922</v>
      </c>
      <c r="N70" s="33">
        <v>78</v>
      </c>
      <c r="O70" s="32">
        <v>653.9</v>
      </c>
      <c r="P70" s="33">
        <v>2</v>
      </c>
      <c r="Q70" s="32">
        <v>104.9</v>
      </c>
      <c r="R70" s="34">
        <v>52.45</v>
      </c>
      <c r="S70" s="42">
        <v>1922</v>
      </c>
      <c r="T70" s="33">
        <v>91</v>
      </c>
      <c r="U70" s="32">
        <v>512.9</v>
      </c>
      <c r="V70" s="33">
        <v>3</v>
      </c>
      <c r="W70" s="32">
        <v>94.59999999999999</v>
      </c>
      <c r="X70" s="34">
        <v>31.5333333333333</v>
      </c>
      <c r="Y70" s="42">
        <v>1922</v>
      </c>
      <c r="Z70" s="33">
        <v>54</v>
      </c>
      <c r="AA70" s="32">
        <v>607.4</v>
      </c>
      <c r="AB70" s="33">
        <v>2</v>
      </c>
      <c r="AC70" s="32">
        <v>93.5</v>
      </c>
      <c r="AD70" s="34">
        <v>46.75</v>
      </c>
      <c r="AE70" s="42">
        <v>1922</v>
      </c>
      <c r="AF70" s="33">
        <v>109</v>
      </c>
      <c r="AG70" s="32">
        <v>910.7</v>
      </c>
      <c r="AH70" s="33">
        <v>4</v>
      </c>
      <c r="AI70" s="32">
        <v>210.1</v>
      </c>
      <c r="AJ70" s="34">
        <v>52.525</v>
      </c>
      <c r="AK70" s="42">
        <v>1922</v>
      </c>
      <c r="AL70" s="33">
        <v>80</v>
      </c>
      <c r="AM70" s="32">
        <v>1120.2</v>
      </c>
      <c r="AN70" s="33">
        <v>3</v>
      </c>
      <c r="AO70" s="32">
        <v>325.4</v>
      </c>
      <c r="AP70" s="34">
        <v>108.466666666667</v>
      </c>
      <c r="AQ70" s="42">
        <v>1922</v>
      </c>
      <c r="AR70" s="33">
        <v>99</v>
      </c>
      <c r="AS70" s="32">
        <v>1427.5</v>
      </c>
      <c r="AT70" s="33">
        <v>3</v>
      </c>
      <c r="AU70" s="32">
        <v>281.2</v>
      </c>
      <c r="AV70" s="34">
        <v>93.73333333333331</v>
      </c>
      <c r="AW70" s="42">
        <v>1922</v>
      </c>
      <c r="AX70" s="33">
        <v>92</v>
      </c>
      <c r="AY70" s="32">
        <v>854.2</v>
      </c>
      <c r="AZ70" s="33">
        <v>5</v>
      </c>
      <c r="BA70" s="32">
        <v>274.5</v>
      </c>
      <c r="BB70" s="34">
        <v>54.9</v>
      </c>
      <c r="BC70" s="42">
        <v>1922</v>
      </c>
      <c r="BD70" s="33">
        <v>41</v>
      </c>
      <c r="BE70" s="32">
        <v>299.7</v>
      </c>
      <c r="BF70" s="33">
        <v>1</v>
      </c>
      <c r="BG70" s="32">
        <v>46.2</v>
      </c>
      <c r="BH70" s="34">
        <v>46.2</v>
      </c>
      <c r="BI70" s="42">
        <v>1922</v>
      </c>
      <c r="BJ70" s="33">
        <v>32</v>
      </c>
      <c r="BK70" s="32">
        <v>183.2</v>
      </c>
      <c r="BL70" s="33">
        <v>0</v>
      </c>
      <c r="BM70" s="32">
        <v>0</v>
      </c>
      <c r="BN70" s="34"/>
      <c r="BO70" s="42">
        <v>1922</v>
      </c>
      <c r="BP70" s="33">
        <v>62</v>
      </c>
      <c r="BQ70" s="32">
        <v>390.6</v>
      </c>
      <c r="BR70" s="33">
        <v>1</v>
      </c>
      <c r="BS70" s="32">
        <v>34.8</v>
      </c>
      <c r="BT70" s="34">
        <v>34.8</v>
      </c>
      <c r="BU70" s="42">
        <v>1922</v>
      </c>
      <c r="BV70" s="33">
        <v>97</v>
      </c>
      <c r="BW70" s="32">
        <v>934.9</v>
      </c>
      <c r="BX70" s="33">
        <v>7</v>
      </c>
      <c r="BY70" s="32">
        <v>375.9</v>
      </c>
      <c r="BZ70" s="34">
        <v>53.7</v>
      </c>
      <c r="CA70" s="42">
        <v>1922</v>
      </c>
      <c r="CB70" s="33">
        <v>56</v>
      </c>
      <c r="CC70" s="32">
        <v>550</v>
      </c>
      <c r="CD70" s="33">
        <v>1</v>
      </c>
      <c r="CE70" s="32">
        <v>63.5</v>
      </c>
      <c r="CF70" s="34">
        <v>63.5</v>
      </c>
      <c r="CG70" s="42">
        <v>1922</v>
      </c>
      <c r="CH70" s="33">
        <v>55</v>
      </c>
      <c r="CI70" s="32">
        <v>506.9</v>
      </c>
      <c r="CJ70" s="33">
        <v>2</v>
      </c>
      <c r="CK70" s="32">
        <v>110</v>
      </c>
      <c r="CL70" s="34">
        <v>55</v>
      </c>
      <c r="CM70" s="42">
        <v>1922</v>
      </c>
      <c r="CN70" s="33">
        <v>69</v>
      </c>
      <c r="CO70" s="32">
        <v>999.6</v>
      </c>
      <c r="CP70" s="33">
        <v>6</v>
      </c>
      <c r="CQ70" s="32">
        <v>317.3</v>
      </c>
      <c r="CR70" s="34">
        <v>52.8833333333333</v>
      </c>
      <c r="CS70" s="42">
        <v>1922</v>
      </c>
      <c r="CT70" s="33">
        <v>109</v>
      </c>
      <c r="CU70" s="32">
        <v>1209.9</v>
      </c>
      <c r="CV70" s="33">
        <v>8</v>
      </c>
      <c r="CW70" s="32">
        <v>440.3</v>
      </c>
      <c r="CX70" s="34">
        <v>55.0375</v>
      </c>
      <c r="CY70" s="42">
        <v>1922</v>
      </c>
      <c r="CZ70" s="33">
        <v>115</v>
      </c>
      <c r="DA70" s="32">
        <v>1314.2</v>
      </c>
      <c r="DB70" s="33">
        <v>4</v>
      </c>
      <c r="DC70" s="32">
        <v>477.8</v>
      </c>
      <c r="DD70" s="34">
        <v>119.45</v>
      </c>
      <c r="DE70" s="42">
        <v>1922</v>
      </c>
      <c r="DF70" s="33">
        <v>35</v>
      </c>
      <c r="DG70" s="32">
        <v>480.2</v>
      </c>
      <c r="DH70" s="33">
        <v>4</v>
      </c>
      <c r="DI70" s="32">
        <v>176.2</v>
      </c>
      <c r="DJ70" s="34">
        <v>44.05</v>
      </c>
      <c r="DK70" s="42">
        <v>1922</v>
      </c>
      <c r="DL70" s="33">
        <v>51</v>
      </c>
      <c r="DM70" s="32">
        <v>324.4</v>
      </c>
      <c r="DN70" s="33">
        <v>4</v>
      </c>
      <c r="DO70" s="32">
        <v>125.5</v>
      </c>
      <c r="DP70" s="34">
        <v>31.375</v>
      </c>
      <c r="DQ70" s="42">
        <v>1922</v>
      </c>
      <c r="DR70" s="33">
        <v>44</v>
      </c>
      <c r="DS70" s="32">
        <v>368.6</v>
      </c>
      <c r="DT70" s="33">
        <v>3</v>
      </c>
      <c r="DU70" s="32">
        <v>118.6</v>
      </c>
      <c r="DV70" s="34">
        <v>39.5333333333333</v>
      </c>
      <c r="DW70" s="42">
        <v>1922</v>
      </c>
      <c r="DX70" s="33">
        <v>64</v>
      </c>
      <c r="DY70" s="32">
        <v>559.4</v>
      </c>
      <c r="DZ70" s="33">
        <v>2</v>
      </c>
      <c r="EA70" s="32">
        <v>72.90000000000001</v>
      </c>
      <c r="EB70" s="34">
        <v>36.45</v>
      </c>
      <c r="EC70" s="42">
        <v>1922</v>
      </c>
      <c r="ED70" s="33">
        <v>82</v>
      </c>
      <c r="EE70" s="32">
        <v>1262.3</v>
      </c>
      <c r="EF70" s="33">
        <v>5</v>
      </c>
      <c r="EG70" s="32">
        <v>391.7</v>
      </c>
      <c r="EH70" s="34">
        <v>78.34</v>
      </c>
      <c r="EI70" s="42">
        <v>1922</v>
      </c>
      <c r="EJ70" s="33">
        <v>93</v>
      </c>
      <c r="EK70" s="32">
        <v>427.4</v>
      </c>
      <c r="EL70" s="33">
        <v>3</v>
      </c>
      <c r="EM70" s="32">
        <v>78.2</v>
      </c>
      <c r="EN70" s="34">
        <v>26.0666666666667</v>
      </c>
      <c r="EO70" s="42">
        <v>1922</v>
      </c>
      <c r="EP70" s="33">
        <v>56</v>
      </c>
      <c r="EQ70" s="32">
        <v>547.5</v>
      </c>
      <c r="ER70" s="33">
        <v>1</v>
      </c>
      <c r="ES70" s="32">
        <v>69.59999999999999</v>
      </c>
      <c r="ET70" s="34">
        <v>69.59999999999999</v>
      </c>
      <c r="EU70" s="42">
        <v>1922</v>
      </c>
      <c r="EV70" s="33">
        <v>26</v>
      </c>
      <c r="EW70" s="32">
        <v>415.5</v>
      </c>
      <c r="EX70" s="33">
        <v>2</v>
      </c>
      <c r="EY70" s="32">
        <v>221</v>
      </c>
      <c r="EZ70" s="34">
        <v>110.5</v>
      </c>
      <c r="FA70" s="42">
        <v>1922</v>
      </c>
      <c r="FB70" s="33">
        <v>123</v>
      </c>
      <c r="FC70" s="32">
        <v>1287.3</v>
      </c>
      <c r="FD70" s="33">
        <v>7</v>
      </c>
      <c r="FE70" s="32">
        <v>427.9</v>
      </c>
      <c r="FF70" s="34">
        <v>61.1285714285714</v>
      </c>
    </row>
    <row r="71" ht="21.95" customHeight="1">
      <c r="A71" s="41">
        <v>1923</v>
      </c>
      <c r="B71" s="31">
        <v>138</v>
      </c>
      <c r="C71" s="32">
        <v>757.4</v>
      </c>
      <c r="D71" s="33">
        <v>10</v>
      </c>
      <c r="E71" s="32">
        <v>257.5</v>
      </c>
      <c r="F71" s="34">
        <v>25.75</v>
      </c>
      <c r="G71" s="42">
        <v>1923</v>
      </c>
      <c r="H71" s="33">
        <v>76</v>
      </c>
      <c r="I71" s="32">
        <v>1048.5</v>
      </c>
      <c r="J71" s="33">
        <v>3</v>
      </c>
      <c r="K71" s="32">
        <v>256.8</v>
      </c>
      <c r="L71" s="34">
        <v>85.59999999999999</v>
      </c>
      <c r="M71" s="42">
        <v>1923</v>
      </c>
      <c r="N71" s="33">
        <v>86</v>
      </c>
      <c r="O71" s="32">
        <v>529.5</v>
      </c>
      <c r="P71" s="33">
        <v>2</v>
      </c>
      <c r="Q71" s="32">
        <v>121.4</v>
      </c>
      <c r="R71" s="34">
        <v>60.7</v>
      </c>
      <c r="S71" s="42">
        <v>1923</v>
      </c>
      <c r="T71" s="33">
        <v>114</v>
      </c>
      <c r="U71" s="32">
        <v>650</v>
      </c>
      <c r="V71" s="33">
        <v>2</v>
      </c>
      <c r="W71" s="32">
        <v>63.2</v>
      </c>
      <c r="X71" s="34">
        <v>31.6</v>
      </c>
      <c r="Y71" s="42">
        <v>1923</v>
      </c>
      <c r="Z71" s="33">
        <v>38</v>
      </c>
      <c r="AA71" s="32">
        <v>392.2</v>
      </c>
      <c r="AB71" s="33">
        <v>1</v>
      </c>
      <c r="AC71" s="32">
        <v>50.5</v>
      </c>
      <c r="AD71" s="34">
        <v>50.5</v>
      </c>
      <c r="AE71" s="42">
        <v>1923</v>
      </c>
      <c r="AF71" s="33">
        <v>93</v>
      </c>
      <c r="AG71" s="32">
        <v>592.7</v>
      </c>
      <c r="AH71" s="33">
        <v>3</v>
      </c>
      <c r="AI71" s="32">
        <v>163.4</v>
      </c>
      <c r="AJ71" s="34">
        <v>54.4666666666667</v>
      </c>
      <c r="AK71" s="42">
        <v>1923</v>
      </c>
      <c r="AL71" s="33">
        <v>83</v>
      </c>
      <c r="AM71" s="32">
        <v>1122.8</v>
      </c>
      <c r="AN71" s="33">
        <v>5</v>
      </c>
      <c r="AO71" s="32">
        <v>279.2</v>
      </c>
      <c r="AP71" s="34">
        <v>55.84</v>
      </c>
      <c r="AQ71" s="42">
        <v>1923</v>
      </c>
      <c r="AR71" s="33">
        <v>90</v>
      </c>
      <c r="AS71" s="32">
        <v>1107.2</v>
      </c>
      <c r="AT71" s="33">
        <v>4</v>
      </c>
      <c r="AU71" s="32">
        <v>372.2</v>
      </c>
      <c r="AV71" s="34">
        <v>93.05</v>
      </c>
      <c r="AW71" s="42">
        <v>1923</v>
      </c>
      <c r="AX71" s="33">
        <v>97</v>
      </c>
      <c r="AY71" s="32">
        <v>805.6</v>
      </c>
      <c r="AZ71" s="33">
        <v>3</v>
      </c>
      <c r="BA71" s="32">
        <v>139.7</v>
      </c>
      <c r="BB71" s="34">
        <v>46.5666666666667</v>
      </c>
      <c r="BC71" s="42">
        <v>1923</v>
      </c>
      <c r="BD71" s="33">
        <v>42</v>
      </c>
      <c r="BE71" s="32">
        <v>359.1</v>
      </c>
      <c r="BF71" s="33">
        <v>1</v>
      </c>
      <c r="BG71" s="32">
        <v>59.4</v>
      </c>
      <c r="BH71" s="34">
        <v>59.4</v>
      </c>
      <c r="BI71" s="42">
        <v>1923</v>
      </c>
      <c r="BJ71" s="33">
        <v>23</v>
      </c>
      <c r="BK71" s="32">
        <v>253.8</v>
      </c>
      <c r="BL71" s="33">
        <v>1</v>
      </c>
      <c r="BM71" s="32">
        <v>45</v>
      </c>
      <c r="BN71" s="34">
        <v>45</v>
      </c>
      <c r="BO71" s="42">
        <v>1923</v>
      </c>
      <c r="BP71" s="33">
        <v>55</v>
      </c>
      <c r="BQ71" s="32">
        <v>554.3</v>
      </c>
      <c r="BR71" s="33">
        <v>5</v>
      </c>
      <c r="BS71" s="32">
        <v>191.3</v>
      </c>
      <c r="BT71" s="34">
        <v>38.26</v>
      </c>
      <c r="BU71" s="42">
        <v>1923</v>
      </c>
      <c r="BV71" s="33">
        <v>93</v>
      </c>
      <c r="BW71" s="32">
        <v>718.6</v>
      </c>
      <c r="BX71" s="33">
        <v>2</v>
      </c>
      <c r="BY71" s="32">
        <v>111.5</v>
      </c>
      <c r="BZ71" s="34">
        <v>55.75</v>
      </c>
      <c r="CA71" s="42">
        <v>1923</v>
      </c>
      <c r="CB71" s="33">
        <v>52</v>
      </c>
      <c r="CC71" s="32">
        <v>357.9</v>
      </c>
      <c r="CD71" s="33">
        <v>0</v>
      </c>
      <c r="CE71" s="32">
        <v>0</v>
      </c>
      <c r="CF71" s="34"/>
      <c r="CG71" s="42">
        <v>1923</v>
      </c>
      <c r="CH71" s="33">
        <v>59</v>
      </c>
      <c r="CI71" s="32">
        <v>581.3</v>
      </c>
      <c r="CJ71" s="33">
        <v>4</v>
      </c>
      <c r="CK71" s="32">
        <v>205.4</v>
      </c>
      <c r="CL71" s="34">
        <v>51.35</v>
      </c>
      <c r="CM71" s="42">
        <v>1923</v>
      </c>
      <c r="CN71" s="33">
        <v>75</v>
      </c>
      <c r="CO71" s="32">
        <v>801.4</v>
      </c>
      <c r="CP71" s="33">
        <v>2</v>
      </c>
      <c r="CQ71" s="32">
        <v>125.7</v>
      </c>
      <c r="CR71" s="34">
        <v>62.85</v>
      </c>
      <c r="CS71" s="42">
        <v>1923</v>
      </c>
      <c r="CT71" s="33">
        <v>99</v>
      </c>
      <c r="CU71" s="32">
        <v>1104.3</v>
      </c>
      <c r="CV71" s="33">
        <v>3</v>
      </c>
      <c r="CW71" s="32">
        <v>218.7</v>
      </c>
      <c r="CX71" s="34">
        <v>72.90000000000001</v>
      </c>
      <c r="CY71" s="42">
        <v>1923</v>
      </c>
      <c r="CZ71" s="33">
        <v>108</v>
      </c>
      <c r="DA71" s="32">
        <v>1160.6</v>
      </c>
      <c r="DB71" s="33">
        <v>1</v>
      </c>
      <c r="DC71" s="32">
        <v>72.40000000000001</v>
      </c>
      <c r="DD71" s="34">
        <v>72.40000000000001</v>
      </c>
      <c r="DE71" s="42">
        <v>1923</v>
      </c>
      <c r="DF71" s="33">
        <v>38</v>
      </c>
      <c r="DG71" s="32">
        <v>425.9</v>
      </c>
      <c r="DH71" s="33">
        <v>1</v>
      </c>
      <c r="DI71" s="32">
        <v>47.5</v>
      </c>
      <c r="DJ71" s="34">
        <v>47.5</v>
      </c>
      <c r="DK71" s="42">
        <v>1923</v>
      </c>
      <c r="DL71" s="33">
        <v>85</v>
      </c>
      <c r="DM71" s="32">
        <v>485</v>
      </c>
      <c r="DN71" s="33">
        <v>2</v>
      </c>
      <c r="DO71" s="32">
        <v>61.5</v>
      </c>
      <c r="DP71" s="34">
        <v>30.75</v>
      </c>
      <c r="DQ71" s="42">
        <v>1923</v>
      </c>
      <c r="DR71" s="33">
        <v>29</v>
      </c>
      <c r="DS71" s="32">
        <v>332.9</v>
      </c>
      <c r="DT71" s="33">
        <v>3</v>
      </c>
      <c r="DU71" s="32">
        <v>114.3</v>
      </c>
      <c r="DV71" s="34">
        <v>38.1</v>
      </c>
      <c r="DW71" s="42">
        <v>1923</v>
      </c>
      <c r="DX71" s="33">
        <v>58</v>
      </c>
      <c r="DY71" s="32">
        <v>423.2</v>
      </c>
      <c r="DZ71" s="33">
        <v>2</v>
      </c>
      <c r="EA71" s="32">
        <v>72.09999999999999</v>
      </c>
      <c r="EB71" s="34">
        <v>36.05</v>
      </c>
      <c r="EC71" s="42">
        <v>1923</v>
      </c>
      <c r="ED71" s="33">
        <v>80</v>
      </c>
      <c r="EE71" s="32">
        <v>1381.6</v>
      </c>
      <c r="EF71" s="33">
        <v>6</v>
      </c>
      <c r="EG71" s="32">
        <v>451.8</v>
      </c>
      <c r="EH71" s="34">
        <v>75.3</v>
      </c>
      <c r="EI71" s="42">
        <v>1923</v>
      </c>
      <c r="EJ71" s="33">
        <v>107</v>
      </c>
      <c r="EK71" s="32">
        <v>532.8</v>
      </c>
      <c r="EL71" s="33">
        <v>1</v>
      </c>
      <c r="EM71" s="32">
        <v>30.5</v>
      </c>
      <c r="EN71" s="34">
        <v>30.5</v>
      </c>
      <c r="EO71" s="42">
        <v>1923</v>
      </c>
      <c r="EP71" s="33">
        <v>56</v>
      </c>
      <c r="EQ71" s="32">
        <v>458.5</v>
      </c>
      <c r="ER71" s="33">
        <v>1</v>
      </c>
      <c r="ES71" s="32">
        <v>35.6</v>
      </c>
      <c r="ET71" s="34">
        <v>35.6</v>
      </c>
      <c r="EU71" s="42">
        <v>1923</v>
      </c>
      <c r="EV71" s="33">
        <v>22</v>
      </c>
      <c r="EW71" s="32">
        <v>225.4</v>
      </c>
      <c r="EX71" s="33">
        <v>0</v>
      </c>
      <c r="EY71" s="32">
        <v>0</v>
      </c>
      <c r="EZ71" s="34"/>
      <c r="FA71" s="42">
        <v>1923</v>
      </c>
      <c r="FB71" s="33">
        <v>122</v>
      </c>
      <c r="FC71" s="32">
        <v>1263.8</v>
      </c>
      <c r="FD71" s="33">
        <v>5</v>
      </c>
      <c r="FE71" s="32">
        <v>347.5</v>
      </c>
      <c r="FF71" s="34">
        <v>69.5</v>
      </c>
    </row>
    <row r="72" ht="21.95" customHeight="1">
      <c r="A72" s="41">
        <v>1924</v>
      </c>
      <c r="B72" s="31">
        <v>143</v>
      </c>
      <c r="C72" s="32">
        <v>596.6</v>
      </c>
      <c r="D72" s="33">
        <v>8</v>
      </c>
      <c r="E72" s="32">
        <v>193.1</v>
      </c>
      <c r="F72" s="34">
        <v>24.1375</v>
      </c>
      <c r="G72" s="42">
        <v>1924</v>
      </c>
      <c r="H72" s="33">
        <v>16</v>
      </c>
      <c r="I72" s="32">
        <v>263.3</v>
      </c>
      <c r="J72" s="33">
        <v>1</v>
      </c>
      <c r="K72" s="32">
        <v>56.6</v>
      </c>
      <c r="L72" s="34">
        <v>56.6</v>
      </c>
      <c r="M72" s="42">
        <v>1924</v>
      </c>
      <c r="N72" s="33">
        <v>101</v>
      </c>
      <c r="O72" s="32">
        <v>893.6</v>
      </c>
      <c r="P72" s="33">
        <v>2</v>
      </c>
      <c r="Q72" s="32">
        <v>96.2</v>
      </c>
      <c r="R72" s="34">
        <v>48.1</v>
      </c>
      <c r="S72" s="42">
        <v>1924</v>
      </c>
      <c r="T72" s="33">
        <v>121</v>
      </c>
      <c r="U72" s="32">
        <v>794.5</v>
      </c>
      <c r="V72" s="33">
        <v>6</v>
      </c>
      <c r="W72" s="32">
        <v>183.1</v>
      </c>
      <c r="X72" s="34">
        <v>30.5166666666667</v>
      </c>
      <c r="Y72" s="42">
        <v>1924</v>
      </c>
      <c r="Z72" s="33">
        <v>71</v>
      </c>
      <c r="AA72" s="32">
        <v>911.1</v>
      </c>
      <c r="AB72" s="33">
        <v>4</v>
      </c>
      <c r="AC72" s="32">
        <v>197.5</v>
      </c>
      <c r="AD72" s="34">
        <v>49.375</v>
      </c>
      <c r="AE72" s="42">
        <v>1924</v>
      </c>
      <c r="AF72" s="33">
        <v>115</v>
      </c>
      <c r="AG72" s="32">
        <v>1046.8</v>
      </c>
      <c r="AH72" s="33">
        <v>5</v>
      </c>
      <c r="AI72" s="32">
        <v>259.1</v>
      </c>
      <c r="AJ72" s="34">
        <v>51.82</v>
      </c>
      <c r="AK72" s="42">
        <v>1924</v>
      </c>
      <c r="AL72" s="33">
        <v>98</v>
      </c>
      <c r="AM72" s="32">
        <v>1340.3</v>
      </c>
      <c r="AN72" s="33">
        <v>6</v>
      </c>
      <c r="AO72" s="32">
        <v>421.1</v>
      </c>
      <c r="AP72" s="34">
        <v>70.18333333333329</v>
      </c>
      <c r="AQ72" s="42">
        <v>1924</v>
      </c>
      <c r="AR72" s="33">
        <v>106</v>
      </c>
      <c r="AS72" s="32">
        <v>1620.8</v>
      </c>
      <c r="AT72" s="33">
        <v>3</v>
      </c>
      <c r="AU72" s="32">
        <v>406.9</v>
      </c>
      <c r="AV72" s="34">
        <v>135.633333333333</v>
      </c>
      <c r="AW72" s="42">
        <v>1924</v>
      </c>
      <c r="AX72" s="33">
        <v>101</v>
      </c>
      <c r="AY72" s="32">
        <v>958.4</v>
      </c>
      <c r="AZ72" s="33">
        <v>3</v>
      </c>
      <c r="BA72" s="32">
        <v>204</v>
      </c>
      <c r="BB72" s="34">
        <v>68</v>
      </c>
      <c r="BC72" s="42">
        <v>1924</v>
      </c>
      <c r="BD72" s="33">
        <v>60</v>
      </c>
      <c r="BE72" s="32">
        <v>779</v>
      </c>
      <c r="BF72" s="33">
        <v>6</v>
      </c>
      <c r="BG72" s="32">
        <v>350</v>
      </c>
      <c r="BH72" s="34">
        <v>58.3333333333333</v>
      </c>
      <c r="BI72" s="42">
        <v>1924</v>
      </c>
      <c r="BJ72" s="33">
        <v>32</v>
      </c>
      <c r="BK72" s="32">
        <v>268.1</v>
      </c>
      <c r="BL72" s="33">
        <v>1</v>
      </c>
      <c r="BM72" s="32">
        <v>36.6</v>
      </c>
      <c r="BN72" s="34">
        <v>36.6</v>
      </c>
      <c r="BO72" s="42">
        <v>1924</v>
      </c>
      <c r="BP72" s="33">
        <v>78</v>
      </c>
      <c r="BQ72" s="32">
        <v>732.3</v>
      </c>
      <c r="BR72" s="33">
        <v>6</v>
      </c>
      <c r="BS72" s="32">
        <v>250.9</v>
      </c>
      <c r="BT72" s="34">
        <v>41.8166666666667</v>
      </c>
      <c r="BU72" s="42">
        <v>1924</v>
      </c>
      <c r="BV72" s="33">
        <v>105</v>
      </c>
      <c r="BW72" s="32">
        <v>808.6</v>
      </c>
      <c r="BX72" s="33">
        <v>2</v>
      </c>
      <c r="BY72" s="32">
        <v>100.1</v>
      </c>
      <c r="BZ72" s="34">
        <v>50.05</v>
      </c>
      <c r="CA72" s="42">
        <v>1924</v>
      </c>
      <c r="CB72" s="33">
        <v>73</v>
      </c>
      <c r="CC72" s="32">
        <v>713.4</v>
      </c>
      <c r="CD72" s="33">
        <v>2</v>
      </c>
      <c r="CE72" s="32">
        <v>91.40000000000001</v>
      </c>
      <c r="CF72" s="34">
        <v>45.7</v>
      </c>
      <c r="CG72" s="42">
        <v>1924</v>
      </c>
      <c r="CH72" s="33">
        <v>73</v>
      </c>
      <c r="CI72" s="32">
        <v>874.6</v>
      </c>
      <c r="CJ72" s="33">
        <v>6</v>
      </c>
      <c r="CK72" s="32">
        <v>344.5</v>
      </c>
      <c r="CL72" s="34">
        <v>57.4166666666667</v>
      </c>
      <c r="CM72" s="42">
        <v>1924</v>
      </c>
      <c r="CN72" s="33">
        <v>100</v>
      </c>
      <c r="CO72" s="32">
        <v>1031.5</v>
      </c>
      <c r="CP72" s="33">
        <v>4</v>
      </c>
      <c r="CQ72" s="32">
        <v>308.1</v>
      </c>
      <c r="CR72" s="34">
        <v>77.02500000000001</v>
      </c>
      <c r="CS72" s="42">
        <v>1924</v>
      </c>
      <c r="CT72" s="33">
        <v>120</v>
      </c>
      <c r="CU72" s="32">
        <v>1162.2</v>
      </c>
      <c r="CV72" s="33">
        <v>5</v>
      </c>
      <c r="CW72" s="32">
        <v>320.3</v>
      </c>
      <c r="CX72" s="34">
        <v>64.06</v>
      </c>
      <c r="CY72" s="42">
        <v>1924</v>
      </c>
      <c r="CZ72" s="33">
        <v>122</v>
      </c>
      <c r="DA72" s="32">
        <v>1561.9</v>
      </c>
      <c r="DB72" s="33">
        <v>6</v>
      </c>
      <c r="DC72" s="32">
        <v>597.1</v>
      </c>
      <c r="DD72" s="34">
        <v>99.51666666666669</v>
      </c>
      <c r="DE72" s="42">
        <v>1924</v>
      </c>
      <c r="DF72" s="33">
        <v>64</v>
      </c>
      <c r="DG72" s="32">
        <v>957.7</v>
      </c>
      <c r="DH72" s="33">
        <v>9</v>
      </c>
      <c r="DI72" s="32">
        <v>454.7</v>
      </c>
      <c r="DJ72" s="34">
        <v>50.5222222222222</v>
      </c>
      <c r="DK72" s="42">
        <v>1924</v>
      </c>
      <c r="DL72" s="33">
        <v>85</v>
      </c>
      <c r="DM72" s="32">
        <v>612.9</v>
      </c>
      <c r="DN72" s="33">
        <v>2</v>
      </c>
      <c r="DO72" s="32">
        <v>86.59999999999999</v>
      </c>
      <c r="DP72" s="34">
        <v>43.3</v>
      </c>
      <c r="DQ72" s="42">
        <v>1924</v>
      </c>
      <c r="DR72" s="33">
        <v>50</v>
      </c>
      <c r="DS72" s="32">
        <v>732.4</v>
      </c>
      <c r="DT72" s="33">
        <v>6</v>
      </c>
      <c r="DU72" s="32">
        <v>299.1</v>
      </c>
      <c r="DV72" s="34">
        <v>49.85</v>
      </c>
      <c r="DW72" s="42">
        <v>1924</v>
      </c>
      <c r="DX72" s="33">
        <v>92</v>
      </c>
      <c r="DY72" s="32">
        <v>965</v>
      </c>
      <c r="DZ72" s="33">
        <v>6</v>
      </c>
      <c r="EA72" s="32">
        <v>287.9</v>
      </c>
      <c r="EB72" s="34">
        <v>47.9833333333333</v>
      </c>
      <c r="EC72" s="42">
        <v>1924</v>
      </c>
      <c r="ED72" s="33">
        <v>83</v>
      </c>
      <c r="EE72" s="32">
        <v>1438.9</v>
      </c>
      <c r="EF72" s="33">
        <v>5</v>
      </c>
      <c r="EG72" s="32">
        <v>423.1</v>
      </c>
      <c r="EH72" s="34">
        <v>84.62</v>
      </c>
      <c r="EI72" s="42">
        <v>1924</v>
      </c>
      <c r="EJ72" s="33">
        <v>121</v>
      </c>
      <c r="EK72" s="32">
        <v>817.7</v>
      </c>
      <c r="EL72" s="33">
        <v>8</v>
      </c>
      <c r="EM72" s="32">
        <v>258.4</v>
      </c>
      <c r="EN72" s="34">
        <v>32.3</v>
      </c>
      <c r="EO72" s="42">
        <v>1924</v>
      </c>
      <c r="EP72" s="33">
        <v>80</v>
      </c>
      <c r="EQ72" s="32">
        <v>872.7</v>
      </c>
      <c r="ER72" s="33">
        <v>5</v>
      </c>
      <c r="ES72" s="32">
        <v>268.7</v>
      </c>
      <c r="ET72" s="34">
        <v>53.74</v>
      </c>
      <c r="EU72" s="42">
        <v>1924</v>
      </c>
      <c r="EV72" s="33">
        <v>44</v>
      </c>
      <c r="EW72" s="32">
        <v>647.6</v>
      </c>
      <c r="EX72" s="33">
        <v>4</v>
      </c>
      <c r="EY72" s="32">
        <v>272.5</v>
      </c>
      <c r="EZ72" s="34">
        <v>68.125</v>
      </c>
      <c r="FA72" s="42">
        <v>1924</v>
      </c>
      <c r="FB72" s="33">
        <v>144</v>
      </c>
      <c r="FC72" s="32">
        <v>1533.5</v>
      </c>
      <c r="FD72" s="33">
        <v>11</v>
      </c>
      <c r="FE72" s="32">
        <v>621.5</v>
      </c>
      <c r="FF72" s="34">
        <v>56.5</v>
      </c>
    </row>
    <row r="73" ht="21.95" customHeight="1">
      <c r="A73" s="41">
        <v>1925</v>
      </c>
      <c r="B73" s="31">
        <v>118</v>
      </c>
      <c r="C73" s="32">
        <v>557.5</v>
      </c>
      <c r="D73" s="33">
        <v>3</v>
      </c>
      <c r="E73" s="32">
        <v>177.3</v>
      </c>
      <c r="F73" s="34">
        <v>59.1</v>
      </c>
      <c r="G73" s="42">
        <v>1925</v>
      </c>
      <c r="H73" s="33">
        <v>97</v>
      </c>
      <c r="I73" s="32">
        <v>2445.1</v>
      </c>
      <c r="J73" s="33">
        <v>13</v>
      </c>
      <c r="K73" s="32">
        <v>1179.3</v>
      </c>
      <c r="L73" s="34">
        <v>90.71538461538459</v>
      </c>
      <c r="M73" s="42">
        <v>1925</v>
      </c>
      <c r="N73" s="33">
        <v>109</v>
      </c>
      <c r="O73" s="32">
        <v>839</v>
      </c>
      <c r="P73" s="33">
        <v>3</v>
      </c>
      <c r="Q73" s="32">
        <v>151.4</v>
      </c>
      <c r="R73" s="34">
        <v>50.4666666666667</v>
      </c>
      <c r="S73" s="42">
        <v>1925</v>
      </c>
      <c r="T73" s="33">
        <v>80</v>
      </c>
      <c r="U73" s="32">
        <v>564.6</v>
      </c>
      <c r="V73" s="33">
        <v>4</v>
      </c>
      <c r="W73" s="32">
        <v>185.8</v>
      </c>
      <c r="X73" s="34">
        <v>46.45</v>
      </c>
      <c r="Y73" s="42">
        <v>1925</v>
      </c>
      <c r="Z73" s="33">
        <v>68</v>
      </c>
      <c r="AA73" s="32">
        <v>823</v>
      </c>
      <c r="AB73" s="33">
        <v>3</v>
      </c>
      <c r="AC73" s="32">
        <v>168.2</v>
      </c>
      <c r="AD73" s="34">
        <v>56.0666666666667</v>
      </c>
      <c r="AE73" s="42">
        <v>1925</v>
      </c>
      <c r="AF73" s="33">
        <v>139</v>
      </c>
      <c r="AG73" s="32">
        <v>1350</v>
      </c>
      <c r="AH73" s="33">
        <v>6</v>
      </c>
      <c r="AI73" s="32">
        <v>321.4</v>
      </c>
      <c r="AJ73" s="34">
        <v>53.5666666666667</v>
      </c>
      <c r="AK73" s="42">
        <v>1925</v>
      </c>
      <c r="AL73" s="33">
        <v>119</v>
      </c>
      <c r="AM73" s="32">
        <v>1985.1</v>
      </c>
      <c r="AN73" s="33">
        <v>6</v>
      </c>
      <c r="AO73" s="32">
        <v>532.4</v>
      </c>
      <c r="AP73" s="34">
        <v>88.73333333333331</v>
      </c>
      <c r="AQ73" s="42">
        <v>1925</v>
      </c>
      <c r="AR73" s="33">
        <v>128</v>
      </c>
      <c r="AS73" s="32">
        <v>2767</v>
      </c>
      <c r="AT73" s="33">
        <v>9</v>
      </c>
      <c r="AU73" s="32">
        <v>942.1</v>
      </c>
      <c r="AV73" s="34">
        <v>104.677777777778</v>
      </c>
      <c r="AW73" s="42">
        <v>1925</v>
      </c>
      <c r="AX73" s="33">
        <v>117</v>
      </c>
      <c r="AY73" s="32">
        <v>1689.5</v>
      </c>
      <c r="AZ73" s="33">
        <v>12</v>
      </c>
      <c r="BA73" s="32">
        <v>696.4</v>
      </c>
      <c r="BB73" s="34">
        <v>58.0333333333333</v>
      </c>
      <c r="BC73" s="42">
        <v>1925</v>
      </c>
      <c r="BD73" s="33">
        <v>57</v>
      </c>
      <c r="BE73" s="32">
        <v>491.5</v>
      </c>
      <c r="BF73" s="33">
        <v>3</v>
      </c>
      <c r="BG73" s="32">
        <v>119.1</v>
      </c>
      <c r="BH73" s="34">
        <v>39.7</v>
      </c>
      <c r="BI73" s="42">
        <v>1925</v>
      </c>
      <c r="BJ73" s="33">
        <v>41</v>
      </c>
      <c r="BK73" s="32">
        <v>362.2</v>
      </c>
      <c r="BL73" s="33">
        <v>3</v>
      </c>
      <c r="BM73" s="32">
        <v>168.6</v>
      </c>
      <c r="BN73" s="34">
        <v>56.2</v>
      </c>
      <c r="BO73" s="42">
        <v>1925</v>
      </c>
      <c r="BP73" s="33">
        <v>74</v>
      </c>
      <c r="BQ73" s="32">
        <v>694.1</v>
      </c>
      <c r="BR73" s="33">
        <v>2</v>
      </c>
      <c r="BS73" s="32">
        <v>89.40000000000001</v>
      </c>
      <c r="BT73" s="34">
        <v>44.7</v>
      </c>
      <c r="BU73" s="42">
        <v>1925</v>
      </c>
      <c r="BV73" s="33">
        <v>136</v>
      </c>
      <c r="BW73" s="32">
        <v>1020.3</v>
      </c>
      <c r="BX73" s="33">
        <v>3</v>
      </c>
      <c r="BY73" s="32">
        <v>145.2</v>
      </c>
      <c r="BZ73" s="34">
        <v>48.4</v>
      </c>
      <c r="CA73" s="42">
        <v>1925</v>
      </c>
      <c r="CB73" s="33">
        <v>87</v>
      </c>
      <c r="CC73" s="32">
        <v>885.1</v>
      </c>
      <c r="CD73" s="33">
        <v>4</v>
      </c>
      <c r="CE73" s="32">
        <v>209.5</v>
      </c>
      <c r="CF73" s="34">
        <v>52.375</v>
      </c>
      <c r="CG73" s="42">
        <v>1925</v>
      </c>
      <c r="CH73" s="33">
        <v>60</v>
      </c>
      <c r="CI73" s="32">
        <v>644.9</v>
      </c>
      <c r="CJ73" s="33">
        <v>1</v>
      </c>
      <c r="CK73" s="32">
        <v>46.7</v>
      </c>
      <c r="CL73" s="34">
        <v>46.7</v>
      </c>
      <c r="CM73" s="42">
        <v>1925</v>
      </c>
      <c r="CN73" s="33">
        <v>115</v>
      </c>
      <c r="CO73" s="32">
        <v>1632.2</v>
      </c>
      <c r="CP73" s="33">
        <v>10</v>
      </c>
      <c r="CQ73" s="32">
        <v>624.5</v>
      </c>
      <c r="CR73" s="34">
        <v>62.45</v>
      </c>
      <c r="CS73" s="42">
        <v>1925</v>
      </c>
      <c r="CT73" s="33">
        <v>124</v>
      </c>
      <c r="CU73" s="32">
        <v>2184.5</v>
      </c>
      <c r="CV73" s="33">
        <v>17</v>
      </c>
      <c r="CW73" s="32">
        <v>1143.9</v>
      </c>
      <c r="CX73" s="34">
        <v>67.2882352941176</v>
      </c>
      <c r="CY73" s="42">
        <v>1925</v>
      </c>
      <c r="CZ73" s="33">
        <v>145</v>
      </c>
      <c r="DA73" s="32">
        <v>2678.2</v>
      </c>
      <c r="DB73" s="33">
        <v>10</v>
      </c>
      <c r="DC73" s="32">
        <v>884.2</v>
      </c>
      <c r="DD73" s="34">
        <v>88.42</v>
      </c>
      <c r="DE73" s="42">
        <v>1925</v>
      </c>
      <c r="DF73" s="33">
        <v>61</v>
      </c>
      <c r="DG73" s="32">
        <v>436.4</v>
      </c>
      <c r="DH73" s="33">
        <v>2</v>
      </c>
      <c r="DI73" s="32">
        <v>105.1</v>
      </c>
      <c r="DJ73" s="34">
        <v>52.55</v>
      </c>
      <c r="DK73" s="42">
        <v>1925</v>
      </c>
      <c r="DL73" s="33">
        <v>67</v>
      </c>
      <c r="DM73" s="32">
        <v>378.5</v>
      </c>
      <c r="DN73" s="33">
        <v>2</v>
      </c>
      <c r="DO73" s="32">
        <v>47.8</v>
      </c>
      <c r="DP73" s="34">
        <v>23.9</v>
      </c>
      <c r="DQ73" s="42">
        <v>1925</v>
      </c>
      <c r="DR73" s="33">
        <v>47</v>
      </c>
      <c r="DS73" s="32">
        <v>401.1</v>
      </c>
      <c r="DT73" s="33">
        <v>4</v>
      </c>
      <c r="DU73" s="32">
        <v>154.2</v>
      </c>
      <c r="DV73" s="34">
        <v>38.55</v>
      </c>
      <c r="DW73" s="42">
        <v>1925</v>
      </c>
      <c r="DX73" s="33">
        <v>85</v>
      </c>
      <c r="DY73" s="32">
        <v>821.4</v>
      </c>
      <c r="DZ73" s="33">
        <v>4</v>
      </c>
      <c r="EA73" s="32">
        <v>169.9</v>
      </c>
      <c r="EB73" s="34">
        <v>42.475</v>
      </c>
      <c r="EC73" s="42">
        <v>1925</v>
      </c>
      <c r="ED73" s="33">
        <v>119</v>
      </c>
      <c r="EE73" s="32">
        <v>2044.8</v>
      </c>
      <c r="EF73" s="33">
        <v>5</v>
      </c>
      <c r="EG73" s="32">
        <v>391.1</v>
      </c>
      <c r="EH73" s="34">
        <v>78.22</v>
      </c>
      <c r="EI73" s="42">
        <v>1925</v>
      </c>
      <c r="EJ73" s="33">
        <v>87</v>
      </c>
      <c r="EK73" s="32">
        <v>571.8</v>
      </c>
      <c r="EL73" s="33">
        <v>4</v>
      </c>
      <c r="EM73" s="32">
        <v>171.5</v>
      </c>
      <c r="EN73" s="34">
        <v>42.875</v>
      </c>
      <c r="EO73" s="42">
        <v>1925</v>
      </c>
      <c r="EP73" s="33">
        <v>77</v>
      </c>
      <c r="EQ73" s="32">
        <v>612.1</v>
      </c>
      <c r="ER73" s="33">
        <v>3</v>
      </c>
      <c r="ES73" s="32">
        <v>110.3</v>
      </c>
      <c r="ET73" s="34">
        <v>36.7666666666667</v>
      </c>
      <c r="EU73" s="42">
        <v>1925</v>
      </c>
      <c r="EV73" s="33">
        <v>34</v>
      </c>
      <c r="EW73" s="32">
        <v>324.7</v>
      </c>
      <c r="EX73" s="33">
        <v>3</v>
      </c>
      <c r="EY73" s="32">
        <v>159</v>
      </c>
      <c r="EZ73" s="34">
        <v>53</v>
      </c>
      <c r="FA73" s="42">
        <v>1925</v>
      </c>
      <c r="FB73" s="33">
        <v>152</v>
      </c>
      <c r="FC73" s="32">
        <v>1777.3</v>
      </c>
      <c r="FD73" s="33">
        <v>9</v>
      </c>
      <c r="FE73" s="32">
        <v>579.1</v>
      </c>
      <c r="FF73" s="34">
        <v>64.34444444444441</v>
      </c>
    </row>
    <row r="74" ht="21.95" customHeight="1">
      <c r="A74" s="41">
        <v>1926</v>
      </c>
      <c r="B74" s="31">
        <v>116</v>
      </c>
      <c r="C74" s="32">
        <v>564</v>
      </c>
      <c r="D74" s="33">
        <v>8</v>
      </c>
      <c r="E74" s="32">
        <v>170</v>
      </c>
      <c r="F74" s="34">
        <v>21.25</v>
      </c>
      <c r="G74" s="42">
        <v>1926</v>
      </c>
      <c r="H74" s="33">
        <v>102</v>
      </c>
      <c r="I74" s="32">
        <v>1297</v>
      </c>
      <c r="J74" s="33">
        <v>3</v>
      </c>
      <c r="K74" s="32">
        <v>311.1</v>
      </c>
      <c r="L74" s="34">
        <v>103.7</v>
      </c>
      <c r="M74" s="42">
        <v>1926</v>
      </c>
      <c r="N74" s="33">
        <v>75</v>
      </c>
      <c r="O74" s="32">
        <v>501.3</v>
      </c>
      <c r="P74" s="33">
        <v>2</v>
      </c>
      <c r="Q74" s="32">
        <v>87.09999999999999</v>
      </c>
      <c r="R74" s="34">
        <v>43.55</v>
      </c>
      <c r="S74" s="42">
        <v>1926</v>
      </c>
      <c r="T74" s="33">
        <v>95</v>
      </c>
      <c r="U74" s="32">
        <v>692.8</v>
      </c>
      <c r="V74" s="33">
        <v>5</v>
      </c>
      <c r="W74" s="32">
        <v>190.8</v>
      </c>
      <c r="X74" s="34">
        <v>38.16</v>
      </c>
      <c r="Y74" s="42">
        <v>1926</v>
      </c>
      <c r="Z74" s="33">
        <v>60</v>
      </c>
      <c r="AA74" s="32">
        <v>680.2</v>
      </c>
      <c r="AB74" s="33">
        <v>3</v>
      </c>
      <c r="AC74" s="32">
        <v>159.3</v>
      </c>
      <c r="AD74" s="34">
        <v>53.1</v>
      </c>
      <c r="AE74" s="42">
        <v>1926</v>
      </c>
      <c r="AF74" s="33">
        <v>108</v>
      </c>
      <c r="AG74" s="32">
        <v>783.7</v>
      </c>
      <c r="AH74" s="33">
        <v>6</v>
      </c>
      <c r="AI74" s="32">
        <v>270.7</v>
      </c>
      <c r="AJ74" s="34">
        <v>45.1166666666667</v>
      </c>
      <c r="AK74" s="42">
        <v>1926</v>
      </c>
      <c r="AL74" s="33">
        <v>80</v>
      </c>
      <c r="AM74" s="32">
        <v>1089.9</v>
      </c>
      <c r="AN74" s="33">
        <v>5</v>
      </c>
      <c r="AO74" s="32">
        <v>311.8</v>
      </c>
      <c r="AP74" s="34">
        <v>62.36</v>
      </c>
      <c r="AQ74" s="42">
        <v>1926</v>
      </c>
      <c r="AR74" s="33">
        <v>87</v>
      </c>
      <c r="AS74" s="32">
        <v>1405.1</v>
      </c>
      <c r="AT74" s="33">
        <v>4</v>
      </c>
      <c r="AU74" s="32">
        <v>463.5</v>
      </c>
      <c r="AV74" s="34">
        <v>115.875</v>
      </c>
      <c r="AW74" s="42">
        <v>1926</v>
      </c>
      <c r="AX74" s="33">
        <v>81</v>
      </c>
      <c r="AY74" s="32">
        <v>783.2</v>
      </c>
      <c r="AZ74" s="33">
        <v>3</v>
      </c>
      <c r="BA74" s="32">
        <v>185.9</v>
      </c>
      <c r="BB74" s="34">
        <v>61.9666666666667</v>
      </c>
      <c r="BC74" s="42">
        <v>1926</v>
      </c>
      <c r="BD74" s="33">
        <v>47</v>
      </c>
      <c r="BE74" s="32">
        <v>393.8</v>
      </c>
      <c r="BF74" s="33">
        <v>4</v>
      </c>
      <c r="BG74" s="32">
        <v>207</v>
      </c>
      <c r="BH74" s="34">
        <v>51.75</v>
      </c>
      <c r="BI74" s="42">
        <v>1926</v>
      </c>
      <c r="BJ74" s="33">
        <v>41</v>
      </c>
      <c r="BK74" s="32">
        <v>407.5</v>
      </c>
      <c r="BL74" s="33">
        <v>4</v>
      </c>
      <c r="BM74" s="32">
        <v>169.9</v>
      </c>
      <c r="BN74" s="34">
        <v>42.475</v>
      </c>
      <c r="BO74" s="42">
        <v>1926</v>
      </c>
      <c r="BP74" s="33">
        <v>58</v>
      </c>
      <c r="BQ74" s="32">
        <v>565</v>
      </c>
      <c r="BR74" s="33">
        <v>3</v>
      </c>
      <c r="BS74" s="32">
        <v>160.5</v>
      </c>
      <c r="BT74" s="34">
        <v>53.5</v>
      </c>
      <c r="BU74" s="42">
        <v>1926</v>
      </c>
      <c r="BV74" s="33">
        <v>103</v>
      </c>
      <c r="BW74" s="32">
        <v>571.4</v>
      </c>
      <c r="BX74" s="33">
        <v>1</v>
      </c>
      <c r="BY74" s="32">
        <v>38.9</v>
      </c>
      <c r="BZ74" s="34">
        <v>38.9</v>
      </c>
      <c r="CA74" s="42">
        <v>1926</v>
      </c>
      <c r="CB74" s="33">
        <v>63</v>
      </c>
      <c r="CC74" s="32">
        <v>663.8</v>
      </c>
      <c r="CD74" s="33">
        <v>3</v>
      </c>
      <c r="CE74" s="32">
        <v>155.2</v>
      </c>
      <c r="CF74" s="34">
        <v>51.7333333333333</v>
      </c>
      <c r="CG74" s="42">
        <v>1926</v>
      </c>
      <c r="CH74" s="33">
        <v>47</v>
      </c>
      <c r="CI74" s="32">
        <v>458.5</v>
      </c>
      <c r="CJ74" s="33">
        <v>1</v>
      </c>
      <c r="CK74" s="32">
        <v>52.8</v>
      </c>
      <c r="CL74" s="34">
        <v>52.8</v>
      </c>
      <c r="CM74" s="42">
        <v>1926</v>
      </c>
      <c r="CN74" s="33">
        <v>89</v>
      </c>
      <c r="CO74" s="32">
        <v>905.9</v>
      </c>
      <c r="CP74" s="33">
        <v>4</v>
      </c>
      <c r="CQ74" s="32">
        <v>192.4</v>
      </c>
      <c r="CR74" s="34">
        <v>48.1</v>
      </c>
      <c r="CS74" s="42">
        <v>1926</v>
      </c>
      <c r="CT74" s="33">
        <v>96</v>
      </c>
      <c r="CU74" s="32">
        <v>1000.4</v>
      </c>
      <c r="CV74" s="33">
        <v>6</v>
      </c>
      <c r="CW74" s="32">
        <v>288.1</v>
      </c>
      <c r="CX74" s="34">
        <v>48.0166666666667</v>
      </c>
      <c r="CY74" s="42">
        <v>1926</v>
      </c>
      <c r="CZ74" s="33">
        <v>100</v>
      </c>
      <c r="DA74" s="32">
        <v>1576.9</v>
      </c>
      <c r="DB74" s="33">
        <v>8</v>
      </c>
      <c r="DC74" s="32">
        <v>768.8</v>
      </c>
      <c r="DD74" s="34">
        <v>96.09999999999999</v>
      </c>
      <c r="DE74" s="42">
        <v>1926</v>
      </c>
      <c r="DF74" s="33">
        <v>42</v>
      </c>
      <c r="DG74" s="32">
        <v>416.5</v>
      </c>
      <c r="DH74" s="33">
        <v>3</v>
      </c>
      <c r="DI74" s="32">
        <v>125.7</v>
      </c>
      <c r="DJ74" s="34">
        <v>41.9</v>
      </c>
      <c r="DK74" s="42">
        <v>1926</v>
      </c>
      <c r="DL74" s="33">
        <v>60</v>
      </c>
      <c r="DM74" s="32">
        <v>437.2</v>
      </c>
      <c r="DN74" s="33">
        <v>4</v>
      </c>
      <c r="DO74" s="32">
        <v>143.1</v>
      </c>
      <c r="DP74" s="34">
        <v>35.775</v>
      </c>
      <c r="DQ74" s="42">
        <v>1926</v>
      </c>
      <c r="DR74" s="33">
        <v>31</v>
      </c>
      <c r="DS74" s="32">
        <v>490</v>
      </c>
      <c r="DT74" s="33">
        <v>4</v>
      </c>
      <c r="DU74" s="32">
        <v>157.8</v>
      </c>
      <c r="DV74" s="34">
        <v>39.45</v>
      </c>
      <c r="DW74" s="42">
        <v>1926</v>
      </c>
      <c r="DX74" s="33">
        <v>62</v>
      </c>
      <c r="DY74" s="32">
        <v>508.9</v>
      </c>
      <c r="DZ74" s="33">
        <v>4</v>
      </c>
      <c r="EA74" s="32">
        <v>165.9</v>
      </c>
      <c r="EB74" s="34">
        <v>41.475</v>
      </c>
      <c r="EC74" s="42">
        <v>1926</v>
      </c>
      <c r="ED74" s="33">
        <v>86</v>
      </c>
      <c r="EE74" s="32">
        <v>1387.1</v>
      </c>
      <c r="EF74" s="33">
        <v>7</v>
      </c>
      <c r="EG74" s="32">
        <v>546.1</v>
      </c>
      <c r="EH74" s="34">
        <v>78.01428571428571</v>
      </c>
      <c r="EI74" s="42">
        <v>1926</v>
      </c>
      <c r="EJ74" s="33">
        <v>111</v>
      </c>
      <c r="EK74" s="32">
        <v>691.9</v>
      </c>
      <c r="EL74" s="33">
        <v>6</v>
      </c>
      <c r="EM74" s="32">
        <v>191.8</v>
      </c>
      <c r="EN74" s="34">
        <v>31.9666666666667</v>
      </c>
      <c r="EO74" s="42">
        <v>1926</v>
      </c>
      <c r="EP74" s="33">
        <v>60</v>
      </c>
      <c r="EQ74" s="32">
        <v>437.2</v>
      </c>
      <c r="ER74" s="33">
        <v>1</v>
      </c>
      <c r="ES74" s="32">
        <v>68.3</v>
      </c>
      <c r="ET74" s="34">
        <v>68.3</v>
      </c>
      <c r="EU74" s="42">
        <v>1926</v>
      </c>
      <c r="EV74" s="33">
        <v>22</v>
      </c>
      <c r="EW74" s="32">
        <v>134.6</v>
      </c>
      <c r="EX74" s="33">
        <v>1</v>
      </c>
      <c r="EY74" s="32">
        <v>43.2</v>
      </c>
      <c r="EZ74" s="34">
        <v>43.2</v>
      </c>
      <c r="FA74" s="42">
        <v>1926</v>
      </c>
      <c r="FB74" s="33">
        <v>123</v>
      </c>
      <c r="FC74" s="32">
        <v>1156.1</v>
      </c>
      <c r="FD74" s="33">
        <v>5</v>
      </c>
      <c r="FE74" s="32">
        <v>353.3</v>
      </c>
      <c r="FF74" s="34">
        <v>70.66</v>
      </c>
    </row>
    <row r="75" ht="21.95" customHeight="1">
      <c r="A75" s="41">
        <v>1927</v>
      </c>
      <c r="B75" s="31">
        <v>101</v>
      </c>
      <c r="C75" s="32">
        <v>429.7</v>
      </c>
      <c r="D75" s="33">
        <v>5</v>
      </c>
      <c r="E75" s="32">
        <v>100.1</v>
      </c>
      <c r="F75" s="34">
        <v>20.02</v>
      </c>
      <c r="G75" s="42">
        <v>1927</v>
      </c>
      <c r="H75" s="33">
        <v>112</v>
      </c>
      <c r="I75" s="32">
        <v>2259</v>
      </c>
      <c r="J75" s="33">
        <v>14</v>
      </c>
      <c r="K75" s="32">
        <v>1218.5</v>
      </c>
      <c r="L75" s="34">
        <v>87.03571428571431</v>
      </c>
      <c r="M75" s="42">
        <v>1927</v>
      </c>
      <c r="N75" s="33">
        <v>110</v>
      </c>
      <c r="O75" s="32">
        <v>1161.1</v>
      </c>
      <c r="P75" s="33">
        <v>7</v>
      </c>
      <c r="Q75" s="32">
        <v>427.1</v>
      </c>
      <c r="R75" s="34">
        <v>61.0142857142857</v>
      </c>
      <c r="S75" s="42">
        <v>1927</v>
      </c>
      <c r="T75" s="33">
        <v>90</v>
      </c>
      <c r="U75" s="32">
        <v>425</v>
      </c>
      <c r="V75" s="33">
        <v>1</v>
      </c>
      <c r="W75" s="32">
        <v>23.4</v>
      </c>
      <c r="X75" s="34">
        <v>23.4</v>
      </c>
      <c r="Y75" s="42">
        <v>1927</v>
      </c>
      <c r="Z75" s="33">
        <v>79</v>
      </c>
      <c r="AA75" s="32">
        <v>1089.2</v>
      </c>
      <c r="AB75" s="33">
        <v>5</v>
      </c>
      <c r="AC75" s="32">
        <v>356.1</v>
      </c>
      <c r="AD75" s="34">
        <v>71.22</v>
      </c>
      <c r="AE75" s="42">
        <v>1927</v>
      </c>
      <c r="AF75" s="33">
        <v>131</v>
      </c>
      <c r="AG75" s="32">
        <v>1577.6</v>
      </c>
      <c r="AH75" s="33">
        <v>14</v>
      </c>
      <c r="AI75" s="32">
        <v>834.6</v>
      </c>
      <c r="AJ75" s="34">
        <v>59.6142857142857</v>
      </c>
      <c r="AK75" s="42">
        <v>1927</v>
      </c>
      <c r="AL75" s="33">
        <v>106</v>
      </c>
      <c r="AM75" s="32">
        <v>1660.3</v>
      </c>
      <c r="AN75" s="33">
        <v>7</v>
      </c>
      <c r="AO75" s="32">
        <v>576.3</v>
      </c>
      <c r="AP75" s="34">
        <v>82.32857142857139</v>
      </c>
      <c r="AQ75" s="42">
        <v>1927</v>
      </c>
      <c r="AR75" s="33">
        <v>106</v>
      </c>
      <c r="AS75" s="32">
        <v>2330.9</v>
      </c>
      <c r="AT75" s="33">
        <v>14</v>
      </c>
      <c r="AU75" s="32">
        <v>1359.5</v>
      </c>
      <c r="AV75" s="34">
        <v>97.1071428571429</v>
      </c>
      <c r="AW75" s="42">
        <v>1927</v>
      </c>
      <c r="AX75" s="33">
        <v>93</v>
      </c>
      <c r="AY75" s="32">
        <v>1242.8</v>
      </c>
      <c r="AZ75" s="33">
        <v>10</v>
      </c>
      <c r="BA75" s="32">
        <v>548.2</v>
      </c>
      <c r="BB75" s="34">
        <v>54.82</v>
      </c>
      <c r="BC75" s="42">
        <v>1927</v>
      </c>
      <c r="BD75" s="33">
        <v>38</v>
      </c>
      <c r="BE75" s="32">
        <v>320.7</v>
      </c>
      <c r="BF75" s="33">
        <v>1</v>
      </c>
      <c r="BG75" s="32">
        <v>39.4</v>
      </c>
      <c r="BH75" s="34">
        <v>39.4</v>
      </c>
      <c r="BI75" s="42">
        <v>1927</v>
      </c>
      <c r="BJ75" s="33">
        <v>34</v>
      </c>
      <c r="BK75" s="32">
        <v>247</v>
      </c>
      <c r="BL75" s="33">
        <v>1</v>
      </c>
      <c r="BM75" s="32">
        <v>66</v>
      </c>
      <c r="BN75" s="34">
        <v>66</v>
      </c>
      <c r="BO75" s="42">
        <v>1927</v>
      </c>
      <c r="BP75" s="33">
        <v>78</v>
      </c>
      <c r="BQ75" s="32">
        <v>753.3</v>
      </c>
      <c r="BR75" s="33">
        <v>5</v>
      </c>
      <c r="BS75" s="32">
        <v>240.6</v>
      </c>
      <c r="BT75" s="34">
        <v>48.12</v>
      </c>
      <c r="BU75" s="42">
        <v>1927</v>
      </c>
      <c r="BV75" s="33">
        <v>97</v>
      </c>
      <c r="BW75" s="32">
        <v>850.6</v>
      </c>
      <c r="BX75" s="33">
        <v>6</v>
      </c>
      <c r="BY75" s="32">
        <v>328.8</v>
      </c>
      <c r="BZ75" s="34">
        <v>54.8</v>
      </c>
      <c r="CA75" s="42">
        <v>1927</v>
      </c>
      <c r="CB75" s="33">
        <v>95</v>
      </c>
      <c r="CC75" s="32">
        <v>928.9</v>
      </c>
      <c r="CD75" s="33">
        <v>6</v>
      </c>
      <c r="CE75" s="32">
        <v>300.6</v>
      </c>
      <c r="CF75" s="34">
        <v>50.1</v>
      </c>
      <c r="CG75" s="42">
        <v>1927</v>
      </c>
      <c r="CH75" s="33">
        <v>76</v>
      </c>
      <c r="CI75" s="32">
        <v>879.8</v>
      </c>
      <c r="CJ75" s="33">
        <v>4</v>
      </c>
      <c r="CK75" s="32">
        <v>173</v>
      </c>
      <c r="CL75" s="34">
        <v>43.25</v>
      </c>
      <c r="CM75" s="42">
        <v>1927</v>
      </c>
      <c r="CN75" s="33">
        <v>101</v>
      </c>
      <c r="CO75" s="32">
        <v>1215.7</v>
      </c>
      <c r="CP75" s="33">
        <v>5</v>
      </c>
      <c r="CQ75" s="32">
        <v>341.1</v>
      </c>
      <c r="CR75" s="34">
        <v>68.22</v>
      </c>
      <c r="CS75" s="42">
        <v>1927</v>
      </c>
      <c r="CT75" s="33">
        <v>113</v>
      </c>
      <c r="CU75" s="32">
        <v>1572.7</v>
      </c>
      <c r="CV75" s="33">
        <v>11</v>
      </c>
      <c r="CW75" s="32">
        <v>773.3</v>
      </c>
      <c r="CX75" s="34">
        <v>70.3</v>
      </c>
      <c r="CY75" s="42">
        <v>1927</v>
      </c>
      <c r="CZ75" s="33">
        <v>105</v>
      </c>
      <c r="DA75" s="32">
        <v>2414</v>
      </c>
      <c r="DB75" s="33">
        <v>14</v>
      </c>
      <c r="DC75" s="32">
        <v>1482.6</v>
      </c>
      <c r="DD75" s="34">
        <v>105.9</v>
      </c>
      <c r="DE75" s="42">
        <v>1927</v>
      </c>
      <c r="DF75" s="33">
        <v>66</v>
      </c>
      <c r="DG75" s="32">
        <v>481</v>
      </c>
      <c r="DH75" s="33">
        <v>0</v>
      </c>
      <c r="DI75" s="32">
        <v>0</v>
      </c>
      <c r="DJ75" s="34"/>
      <c r="DK75" s="42">
        <v>1927</v>
      </c>
      <c r="DL75" s="33">
        <v>0</v>
      </c>
      <c r="DM75" s="32">
        <v>0</v>
      </c>
      <c r="DN75" s="33">
        <v>0</v>
      </c>
      <c r="DO75" s="32">
        <v>0</v>
      </c>
      <c r="DP75" s="34"/>
      <c r="DQ75" s="42">
        <v>1927</v>
      </c>
      <c r="DR75" s="33">
        <v>31</v>
      </c>
      <c r="DS75" s="32">
        <v>269.6</v>
      </c>
      <c r="DT75" s="33">
        <v>0</v>
      </c>
      <c r="DU75" s="32">
        <v>0</v>
      </c>
      <c r="DV75" s="34"/>
      <c r="DW75" s="42">
        <v>1927</v>
      </c>
      <c r="DX75" s="33">
        <v>74</v>
      </c>
      <c r="DY75" s="32">
        <v>615.3</v>
      </c>
      <c r="DZ75" s="33">
        <v>4</v>
      </c>
      <c r="EA75" s="32">
        <v>169.5</v>
      </c>
      <c r="EB75" s="34">
        <v>42.375</v>
      </c>
      <c r="EC75" s="42">
        <v>1927</v>
      </c>
      <c r="ED75" s="33">
        <v>90</v>
      </c>
      <c r="EE75" s="32">
        <v>1847.2</v>
      </c>
      <c r="EF75" s="33">
        <v>9</v>
      </c>
      <c r="EG75" s="32">
        <v>785.7</v>
      </c>
      <c r="EH75" s="34">
        <v>87.3</v>
      </c>
      <c r="EI75" s="42">
        <v>1927</v>
      </c>
      <c r="EJ75" s="33">
        <v>97</v>
      </c>
      <c r="EK75" s="32">
        <v>423.6</v>
      </c>
      <c r="EL75" s="33">
        <v>0</v>
      </c>
      <c r="EM75" s="32">
        <v>0</v>
      </c>
      <c r="EN75" s="34"/>
      <c r="EO75" s="42">
        <v>1927</v>
      </c>
      <c r="EP75" s="33">
        <v>61</v>
      </c>
      <c r="EQ75" s="32">
        <v>602.2</v>
      </c>
      <c r="ER75" s="33">
        <v>2</v>
      </c>
      <c r="ES75" s="32">
        <v>90.7</v>
      </c>
      <c r="ET75" s="34">
        <v>45.35</v>
      </c>
      <c r="EU75" s="42">
        <v>1927</v>
      </c>
      <c r="EV75" s="33">
        <v>35</v>
      </c>
      <c r="EW75" s="32">
        <v>187.3</v>
      </c>
      <c r="EX75" s="33">
        <v>1</v>
      </c>
      <c r="EY75" s="32">
        <v>47.2</v>
      </c>
      <c r="EZ75" s="34">
        <v>47.2</v>
      </c>
      <c r="FA75" s="42">
        <v>1927</v>
      </c>
      <c r="FB75" s="33">
        <v>134</v>
      </c>
      <c r="FC75" s="32">
        <v>1412.4</v>
      </c>
      <c r="FD75" s="33">
        <v>9</v>
      </c>
      <c r="FE75" s="32">
        <v>590.8</v>
      </c>
      <c r="FF75" s="34">
        <v>65.6444444444444</v>
      </c>
    </row>
    <row r="76" ht="21.95" customHeight="1">
      <c r="A76" s="41">
        <v>1928</v>
      </c>
      <c r="B76" s="31">
        <v>107</v>
      </c>
      <c r="C76" s="32">
        <v>494.1</v>
      </c>
      <c r="D76" s="33">
        <v>6</v>
      </c>
      <c r="E76" s="32">
        <v>125.5</v>
      </c>
      <c r="F76" s="34">
        <v>20.9166666666667</v>
      </c>
      <c r="G76" s="42">
        <v>1928</v>
      </c>
      <c r="H76" s="33">
        <v>125</v>
      </c>
      <c r="I76" s="32">
        <v>1546.8</v>
      </c>
      <c r="J76" s="33">
        <v>5</v>
      </c>
      <c r="K76" s="32">
        <v>342.8</v>
      </c>
      <c r="L76" s="34">
        <v>68.56</v>
      </c>
      <c r="M76" s="42">
        <v>1928</v>
      </c>
      <c r="N76" s="33">
        <v>106</v>
      </c>
      <c r="O76" s="32">
        <v>1091.6</v>
      </c>
      <c r="P76" s="33">
        <v>7</v>
      </c>
      <c r="Q76" s="32">
        <v>450.6</v>
      </c>
      <c r="R76" s="34">
        <v>64.37142857142859</v>
      </c>
      <c r="S76" s="42">
        <v>1928</v>
      </c>
      <c r="T76" s="33">
        <v>121</v>
      </c>
      <c r="U76" s="32">
        <v>716.8</v>
      </c>
      <c r="V76" s="33">
        <v>4</v>
      </c>
      <c r="W76" s="32">
        <v>138.6</v>
      </c>
      <c r="X76" s="34">
        <v>34.65</v>
      </c>
      <c r="Y76" s="42">
        <v>1928</v>
      </c>
      <c r="Z76" s="33">
        <v>77</v>
      </c>
      <c r="AA76" s="32">
        <v>975.4</v>
      </c>
      <c r="AB76" s="33">
        <v>7</v>
      </c>
      <c r="AC76" s="32">
        <v>389.6</v>
      </c>
      <c r="AD76" s="34">
        <v>55.6571428571429</v>
      </c>
      <c r="AE76" s="42">
        <v>1928</v>
      </c>
      <c r="AF76" s="33">
        <v>142</v>
      </c>
      <c r="AG76" s="32">
        <v>1338.4</v>
      </c>
      <c r="AH76" s="33">
        <v>7</v>
      </c>
      <c r="AI76" s="32">
        <v>567.2</v>
      </c>
      <c r="AJ76" s="34">
        <v>81.0285714285714</v>
      </c>
      <c r="AK76" s="42">
        <v>1928</v>
      </c>
      <c r="AL76" s="33">
        <v>123</v>
      </c>
      <c r="AM76" s="32">
        <v>1836.7</v>
      </c>
      <c r="AN76" s="33">
        <v>8</v>
      </c>
      <c r="AO76" s="32">
        <v>673.5</v>
      </c>
      <c r="AP76" s="34">
        <v>84.1875</v>
      </c>
      <c r="AQ76" s="42">
        <v>1928</v>
      </c>
      <c r="AR76" s="33">
        <v>118</v>
      </c>
      <c r="AS76" s="32">
        <v>1534.6</v>
      </c>
      <c r="AT76" s="33">
        <v>5</v>
      </c>
      <c r="AU76" s="32">
        <v>415.5</v>
      </c>
      <c r="AV76" s="34">
        <v>83.09999999999999</v>
      </c>
      <c r="AW76" s="42">
        <v>1928</v>
      </c>
      <c r="AX76" s="33">
        <v>109</v>
      </c>
      <c r="AY76" s="32">
        <v>1077.7</v>
      </c>
      <c r="AZ76" s="33">
        <v>6</v>
      </c>
      <c r="BA76" s="32">
        <v>354.8</v>
      </c>
      <c r="BB76" s="34">
        <v>59.1333333333333</v>
      </c>
      <c r="BC76" s="42">
        <v>1928</v>
      </c>
      <c r="BD76" s="33">
        <v>45</v>
      </c>
      <c r="BE76" s="32">
        <v>312.5</v>
      </c>
      <c r="BF76" s="33">
        <v>0</v>
      </c>
      <c r="BG76" s="32">
        <v>0</v>
      </c>
      <c r="BH76" s="34"/>
      <c r="BI76" s="42">
        <v>1928</v>
      </c>
      <c r="BJ76" s="33">
        <v>29</v>
      </c>
      <c r="BK76" s="32">
        <v>276.6</v>
      </c>
      <c r="BL76" s="33">
        <v>2</v>
      </c>
      <c r="BM76" s="32">
        <v>75.90000000000001</v>
      </c>
      <c r="BN76" s="34">
        <v>37.95</v>
      </c>
      <c r="BO76" s="42">
        <v>1928</v>
      </c>
      <c r="BP76" s="33">
        <v>75</v>
      </c>
      <c r="BQ76" s="32">
        <v>671.1</v>
      </c>
      <c r="BR76" s="33">
        <v>2</v>
      </c>
      <c r="BS76" s="32">
        <v>153.1</v>
      </c>
      <c r="BT76" s="34">
        <v>76.55</v>
      </c>
      <c r="BU76" s="42">
        <v>1928</v>
      </c>
      <c r="BV76" s="33">
        <v>125</v>
      </c>
      <c r="BW76" s="32">
        <v>1175.5</v>
      </c>
      <c r="BX76" s="33">
        <v>5</v>
      </c>
      <c r="BY76" s="32">
        <v>259.9</v>
      </c>
      <c r="BZ76" s="34">
        <v>51.98</v>
      </c>
      <c r="CA76" s="42">
        <v>1928</v>
      </c>
      <c r="CB76" s="33">
        <v>90</v>
      </c>
      <c r="CC76" s="32">
        <v>966.8</v>
      </c>
      <c r="CD76" s="33">
        <v>5</v>
      </c>
      <c r="CE76" s="32">
        <v>240.5</v>
      </c>
      <c r="CF76" s="34">
        <v>48.1</v>
      </c>
      <c r="CG76" s="42">
        <v>1928</v>
      </c>
      <c r="CH76" s="33">
        <v>68</v>
      </c>
      <c r="CI76" s="32">
        <v>879.4</v>
      </c>
      <c r="CJ76" s="33">
        <v>3</v>
      </c>
      <c r="CK76" s="32">
        <v>191.8</v>
      </c>
      <c r="CL76" s="34">
        <v>63.9333333333333</v>
      </c>
      <c r="CM76" s="42">
        <v>1928</v>
      </c>
      <c r="CN76" s="33">
        <v>103</v>
      </c>
      <c r="CO76" s="32">
        <v>1141.3</v>
      </c>
      <c r="CP76" s="33">
        <v>5</v>
      </c>
      <c r="CQ76" s="32">
        <v>331.1</v>
      </c>
      <c r="CR76" s="34">
        <v>66.22</v>
      </c>
      <c r="CS76" s="42">
        <v>1928</v>
      </c>
      <c r="CT76" s="33">
        <v>123</v>
      </c>
      <c r="CU76" s="32">
        <v>1384.2</v>
      </c>
      <c r="CV76" s="33">
        <v>9</v>
      </c>
      <c r="CW76" s="32">
        <v>552.7</v>
      </c>
      <c r="CX76" s="34">
        <v>61.4111111111111</v>
      </c>
      <c r="CY76" s="42">
        <v>1928</v>
      </c>
      <c r="CZ76" s="33">
        <v>124</v>
      </c>
      <c r="DA76" s="32">
        <v>1501.7</v>
      </c>
      <c r="DB76" s="33">
        <v>4</v>
      </c>
      <c r="DC76" s="32">
        <v>350.3</v>
      </c>
      <c r="DD76" s="34">
        <v>87.575</v>
      </c>
      <c r="DE76" s="42">
        <v>1928</v>
      </c>
      <c r="DF76" s="33">
        <v>50</v>
      </c>
      <c r="DG76" s="32">
        <v>420.9</v>
      </c>
      <c r="DH76" s="33">
        <v>1</v>
      </c>
      <c r="DI76" s="32">
        <v>57.7</v>
      </c>
      <c r="DJ76" s="34">
        <v>57.7</v>
      </c>
      <c r="DK76" s="42">
        <v>1928</v>
      </c>
      <c r="DL76" s="33">
        <v>22</v>
      </c>
      <c r="DM76" s="32">
        <v>158.5</v>
      </c>
      <c r="DN76" s="33">
        <v>1</v>
      </c>
      <c r="DO76" s="32">
        <v>34.3</v>
      </c>
      <c r="DP76" s="34">
        <v>34.3</v>
      </c>
      <c r="DQ76" s="42">
        <v>1928</v>
      </c>
      <c r="DR76" s="33">
        <v>36</v>
      </c>
      <c r="DS76" s="32">
        <v>432.2</v>
      </c>
      <c r="DT76" s="33">
        <v>3</v>
      </c>
      <c r="DU76" s="32">
        <v>120.1</v>
      </c>
      <c r="DV76" s="34">
        <v>40.0333333333333</v>
      </c>
      <c r="DW76" s="42">
        <v>1928</v>
      </c>
      <c r="DX76" s="33">
        <v>122</v>
      </c>
      <c r="DY76" s="32">
        <v>839.7</v>
      </c>
      <c r="DZ76" s="33">
        <v>5</v>
      </c>
      <c r="EA76" s="32">
        <v>198.9</v>
      </c>
      <c r="EB76" s="34">
        <v>39.78</v>
      </c>
      <c r="EC76" s="42">
        <v>1928</v>
      </c>
      <c r="ED76" s="33">
        <v>116</v>
      </c>
      <c r="EE76" s="32">
        <v>1837</v>
      </c>
      <c r="EF76" s="33">
        <v>6</v>
      </c>
      <c r="EG76" s="32">
        <v>614.8</v>
      </c>
      <c r="EH76" s="34">
        <v>102.466666666667</v>
      </c>
      <c r="EI76" s="42">
        <v>1928</v>
      </c>
      <c r="EJ76" s="33">
        <v>115</v>
      </c>
      <c r="EK76" s="32">
        <v>671</v>
      </c>
      <c r="EL76" s="33">
        <v>6</v>
      </c>
      <c r="EM76" s="32">
        <v>201.7</v>
      </c>
      <c r="EN76" s="34">
        <v>33.6166666666667</v>
      </c>
      <c r="EO76" s="42">
        <v>1928</v>
      </c>
      <c r="EP76" s="33">
        <v>80</v>
      </c>
      <c r="EQ76" s="32">
        <v>722.6</v>
      </c>
      <c r="ER76" s="33">
        <v>3</v>
      </c>
      <c r="ES76" s="32">
        <v>147</v>
      </c>
      <c r="ET76" s="34">
        <v>49</v>
      </c>
      <c r="EU76" s="42">
        <v>1928</v>
      </c>
      <c r="EV76" s="33">
        <v>27</v>
      </c>
      <c r="EW76" s="32">
        <v>198.1</v>
      </c>
      <c r="EX76" s="33">
        <v>0</v>
      </c>
      <c r="EY76" s="32">
        <v>0</v>
      </c>
      <c r="EZ76" s="34"/>
      <c r="FA76" s="42">
        <v>1928</v>
      </c>
      <c r="FB76" s="33">
        <v>148</v>
      </c>
      <c r="FC76" s="32">
        <v>1078.9</v>
      </c>
      <c r="FD76" s="33">
        <v>3</v>
      </c>
      <c r="FE76" s="32">
        <v>159.8</v>
      </c>
      <c r="FF76" s="34">
        <v>53.2666666666667</v>
      </c>
    </row>
    <row r="77" ht="21.95" customHeight="1">
      <c r="A77" s="41">
        <v>1929</v>
      </c>
      <c r="B77" s="31">
        <v>119</v>
      </c>
      <c r="C77" s="32">
        <v>445.9</v>
      </c>
      <c r="D77" s="33">
        <v>2</v>
      </c>
      <c r="E77" s="32">
        <v>81.8</v>
      </c>
      <c r="F77" s="34">
        <v>40.9</v>
      </c>
      <c r="G77" s="42">
        <v>1929</v>
      </c>
      <c r="H77" s="33">
        <v>101</v>
      </c>
      <c r="I77" s="32">
        <v>2265.4</v>
      </c>
      <c r="J77" s="33">
        <v>11</v>
      </c>
      <c r="K77" s="32">
        <v>1140.6</v>
      </c>
      <c r="L77" s="34">
        <v>103.690909090909</v>
      </c>
      <c r="M77" s="42">
        <v>1929</v>
      </c>
      <c r="N77" s="33">
        <v>92</v>
      </c>
      <c r="O77" s="32">
        <v>1183.2</v>
      </c>
      <c r="P77" s="33">
        <v>7</v>
      </c>
      <c r="Q77" s="32">
        <v>467.8</v>
      </c>
      <c r="R77" s="34">
        <v>66.82857142857139</v>
      </c>
      <c r="S77" s="42">
        <v>1929</v>
      </c>
      <c r="T77" s="33">
        <v>114</v>
      </c>
      <c r="U77" s="32">
        <v>496.6</v>
      </c>
      <c r="V77" s="33">
        <v>3</v>
      </c>
      <c r="W77" s="32">
        <v>120.8</v>
      </c>
      <c r="X77" s="34">
        <v>40.2666666666667</v>
      </c>
      <c r="Y77" s="42">
        <v>1929</v>
      </c>
      <c r="Z77" s="33">
        <v>65</v>
      </c>
      <c r="AA77" s="32">
        <v>853.9</v>
      </c>
      <c r="AB77" s="33">
        <v>4</v>
      </c>
      <c r="AC77" s="32">
        <v>224.4</v>
      </c>
      <c r="AD77" s="34">
        <v>56.1</v>
      </c>
      <c r="AE77" s="42">
        <v>1929</v>
      </c>
      <c r="AF77" s="33">
        <v>115</v>
      </c>
      <c r="AG77" s="32">
        <v>1010.2</v>
      </c>
      <c r="AH77" s="33">
        <v>3</v>
      </c>
      <c r="AI77" s="32">
        <v>253.4</v>
      </c>
      <c r="AJ77" s="34">
        <v>84.4666666666667</v>
      </c>
      <c r="AK77" s="42">
        <v>1929</v>
      </c>
      <c r="AL77" s="33">
        <v>108</v>
      </c>
      <c r="AM77" s="32">
        <v>1566.3</v>
      </c>
      <c r="AN77" s="33">
        <v>8</v>
      </c>
      <c r="AO77" s="32">
        <v>652.4</v>
      </c>
      <c r="AP77" s="34">
        <v>81.55</v>
      </c>
      <c r="AQ77" s="42">
        <v>1929</v>
      </c>
      <c r="AR77" s="33">
        <v>104</v>
      </c>
      <c r="AS77" s="32">
        <v>1764.4</v>
      </c>
      <c r="AT77" s="33">
        <v>7</v>
      </c>
      <c r="AU77" s="32">
        <v>764.5</v>
      </c>
      <c r="AV77" s="34">
        <v>109.214285714286</v>
      </c>
      <c r="AW77" s="42">
        <v>1929</v>
      </c>
      <c r="AX77" s="33">
        <v>90</v>
      </c>
      <c r="AY77" s="32">
        <v>1254.6</v>
      </c>
      <c r="AZ77" s="33">
        <v>6</v>
      </c>
      <c r="BA77" s="32">
        <v>577.8</v>
      </c>
      <c r="BB77" s="34">
        <v>96.3</v>
      </c>
      <c r="BC77" s="42">
        <v>1929</v>
      </c>
      <c r="BD77" s="33">
        <v>35</v>
      </c>
      <c r="BE77" s="32">
        <v>250.3</v>
      </c>
      <c r="BF77" s="33">
        <v>0</v>
      </c>
      <c r="BG77" s="32">
        <v>0</v>
      </c>
      <c r="BH77" s="34"/>
      <c r="BI77" s="42">
        <v>1929</v>
      </c>
      <c r="BJ77" s="33">
        <v>22</v>
      </c>
      <c r="BK77" s="32">
        <v>134.6</v>
      </c>
      <c r="BL77" s="33">
        <v>0</v>
      </c>
      <c r="BM77" s="32">
        <v>0</v>
      </c>
      <c r="BN77" s="34"/>
      <c r="BO77" s="42">
        <v>1929</v>
      </c>
      <c r="BP77" s="33">
        <v>62</v>
      </c>
      <c r="BQ77" s="32">
        <v>555.6</v>
      </c>
      <c r="BR77" s="33">
        <v>3</v>
      </c>
      <c r="BS77" s="32">
        <v>155.7</v>
      </c>
      <c r="BT77" s="34">
        <v>51.9</v>
      </c>
      <c r="BU77" s="42">
        <v>1929</v>
      </c>
      <c r="BV77" s="33">
        <v>121</v>
      </c>
      <c r="BW77" s="32">
        <v>1022.8</v>
      </c>
      <c r="BX77" s="33">
        <v>6</v>
      </c>
      <c r="BY77" s="32">
        <v>351.7</v>
      </c>
      <c r="BZ77" s="34">
        <v>58.6166666666667</v>
      </c>
      <c r="CA77" s="42">
        <v>1929</v>
      </c>
      <c r="CB77" s="33">
        <v>72</v>
      </c>
      <c r="CC77" s="32">
        <v>659.1</v>
      </c>
      <c r="CD77" s="33">
        <v>2</v>
      </c>
      <c r="CE77" s="32">
        <v>97.3</v>
      </c>
      <c r="CF77" s="34">
        <v>48.65</v>
      </c>
      <c r="CG77" s="42">
        <v>1929</v>
      </c>
      <c r="CH77" s="33">
        <v>50</v>
      </c>
      <c r="CI77" s="32">
        <v>712.8</v>
      </c>
      <c r="CJ77" s="33">
        <v>5</v>
      </c>
      <c r="CK77" s="32">
        <v>292.6</v>
      </c>
      <c r="CL77" s="34">
        <v>58.52</v>
      </c>
      <c r="CM77" s="42">
        <v>1929</v>
      </c>
      <c r="CN77" s="33">
        <v>90</v>
      </c>
      <c r="CO77" s="32">
        <v>1371.9</v>
      </c>
      <c r="CP77" s="33">
        <v>6</v>
      </c>
      <c r="CQ77" s="32">
        <v>685.6</v>
      </c>
      <c r="CR77" s="34">
        <v>114.266666666667</v>
      </c>
      <c r="CS77" s="42">
        <v>1929</v>
      </c>
      <c r="CT77" s="33">
        <v>117</v>
      </c>
      <c r="CU77" s="32">
        <v>1978.6</v>
      </c>
      <c r="CV77" s="33">
        <v>11</v>
      </c>
      <c r="CW77" s="32">
        <v>1084.5</v>
      </c>
      <c r="CX77" s="34">
        <v>98.59090909090909</v>
      </c>
      <c r="CY77" s="42">
        <v>1929</v>
      </c>
      <c r="CZ77" s="33">
        <v>112</v>
      </c>
      <c r="DA77" s="32">
        <v>2229.5</v>
      </c>
      <c r="DB77" s="33">
        <v>10</v>
      </c>
      <c r="DC77" s="32">
        <v>1321.3</v>
      </c>
      <c r="DD77" s="34">
        <v>132.13</v>
      </c>
      <c r="DE77" s="42">
        <v>1929</v>
      </c>
      <c r="DF77" s="33">
        <v>49</v>
      </c>
      <c r="DG77" s="32">
        <v>520.2</v>
      </c>
      <c r="DH77" s="33">
        <v>4</v>
      </c>
      <c r="DI77" s="32">
        <v>198.6</v>
      </c>
      <c r="DJ77" s="34">
        <v>49.65</v>
      </c>
      <c r="DK77" s="42">
        <v>1929</v>
      </c>
      <c r="DL77" s="33">
        <v>0</v>
      </c>
      <c r="DM77" s="32">
        <v>0</v>
      </c>
      <c r="DN77" s="33">
        <v>0</v>
      </c>
      <c r="DO77" s="32">
        <v>0</v>
      </c>
      <c r="DP77" s="34"/>
      <c r="DQ77" s="42">
        <v>1929</v>
      </c>
      <c r="DR77" s="33">
        <v>29</v>
      </c>
      <c r="DS77" s="32">
        <v>352.7</v>
      </c>
      <c r="DT77" s="33">
        <v>3</v>
      </c>
      <c r="DU77" s="32">
        <v>166.6</v>
      </c>
      <c r="DV77" s="34">
        <v>55.5333333333333</v>
      </c>
      <c r="DW77" s="42">
        <v>1929</v>
      </c>
      <c r="DX77" s="33">
        <v>107</v>
      </c>
      <c r="DY77" s="32">
        <v>751.2</v>
      </c>
      <c r="DZ77" s="33">
        <v>8</v>
      </c>
      <c r="EA77" s="32">
        <v>297.6</v>
      </c>
      <c r="EB77" s="34">
        <v>37.2</v>
      </c>
      <c r="EC77" s="42">
        <v>1929</v>
      </c>
      <c r="ED77" s="33">
        <v>105</v>
      </c>
      <c r="EE77" s="32">
        <v>1635.7</v>
      </c>
      <c r="EF77" s="33">
        <v>6</v>
      </c>
      <c r="EG77" s="32">
        <v>659.9</v>
      </c>
      <c r="EH77" s="34">
        <v>109.983333333333</v>
      </c>
      <c r="EI77" s="42">
        <v>1929</v>
      </c>
      <c r="EJ77" s="33">
        <v>94</v>
      </c>
      <c r="EK77" s="32">
        <v>441.4</v>
      </c>
      <c r="EL77" s="33">
        <v>3</v>
      </c>
      <c r="EM77" s="32">
        <v>91.5</v>
      </c>
      <c r="EN77" s="34">
        <v>30.5</v>
      </c>
      <c r="EO77" s="42">
        <v>1929</v>
      </c>
      <c r="EP77" s="33">
        <v>63</v>
      </c>
      <c r="EQ77" s="32">
        <v>724.4</v>
      </c>
      <c r="ER77" s="33">
        <v>5</v>
      </c>
      <c r="ES77" s="32">
        <v>238.5</v>
      </c>
      <c r="ET77" s="34">
        <v>47.7</v>
      </c>
      <c r="EU77" s="42">
        <v>1929</v>
      </c>
      <c r="EV77" s="33">
        <v>27</v>
      </c>
      <c r="EW77" s="32">
        <v>298.9</v>
      </c>
      <c r="EX77" s="33">
        <v>1</v>
      </c>
      <c r="EY77" s="32">
        <v>104.9</v>
      </c>
      <c r="EZ77" s="34">
        <v>104.9</v>
      </c>
      <c r="FA77" s="42">
        <v>1929</v>
      </c>
      <c r="FB77" s="33">
        <v>137</v>
      </c>
      <c r="FC77" s="32">
        <v>1781.9</v>
      </c>
      <c r="FD77" s="33">
        <v>10</v>
      </c>
      <c r="FE77" s="32">
        <v>817.5</v>
      </c>
      <c r="FF77" s="34">
        <v>81.75</v>
      </c>
    </row>
    <row r="78" ht="21.95" customHeight="1">
      <c r="A78" s="41">
        <v>1930</v>
      </c>
      <c r="B78" s="31">
        <v>116</v>
      </c>
      <c r="C78" s="32">
        <v>474.4</v>
      </c>
      <c r="D78" s="33">
        <v>5</v>
      </c>
      <c r="E78" s="32">
        <v>98</v>
      </c>
      <c r="F78" s="34">
        <v>19.6</v>
      </c>
      <c r="G78" s="42">
        <v>1930</v>
      </c>
      <c r="H78" s="33">
        <v>138</v>
      </c>
      <c r="I78" s="32">
        <v>2332.9</v>
      </c>
      <c r="J78" s="33">
        <v>11</v>
      </c>
      <c r="K78" s="32">
        <v>855.8</v>
      </c>
      <c r="L78" s="34">
        <v>77.8</v>
      </c>
      <c r="M78" s="42">
        <v>1930</v>
      </c>
      <c r="N78" s="33">
        <v>116</v>
      </c>
      <c r="O78" s="32">
        <v>1259.4</v>
      </c>
      <c r="P78" s="33">
        <v>10</v>
      </c>
      <c r="Q78" s="32">
        <v>636.8</v>
      </c>
      <c r="R78" s="34">
        <v>63.68</v>
      </c>
      <c r="S78" s="42">
        <v>1930</v>
      </c>
      <c r="T78" s="33">
        <v>110</v>
      </c>
      <c r="U78" s="32">
        <v>560.3</v>
      </c>
      <c r="V78" s="33">
        <v>3</v>
      </c>
      <c r="W78" s="32">
        <v>80.5</v>
      </c>
      <c r="X78" s="34">
        <v>26.8333333333333</v>
      </c>
      <c r="Y78" s="42">
        <v>1930</v>
      </c>
      <c r="Z78" s="33">
        <v>70</v>
      </c>
      <c r="AA78" s="32">
        <v>885.7</v>
      </c>
      <c r="AB78" s="33">
        <v>4</v>
      </c>
      <c r="AC78" s="32">
        <v>304.5</v>
      </c>
      <c r="AD78" s="34">
        <v>76.125</v>
      </c>
      <c r="AE78" s="42">
        <v>1930</v>
      </c>
      <c r="AF78" s="33">
        <v>144</v>
      </c>
      <c r="AG78" s="32">
        <v>1048.4</v>
      </c>
      <c r="AH78" s="33">
        <v>4</v>
      </c>
      <c r="AI78" s="32">
        <v>338.1</v>
      </c>
      <c r="AJ78" s="34">
        <v>84.52500000000001</v>
      </c>
      <c r="AK78" s="42">
        <v>1930</v>
      </c>
      <c r="AL78" s="33">
        <v>142</v>
      </c>
      <c r="AM78" s="32">
        <v>1754.1</v>
      </c>
      <c r="AN78" s="33">
        <v>6</v>
      </c>
      <c r="AO78" s="32">
        <v>498.5</v>
      </c>
      <c r="AP78" s="34">
        <v>83.0833333333333</v>
      </c>
      <c r="AQ78" s="42">
        <v>1930</v>
      </c>
      <c r="AR78" s="33">
        <v>130</v>
      </c>
      <c r="AS78" s="32">
        <v>2279.8</v>
      </c>
      <c r="AT78" s="33">
        <v>9</v>
      </c>
      <c r="AU78" s="32">
        <v>722.5</v>
      </c>
      <c r="AV78" s="34">
        <v>80.2777777777778</v>
      </c>
      <c r="AW78" s="42">
        <v>1930</v>
      </c>
      <c r="AX78" s="33">
        <v>118</v>
      </c>
      <c r="AY78" s="32">
        <v>1165.6</v>
      </c>
      <c r="AZ78" s="33">
        <v>8</v>
      </c>
      <c r="BA78" s="32">
        <v>445.9</v>
      </c>
      <c r="BB78" s="34">
        <v>55.7375</v>
      </c>
      <c r="BC78" s="42">
        <v>1930</v>
      </c>
      <c r="BD78" s="33">
        <v>53</v>
      </c>
      <c r="BE78" s="32">
        <v>511.4</v>
      </c>
      <c r="BF78" s="33">
        <v>2</v>
      </c>
      <c r="BG78" s="32">
        <v>172.2</v>
      </c>
      <c r="BH78" s="34">
        <v>86.09999999999999</v>
      </c>
      <c r="BI78" s="42">
        <v>1930</v>
      </c>
      <c r="BJ78" s="33">
        <v>43</v>
      </c>
      <c r="BK78" s="32">
        <v>454.5</v>
      </c>
      <c r="BL78" s="33">
        <v>5</v>
      </c>
      <c r="BM78" s="32">
        <v>212.1</v>
      </c>
      <c r="BN78" s="34">
        <v>42.42</v>
      </c>
      <c r="BO78" s="42">
        <v>1930</v>
      </c>
      <c r="BP78" s="33">
        <v>87</v>
      </c>
      <c r="BQ78" s="32">
        <v>662.6</v>
      </c>
      <c r="BR78" s="33">
        <v>3</v>
      </c>
      <c r="BS78" s="32">
        <v>116.6</v>
      </c>
      <c r="BT78" s="34">
        <v>38.8666666666667</v>
      </c>
      <c r="BU78" s="42">
        <v>1930</v>
      </c>
      <c r="BV78" s="33">
        <v>127</v>
      </c>
      <c r="BW78" s="32">
        <v>795.5</v>
      </c>
      <c r="BX78" s="33">
        <v>3</v>
      </c>
      <c r="BY78" s="32">
        <v>123.3</v>
      </c>
      <c r="BZ78" s="34">
        <v>41.1</v>
      </c>
      <c r="CA78" s="42">
        <v>1930</v>
      </c>
      <c r="CB78" s="33">
        <v>90</v>
      </c>
      <c r="CC78" s="32">
        <v>815.4</v>
      </c>
      <c r="CD78" s="33">
        <v>5</v>
      </c>
      <c r="CE78" s="32">
        <v>261.4</v>
      </c>
      <c r="CF78" s="34">
        <v>52.28</v>
      </c>
      <c r="CG78" s="42">
        <v>1930</v>
      </c>
      <c r="CH78" s="33">
        <v>69</v>
      </c>
      <c r="CI78" s="32">
        <v>740</v>
      </c>
      <c r="CJ78" s="33">
        <v>5</v>
      </c>
      <c r="CK78" s="32">
        <v>252.2</v>
      </c>
      <c r="CL78" s="34">
        <v>50.44</v>
      </c>
      <c r="CM78" s="42">
        <v>1930</v>
      </c>
      <c r="CN78" s="33">
        <v>130</v>
      </c>
      <c r="CO78" s="32">
        <v>1241</v>
      </c>
      <c r="CP78" s="33">
        <v>5</v>
      </c>
      <c r="CQ78" s="32">
        <v>345.2</v>
      </c>
      <c r="CR78" s="34">
        <v>69.04000000000001</v>
      </c>
      <c r="CS78" s="42">
        <v>1930</v>
      </c>
      <c r="CT78" s="33">
        <v>150</v>
      </c>
      <c r="CU78" s="32">
        <v>1665</v>
      </c>
      <c r="CV78" s="33">
        <v>8</v>
      </c>
      <c r="CW78" s="32">
        <v>597.4</v>
      </c>
      <c r="CX78" s="34">
        <v>74.675</v>
      </c>
      <c r="CY78" s="42">
        <v>1930</v>
      </c>
      <c r="CZ78" s="33">
        <v>142</v>
      </c>
      <c r="DA78" s="32">
        <v>2064.6</v>
      </c>
      <c r="DB78" s="33">
        <v>5</v>
      </c>
      <c r="DC78" s="32">
        <v>435.1</v>
      </c>
      <c r="DD78" s="34">
        <v>87.02</v>
      </c>
      <c r="DE78" s="42">
        <v>1930</v>
      </c>
      <c r="DF78" s="33">
        <v>60</v>
      </c>
      <c r="DG78" s="32">
        <v>382</v>
      </c>
      <c r="DH78" s="33">
        <v>1</v>
      </c>
      <c r="DI78" s="32">
        <v>54.6</v>
      </c>
      <c r="DJ78" s="34">
        <v>54.6</v>
      </c>
      <c r="DK78" s="42">
        <v>1930</v>
      </c>
      <c r="DL78" s="33">
        <v>78</v>
      </c>
      <c r="DM78" s="32">
        <v>504.9</v>
      </c>
      <c r="DN78" s="33">
        <v>6</v>
      </c>
      <c r="DO78" s="32">
        <v>232.9</v>
      </c>
      <c r="DP78" s="34">
        <v>38.8166666666667</v>
      </c>
      <c r="DQ78" s="42">
        <v>1930</v>
      </c>
      <c r="DR78" s="33">
        <v>46</v>
      </c>
      <c r="DS78" s="32">
        <v>382</v>
      </c>
      <c r="DT78" s="33">
        <v>2</v>
      </c>
      <c r="DU78" s="32">
        <v>86.40000000000001</v>
      </c>
      <c r="DV78" s="34">
        <v>43.2</v>
      </c>
      <c r="DW78" s="42">
        <v>1930</v>
      </c>
      <c r="DX78" s="33">
        <v>131</v>
      </c>
      <c r="DY78" s="32">
        <v>723.7</v>
      </c>
      <c r="DZ78" s="33">
        <v>4</v>
      </c>
      <c r="EA78" s="32">
        <v>160</v>
      </c>
      <c r="EB78" s="34">
        <v>40</v>
      </c>
      <c r="EC78" s="42">
        <v>1930</v>
      </c>
      <c r="ED78" s="33">
        <v>145</v>
      </c>
      <c r="EE78" s="32">
        <v>1886.9</v>
      </c>
      <c r="EF78" s="33">
        <v>6</v>
      </c>
      <c r="EG78" s="32">
        <v>525.4</v>
      </c>
      <c r="EH78" s="34">
        <v>87.56666666666671</v>
      </c>
      <c r="EI78" s="42">
        <v>1930</v>
      </c>
      <c r="EJ78" s="33">
        <v>91</v>
      </c>
      <c r="EK78" s="32">
        <v>571.5</v>
      </c>
      <c r="EL78" s="33">
        <v>4</v>
      </c>
      <c r="EM78" s="32">
        <v>166.1</v>
      </c>
      <c r="EN78" s="34">
        <v>41.525</v>
      </c>
      <c r="EO78" s="42">
        <v>1930</v>
      </c>
      <c r="EP78" s="33">
        <v>74</v>
      </c>
      <c r="EQ78" s="32">
        <v>567.6</v>
      </c>
      <c r="ER78" s="33">
        <v>4</v>
      </c>
      <c r="ES78" s="32">
        <v>172.3</v>
      </c>
      <c r="ET78" s="34">
        <v>43.075</v>
      </c>
      <c r="EU78" s="42">
        <v>1930</v>
      </c>
      <c r="EV78" s="33">
        <v>48</v>
      </c>
      <c r="EW78" s="32">
        <v>625.6</v>
      </c>
      <c r="EX78" s="33">
        <v>3</v>
      </c>
      <c r="EY78" s="32">
        <v>156</v>
      </c>
      <c r="EZ78" s="34">
        <v>52</v>
      </c>
      <c r="FA78" s="42">
        <v>1930</v>
      </c>
      <c r="FB78" s="33">
        <v>156</v>
      </c>
      <c r="FC78" s="32">
        <v>1752.5</v>
      </c>
      <c r="FD78" s="33">
        <v>7</v>
      </c>
      <c r="FE78" s="32">
        <v>416.6</v>
      </c>
      <c r="FF78" s="34">
        <v>59.5142857142857</v>
      </c>
    </row>
    <row r="79" ht="21.95" customHeight="1">
      <c r="A79" s="41">
        <v>1931</v>
      </c>
      <c r="B79" s="31">
        <v>146</v>
      </c>
      <c r="C79" s="32">
        <v>566.4</v>
      </c>
      <c r="D79" s="33">
        <v>5</v>
      </c>
      <c r="E79" s="32">
        <v>117.5</v>
      </c>
      <c r="F79" s="34">
        <v>23.5</v>
      </c>
      <c r="G79" s="42">
        <v>1931</v>
      </c>
      <c r="H79" s="33">
        <v>118</v>
      </c>
      <c r="I79" s="32">
        <v>2018.2</v>
      </c>
      <c r="J79" s="33">
        <v>9</v>
      </c>
      <c r="K79" s="32">
        <v>900.5</v>
      </c>
      <c r="L79" s="34">
        <v>100.055555555556</v>
      </c>
      <c r="M79" s="42">
        <v>1931</v>
      </c>
      <c r="N79" s="33">
        <v>111</v>
      </c>
      <c r="O79" s="32">
        <v>1100.5</v>
      </c>
      <c r="P79" s="33">
        <v>5</v>
      </c>
      <c r="Q79" s="32">
        <v>340.3</v>
      </c>
      <c r="R79" s="34">
        <v>68.06</v>
      </c>
      <c r="S79" s="42">
        <v>1931</v>
      </c>
      <c r="T79" s="33">
        <v>124</v>
      </c>
      <c r="U79" s="32">
        <v>799.7</v>
      </c>
      <c r="V79" s="33">
        <v>7</v>
      </c>
      <c r="W79" s="32">
        <v>243.8</v>
      </c>
      <c r="X79" s="34">
        <v>34.8285714285714</v>
      </c>
      <c r="Y79" s="42">
        <v>1931</v>
      </c>
      <c r="Z79" s="33">
        <v>78</v>
      </c>
      <c r="AA79" s="32">
        <v>958.5</v>
      </c>
      <c r="AB79" s="33">
        <v>4</v>
      </c>
      <c r="AC79" s="32">
        <v>279.4</v>
      </c>
      <c r="AD79" s="34">
        <v>69.84999999999999</v>
      </c>
      <c r="AE79" s="42">
        <v>1931</v>
      </c>
      <c r="AF79" s="33">
        <v>136</v>
      </c>
      <c r="AG79" s="32">
        <v>1695.4</v>
      </c>
      <c r="AH79" s="33">
        <v>8</v>
      </c>
      <c r="AI79" s="32">
        <v>827.7</v>
      </c>
      <c r="AJ79" s="34">
        <v>103.4625</v>
      </c>
      <c r="AK79" s="42">
        <v>1931</v>
      </c>
      <c r="AL79" s="33">
        <v>110</v>
      </c>
      <c r="AM79" s="32">
        <v>1939.6</v>
      </c>
      <c r="AN79" s="33">
        <v>7</v>
      </c>
      <c r="AO79" s="32">
        <v>924.9</v>
      </c>
      <c r="AP79" s="34">
        <v>132.128571428571</v>
      </c>
      <c r="AQ79" s="42">
        <v>1931</v>
      </c>
      <c r="AR79" s="33">
        <v>125</v>
      </c>
      <c r="AS79" s="32">
        <v>2164.8</v>
      </c>
      <c r="AT79" s="33">
        <v>9</v>
      </c>
      <c r="AU79" s="32">
        <v>956.8</v>
      </c>
      <c r="AV79" s="34">
        <v>106.311111111111</v>
      </c>
      <c r="AW79" s="42">
        <v>1931</v>
      </c>
      <c r="AX79" s="33">
        <v>106</v>
      </c>
      <c r="AY79" s="32">
        <v>1334.3</v>
      </c>
      <c r="AZ79" s="33">
        <v>8</v>
      </c>
      <c r="BA79" s="32">
        <v>645.6</v>
      </c>
      <c r="BB79" s="34">
        <v>80.7</v>
      </c>
      <c r="BC79" s="42">
        <v>1931</v>
      </c>
      <c r="BD79" s="33">
        <v>57</v>
      </c>
      <c r="BE79" s="32">
        <v>513.1</v>
      </c>
      <c r="BF79" s="33">
        <v>3</v>
      </c>
      <c r="BG79" s="32">
        <v>121.4</v>
      </c>
      <c r="BH79" s="34">
        <v>40.4666666666667</v>
      </c>
      <c r="BI79" s="42">
        <v>1931</v>
      </c>
      <c r="BJ79" s="33">
        <v>54</v>
      </c>
      <c r="BK79" s="32">
        <v>451.3</v>
      </c>
      <c r="BL79" s="33">
        <v>3</v>
      </c>
      <c r="BM79" s="32">
        <v>128.8</v>
      </c>
      <c r="BN79" s="34">
        <v>42.9333333333333</v>
      </c>
      <c r="BO79" s="42">
        <v>1931</v>
      </c>
      <c r="BP79" s="33">
        <v>72</v>
      </c>
      <c r="BQ79" s="32">
        <v>739.9</v>
      </c>
      <c r="BR79" s="33">
        <v>3</v>
      </c>
      <c r="BS79" s="32">
        <v>174.7</v>
      </c>
      <c r="BT79" s="34">
        <v>58.2333333333333</v>
      </c>
      <c r="BU79" s="42">
        <v>1931</v>
      </c>
      <c r="BV79" s="33">
        <v>101</v>
      </c>
      <c r="BW79" s="32">
        <v>825.3</v>
      </c>
      <c r="BX79" s="33">
        <v>3</v>
      </c>
      <c r="BY79" s="32">
        <v>227.9</v>
      </c>
      <c r="BZ79" s="34">
        <v>75.9666666666667</v>
      </c>
      <c r="CA79" s="42">
        <v>1931</v>
      </c>
      <c r="CB79" s="33">
        <v>80</v>
      </c>
      <c r="CC79" s="32">
        <v>974.3</v>
      </c>
      <c r="CD79" s="33">
        <v>5</v>
      </c>
      <c r="CE79" s="32">
        <v>345.9</v>
      </c>
      <c r="CF79" s="34">
        <v>69.18000000000001</v>
      </c>
      <c r="CG79" s="42">
        <v>1931</v>
      </c>
      <c r="CH79" s="33">
        <v>76</v>
      </c>
      <c r="CI79" s="32">
        <v>786.3</v>
      </c>
      <c r="CJ79" s="33">
        <v>3</v>
      </c>
      <c r="CK79" s="32">
        <v>131.8</v>
      </c>
      <c r="CL79" s="34">
        <v>43.9333333333333</v>
      </c>
      <c r="CM79" s="42">
        <v>1931</v>
      </c>
      <c r="CN79" s="33">
        <v>128</v>
      </c>
      <c r="CO79" s="32">
        <v>1638.7</v>
      </c>
      <c r="CP79" s="33">
        <v>6</v>
      </c>
      <c r="CQ79" s="32">
        <v>623.2</v>
      </c>
      <c r="CR79" s="34">
        <v>103.866666666667</v>
      </c>
      <c r="CS79" s="42">
        <v>1931</v>
      </c>
      <c r="CT79" s="33">
        <v>121</v>
      </c>
      <c r="CU79" s="32">
        <v>1776.6</v>
      </c>
      <c r="CV79" s="33">
        <v>9</v>
      </c>
      <c r="CW79" s="32">
        <v>913.2</v>
      </c>
      <c r="CX79" s="34">
        <v>101.466666666667</v>
      </c>
      <c r="CY79" s="42">
        <v>1931</v>
      </c>
      <c r="CZ79" s="33">
        <v>120</v>
      </c>
      <c r="DA79" s="32">
        <v>2273.8</v>
      </c>
      <c r="DB79" s="33">
        <v>8</v>
      </c>
      <c r="DC79" s="32">
        <v>1131.5</v>
      </c>
      <c r="DD79" s="34">
        <v>141.4375</v>
      </c>
      <c r="DE79" s="42">
        <v>1931</v>
      </c>
      <c r="DF79" s="33">
        <v>55</v>
      </c>
      <c r="DG79" s="32">
        <v>594</v>
      </c>
      <c r="DH79" s="33">
        <v>2</v>
      </c>
      <c r="DI79" s="32">
        <v>121.9</v>
      </c>
      <c r="DJ79" s="34">
        <v>60.95</v>
      </c>
      <c r="DK79" s="42">
        <v>1931</v>
      </c>
      <c r="DL79" s="33">
        <v>111</v>
      </c>
      <c r="DM79" s="32">
        <v>593.4</v>
      </c>
      <c r="DN79" s="33">
        <v>4</v>
      </c>
      <c r="DO79" s="32">
        <v>96.3</v>
      </c>
      <c r="DP79" s="34">
        <v>24.075</v>
      </c>
      <c r="DQ79" s="42">
        <v>1931</v>
      </c>
      <c r="DR79" s="33">
        <v>56</v>
      </c>
      <c r="DS79" s="32">
        <v>599.8</v>
      </c>
      <c r="DT79" s="33">
        <v>3</v>
      </c>
      <c r="DU79" s="32">
        <v>166.9</v>
      </c>
      <c r="DV79" s="34">
        <v>55.6333333333333</v>
      </c>
      <c r="DW79" s="42">
        <v>1931</v>
      </c>
      <c r="DX79" s="33">
        <v>117</v>
      </c>
      <c r="DY79" s="32">
        <v>742.7</v>
      </c>
      <c r="DZ79" s="33">
        <v>1</v>
      </c>
      <c r="EA79" s="32">
        <v>41.1</v>
      </c>
      <c r="EB79" s="34">
        <v>41.1</v>
      </c>
      <c r="EC79" s="42">
        <v>1931</v>
      </c>
      <c r="ED79" s="33">
        <v>133</v>
      </c>
      <c r="EE79" s="32">
        <v>2349</v>
      </c>
      <c r="EF79" s="33">
        <v>6</v>
      </c>
      <c r="EG79" s="32">
        <v>973.8</v>
      </c>
      <c r="EH79" s="34">
        <v>162.3</v>
      </c>
      <c r="EI79" s="42">
        <v>1931</v>
      </c>
      <c r="EJ79" s="33">
        <v>110</v>
      </c>
      <c r="EK79" s="32">
        <v>866.1</v>
      </c>
      <c r="EL79" s="33">
        <v>6</v>
      </c>
      <c r="EM79" s="32">
        <v>266.8</v>
      </c>
      <c r="EN79" s="34">
        <v>44.4666666666667</v>
      </c>
      <c r="EO79" s="42">
        <v>1931</v>
      </c>
      <c r="EP79" s="33">
        <v>82</v>
      </c>
      <c r="EQ79" s="32">
        <v>667.2</v>
      </c>
      <c r="ER79" s="33">
        <v>3</v>
      </c>
      <c r="ES79" s="32">
        <v>105.1</v>
      </c>
      <c r="ET79" s="34">
        <v>35.0333333333333</v>
      </c>
      <c r="EU79" s="42">
        <v>1931</v>
      </c>
      <c r="EV79" s="33">
        <v>41</v>
      </c>
      <c r="EW79" s="32">
        <v>286.7</v>
      </c>
      <c r="EX79" s="33">
        <v>2</v>
      </c>
      <c r="EY79" s="32">
        <v>111.2</v>
      </c>
      <c r="EZ79" s="34">
        <v>55.6</v>
      </c>
      <c r="FA79" s="42">
        <v>1931</v>
      </c>
      <c r="FB79" s="33">
        <v>128</v>
      </c>
      <c r="FC79" s="32">
        <v>1242.1</v>
      </c>
      <c r="FD79" s="33">
        <v>7</v>
      </c>
      <c r="FE79" s="32">
        <v>463.2</v>
      </c>
      <c r="FF79" s="34">
        <v>66.17142857142861</v>
      </c>
    </row>
    <row r="80" ht="21.95" customHeight="1">
      <c r="A80" s="41">
        <v>1932</v>
      </c>
      <c r="B80" s="31">
        <v>141</v>
      </c>
      <c r="C80" s="32">
        <v>636.2</v>
      </c>
      <c r="D80" s="33">
        <v>7</v>
      </c>
      <c r="E80" s="32">
        <v>167</v>
      </c>
      <c r="F80" s="34">
        <v>23.8571428571429</v>
      </c>
      <c r="G80" s="42">
        <v>1932</v>
      </c>
      <c r="H80" s="33">
        <v>122</v>
      </c>
      <c r="I80" s="32">
        <v>1152.2</v>
      </c>
      <c r="J80" s="33">
        <v>5</v>
      </c>
      <c r="K80" s="32">
        <v>274.1</v>
      </c>
      <c r="L80" s="34">
        <v>54.82</v>
      </c>
      <c r="M80" s="42">
        <v>1932</v>
      </c>
      <c r="N80" s="33">
        <v>87</v>
      </c>
      <c r="O80" s="32">
        <v>619.4</v>
      </c>
      <c r="P80" s="33">
        <v>2</v>
      </c>
      <c r="Q80" s="32">
        <v>93.7</v>
      </c>
      <c r="R80" s="34">
        <v>46.85</v>
      </c>
      <c r="S80" s="42">
        <v>1932</v>
      </c>
      <c r="T80" s="33">
        <v>123</v>
      </c>
      <c r="U80" s="32">
        <v>651</v>
      </c>
      <c r="V80" s="33">
        <v>5</v>
      </c>
      <c r="W80" s="32">
        <v>163.6</v>
      </c>
      <c r="X80" s="34">
        <v>32.72</v>
      </c>
      <c r="Y80" s="42">
        <v>1932</v>
      </c>
      <c r="Z80" s="33">
        <v>75</v>
      </c>
      <c r="AA80" s="32">
        <v>584.3</v>
      </c>
      <c r="AB80" s="33">
        <v>1</v>
      </c>
      <c r="AC80" s="32">
        <v>44.2</v>
      </c>
      <c r="AD80" s="34">
        <v>44.2</v>
      </c>
      <c r="AE80" s="42">
        <v>1932</v>
      </c>
      <c r="AF80" s="33">
        <v>97</v>
      </c>
      <c r="AG80" s="32">
        <v>630.1</v>
      </c>
      <c r="AH80" s="33">
        <v>3</v>
      </c>
      <c r="AI80" s="32">
        <v>166.2</v>
      </c>
      <c r="AJ80" s="34">
        <v>55.4</v>
      </c>
      <c r="AK80" s="42">
        <v>1932</v>
      </c>
      <c r="AL80" s="33">
        <v>88</v>
      </c>
      <c r="AM80" s="32">
        <v>794.1</v>
      </c>
      <c r="AN80" s="33">
        <v>1</v>
      </c>
      <c r="AO80" s="32">
        <v>59.7</v>
      </c>
      <c r="AP80" s="34">
        <v>59.7</v>
      </c>
      <c r="AQ80" s="42">
        <v>1932</v>
      </c>
      <c r="AR80" s="33">
        <v>107</v>
      </c>
      <c r="AS80" s="32">
        <v>959.2</v>
      </c>
      <c r="AT80" s="33">
        <v>1</v>
      </c>
      <c r="AU80" s="32">
        <v>90.40000000000001</v>
      </c>
      <c r="AV80" s="34">
        <v>90.40000000000001</v>
      </c>
      <c r="AW80" s="42">
        <v>1932</v>
      </c>
      <c r="AX80" s="33">
        <v>101</v>
      </c>
      <c r="AY80" s="32">
        <v>773.7</v>
      </c>
      <c r="AZ80" s="33">
        <v>5</v>
      </c>
      <c r="BA80" s="32">
        <v>256.5</v>
      </c>
      <c r="BB80" s="34">
        <v>51.3</v>
      </c>
      <c r="BC80" s="42">
        <v>1932</v>
      </c>
      <c r="BD80" s="33">
        <v>34</v>
      </c>
      <c r="BE80" s="32">
        <v>262.8</v>
      </c>
      <c r="BF80" s="33">
        <v>2</v>
      </c>
      <c r="BG80" s="32">
        <v>76.2</v>
      </c>
      <c r="BH80" s="34">
        <v>38.1</v>
      </c>
      <c r="BI80" s="42">
        <v>1932</v>
      </c>
      <c r="BJ80" s="33">
        <v>26</v>
      </c>
      <c r="BK80" s="32">
        <v>241.7</v>
      </c>
      <c r="BL80" s="33">
        <v>2</v>
      </c>
      <c r="BM80" s="32">
        <v>98.3</v>
      </c>
      <c r="BN80" s="34">
        <v>49.15</v>
      </c>
      <c r="BO80" s="42">
        <v>1932</v>
      </c>
      <c r="BP80" s="33">
        <v>73</v>
      </c>
      <c r="BQ80" s="32">
        <v>577.6</v>
      </c>
      <c r="BR80" s="33">
        <v>3</v>
      </c>
      <c r="BS80" s="32">
        <v>132.6</v>
      </c>
      <c r="BT80" s="34">
        <v>44.2</v>
      </c>
      <c r="BU80" s="42">
        <v>1932</v>
      </c>
      <c r="BV80" s="33">
        <v>99</v>
      </c>
      <c r="BW80" s="32">
        <v>619.6</v>
      </c>
      <c r="BX80" s="33">
        <v>4</v>
      </c>
      <c r="BY80" s="32">
        <v>196.1</v>
      </c>
      <c r="BZ80" s="34">
        <v>49.025</v>
      </c>
      <c r="CA80" s="42">
        <v>1932</v>
      </c>
      <c r="CB80" s="33">
        <v>62</v>
      </c>
      <c r="CC80" s="32">
        <v>577.4</v>
      </c>
      <c r="CD80" s="33">
        <v>2</v>
      </c>
      <c r="CE80" s="32">
        <v>93.90000000000001</v>
      </c>
      <c r="CF80" s="34">
        <v>46.95</v>
      </c>
      <c r="CG80" s="42">
        <v>1932</v>
      </c>
      <c r="CH80" s="33">
        <v>64</v>
      </c>
      <c r="CI80" s="32">
        <v>566.7</v>
      </c>
      <c r="CJ80" s="33">
        <v>2</v>
      </c>
      <c r="CK80" s="32">
        <v>104.7</v>
      </c>
      <c r="CL80" s="34">
        <v>52.35</v>
      </c>
      <c r="CM80" s="42">
        <v>1932</v>
      </c>
      <c r="CN80" s="33">
        <v>114</v>
      </c>
      <c r="CO80" s="32">
        <v>826.3</v>
      </c>
      <c r="CP80" s="33">
        <v>2</v>
      </c>
      <c r="CQ80" s="32">
        <v>108.5</v>
      </c>
      <c r="CR80" s="34">
        <v>54.25</v>
      </c>
      <c r="CS80" s="42">
        <v>1932</v>
      </c>
      <c r="CT80" s="33">
        <v>130</v>
      </c>
      <c r="CU80" s="32">
        <v>816.6</v>
      </c>
      <c r="CV80" s="33">
        <v>3</v>
      </c>
      <c r="CW80" s="32">
        <v>172.2</v>
      </c>
      <c r="CX80" s="34">
        <v>57.4</v>
      </c>
      <c r="CY80" s="42">
        <v>1932</v>
      </c>
      <c r="CZ80" s="33">
        <v>109</v>
      </c>
      <c r="DA80" s="32">
        <v>900.6</v>
      </c>
      <c r="DB80" s="33">
        <v>0</v>
      </c>
      <c r="DC80" s="32">
        <v>0</v>
      </c>
      <c r="DD80" s="34"/>
      <c r="DE80" s="42">
        <v>1932</v>
      </c>
      <c r="DF80" s="33">
        <v>52</v>
      </c>
      <c r="DG80" s="32">
        <v>409.6</v>
      </c>
      <c r="DH80" s="33">
        <v>1</v>
      </c>
      <c r="DI80" s="32">
        <v>43.4</v>
      </c>
      <c r="DJ80" s="34">
        <v>43.4</v>
      </c>
      <c r="DK80" s="42">
        <v>1932</v>
      </c>
      <c r="DL80" s="33">
        <v>78</v>
      </c>
      <c r="DM80" s="32">
        <v>488.2</v>
      </c>
      <c r="DN80" s="33">
        <v>3</v>
      </c>
      <c r="DO80" s="32">
        <v>87.5</v>
      </c>
      <c r="DP80" s="34">
        <v>29.1666666666667</v>
      </c>
      <c r="DQ80" s="42">
        <v>1932</v>
      </c>
      <c r="DR80" s="33">
        <v>39</v>
      </c>
      <c r="DS80" s="32">
        <v>348.3</v>
      </c>
      <c r="DT80" s="33">
        <v>1</v>
      </c>
      <c r="DU80" s="32">
        <v>45.7</v>
      </c>
      <c r="DV80" s="34">
        <v>45.7</v>
      </c>
      <c r="DW80" s="42">
        <v>1932</v>
      </c>
      <c r="DX80" s="33">
        <v>110</v>
      </c>
      <c r="DY80" s="32">
        <v>545.1</v>
      </c>
      <c r="DZ80" s="33">
        <v>3</v>
      </c>
      <c r="EA80" s="32">
        <v>110.3</v>
      </c>
      <c r="EB80" s="34">
        <v>36.7666666666667</v>
      </c>
      <c r="EC80" s="42">
        <v>1932</v>
      </c>
      <c r="ED80" s="33">
        <v>130</v>
      </c>
      <c r="EE80" s="32">
        <v>1145.4</v>
      </c>
      <c r="EF80" s="33">
        <v>2</v>
      </c>
      <c r="EG80" s="32">
        <v>124</v>
      </c>
      <c r="EH80" s="34">
        <v>62</v>
      </c>
      <c r="EI80" s="42">
        <v>1932</v>
      </c>
      <c r="EJ80" s="33">
        <v>109</v>
      </c>
      <c r="EK80" s="32">
        <v>716.1</v>
      </c>
      <c r="EL80" s="33">
        <v>6</v>
      </c>
      <c r="EM80" s="32">
        <v>199.1</v>
      </c>
      <c r="EN80" s="34">
        <v>33.1833333333333</v>
      </c>
      <c r="EO80" s="42">
        <v>1932</v>
      </c>
      <c r="EP80" s="33">
        <v>85</v>
      </c>
      <c r="EQ80" s="32">
        <v>657.9</v>
      </c>
      <c r="ER80" s="33">
        <v>3</v>
      </c>
      <c r="ES80" s="32">
        <v>128.2</v>
      </c>
      <c r="ET80" s="34">
        <v>42.7333333333333</v>
      </c>
      <c r="EU80" s="42">
        <v>1932</v>
      </c>
      <c r="EV80" s="33">
        <v>30</v>
      </c>
      <c r="EW80" s="32">
        <v>183.4</v>
      </c>
      <c r="EX80" s="33">
        <v>0</v>
      </c>
      <c r="EY80" s="32">
        <v>0</v>
      </c>
      <c r="EZ80" s="34"/>
      <c r="FA80" s="42">
        <v>1932</v>
      </c>
      <c r="FB80" s="33">
        <v>117</v>
      </c>
      <c r="FC80" s="32">
        <v>736</v>
      </c>
      <c r="FD80" s="33">
        <v>0</v>
      </c>
      <c r="FE80" s="32">
        <v>0</v>
      </c>
      <c r="FF80" s="34"/>
    </row>
    <row r="81" ht="21.95" customHeight="1">
      <c r="A81" s="41">
        <v>1933</v>
      </c>
      <c r="B81" s="31">
        <v>130</v>
      </c>
      <c r="C81" s="32">
        <v>563</v>
      </c>
      <c r="D81" s="33">
        <v>7</v>
      </c>
      <c r="E81" s="32">
        <v>193.6</v>
      </c>
      <c r="F81" s="34">
        <v>27.6571428571429</v>
      </c>
      <c r="G81" s="42">
        <v>1933</v>
      </c>
      <c r="H81" s="33">
        <v>160</v>
      </c>
      <c r="I81" s="32">
        <v>2326.6</v>
      </c>
      <c r="J81" s="33">
        <v>10</v>
      </c>
      <c r="K81" s="32">
        <v>866.5</v>
      </c>
      <c r="L81" s="34">
        <v>86.65000000000001</v>
      </c>
      <c r="M81" s="42">
        <v>1933</v>
      </c>
      <c r="N81" s="33">
        <v>105</v>
      </c>
      <c r="O81" s="32">
        <v>1038.8</v>
      </c>
      <c r="P81" s="33">
        <v>6</v>
      </c>
      <c r="Q81" s="32">
        <v>363</v>
      </c>
      <c r="R81" s="34">
        <v>60.5</v>
      </c>
      <c r="S81" s="42">
        <v>1933</v>
      </c>
      <c r="T81" s="33">
        <v>105</v>
      </c>
      <c r="U81" s="32">
        <v>660.2</v>
      </c>
      <c r="V81" s="33">
        <v>4</v>
      </c>
      <c r="W81" s="32">
        <v>163.1</v>
      </c>
      <c r="X81" s="34">
        <v>40.775</v>
      </c>
      <c r="Y81" s="42">
        <v>1933</v>
      </c>
      <c r="Z81" s="33">
        <v>89</v>
      </c>
      <c r="AA81" s="32">
        <v>981.8</v>
      </c>
      <c r="AB81" s="33">
        <v>4</v>
      </c>
      <c r="AC81" s="32">
        <v>247.5</v>
      </c>
      <c r="AD81" s="34">
        <v>61.875</v>
      </c>
      <c r="AE81" s="42">
        <v>1933</v>
      </c>
      <c r="AF81" s="33">
        <v>118</v>
      </c>
      <c r="AG81" s="32">
        <v>1263.1</v>
      </c>
      <c r="AH81" s="33">
        <v>6</v>
      </c>
      <c r="AI81" s="32">
        <v>435.2</v>
      </c>
      <c r="AJ81" s="34">
        <v>72.5333333333333</v>
      </c>
      <c r="AK81" s="42">
        <v>1933</v>
      </c>
      <c r="AL81" s="33">
        <v>118</v>
      </c>
      <c r="AM81" s="32">
        <v>1518.1</v>
      </c>
      <c r="AN81" s="33">
        <v>4</v>
      </c>
      <c r="AO81" s="32">
        <v>442.5</v>
      </c>
      <c r="AP81" s="34">
        <v>110.625</v>
      </c>
      <c r="AQ81" s="42">
        <v>1933</v>
      </c>
      <c r="AR81" s="33">
        <v>117</v>
      </c>
      <c r="AS81" s="32">
        <v>2115.2</v>
      </c>
      <c r="AT81" s="33">
        <v>7</v>
      </c>
      <c r="AU81" s="32">
        <v>685.7</v>
      </c>
      <c r="AV81" s="34">
        <v>97.9571428571429</v>
      </c>
      <c r="AW81" s="42">
        <v>1933</v>
      </c>
      <c r="AX81" s="33">
        <v>113</v>
      </c>
      <c r="AY81" s="32">
        <v>1274.5</v>
      </c>
      <c r="AZ81" s="33">
        <v>6</v>
      </c>
      <c r="BA81" s="32">
        <v>335.6</v>
      </c>
      <c r="BB81" s="34">
        <v>55.9333333333333</v>
      </c>
      <c r="BC81" s="42">
        <v>1933</v>
      </c>
      <c r="BD81" s="33">
        <v>55</v>
      </c>
      <c r="BE81" s="32">
        <v>640.1</v>
      </c>
      <c r="BF81" s="33">
        <v>4</v>
      </c>
      <c r="BG81" s="32">
        <v>195</v>
      </c>
      <c r="BH81" s="34">
        <v>48.75</v>
      </c>
      <c r="BI81" s="42">
        <v>1933</v>
      </c>
      <c r="BJ81" s="33">
        <v>42</v>
      </c>
      <c r="BK81" s="32">
        <v>406.2</v>
      </c>
      <c r="BL81" s="33">
        <v>1</v>
      </c>
      <c r="BM81" s="32">
        <v>61.2</v>
      </c>
      <c r="BN81" s="34">
        <v>61.2</v>
      </c>
      <c r="BO81" s="42">
        <v>1933</v>
      </c>
      <c r="BP81" s="33">
        <v>88</v>
      </c>
      <c r="BQ81" s="32">
        <v>810</v>
      </c>
      <c r="BR81" s="33">
        <v>5</v>
      </c>
      <c r="BS81" s="32">
        <v>270.5</v>
      </c>
      <c r="BT81" s="34">
        <v>54.1</v>
      </c>
      <c r="BU81" s="42">
        <v>1933</v>
      </c>
      <c r="BV81" s="33">
        <v>103</v>
      </c>
      <c r="BW81" s="32">
        <v>995.6</v>
      </c>
      <c r="BX81" s="33">
        <v>6</v>
      </c>
      <c r="BY81" s="32">
        <v>327.8</v>
      </c>
      <c r="BZ81" s="34">
        <v>54.6333333333333</v>
      </c>
      <c r="CA81" s="42">
        <v>1933</v>
      </c>
      <c r="CB81" s="33">
        <v>92</v>
      </c>
      <c r="CC81" s="32">
        <v>896.7</v>
      </c>
      <c r="CD81" s="33">
        <v>4</v>
      </c>
      <c r="CE81" s="32">
        <v>244.8</v>
      </c>
      <c r="CF81" s="34">
        <v>61.2</v>
      </c>
      <c r="CG81" s="42">
        <v>1933</v>
      </c>
      <c r="CH81" s="33">
        <v>79</v>
      </c>
      <c r="CI81" s="32">
        <v>922.5</v>
      </c>
      <c r="CJ81" s="33">
        <v>6</v>
      </c>
      <c r="CK81" s="32">
        <v>270.4</v>
      </c>
      <c r="CL81" s="34">
        <v>45.0666666666667</v>
      </c>
      <c r="CM81" s="42">
        <v>1933</v>
      </c>
      <c r="CN81" s="33">
        <v>138</v>
      </c>
      <c r="CO81" s="32">
        <v>1599.8</v>
      </c>
      <c r="CP81" s="33">
        <v>6</v>
      </c>
      <c r="CQ81" s="32">
        <v>405.6</v>
      </c>
      <c r="CR81" s="34">
        <v>67.59999999999999</v>
      </c>
      <c r="CS81" s="42">
        <v>1933</v>
      </c>
      <c r="CT81" s="33">
        <v>136</v>
      </c>
      <c r="CU81" s="32">
        <v>1689</v>
      </c>
      <c r="CV81" s="33">
        <v>11</v>
      </c>
      <c r="CW81" s="32">
        <v>684.4</v>
      </c>
      <c r="CX81" s="34">
        <v>62.2181818181818</v>
      </c>
      <c r="CY81" s="42">
        <v>1933</v>
      </c>
      <c r="CZ81" s="33">
        <v>117</v>
      </c>
      <c r="DA81" s="32">
        <v>2117.2</v>
      </c>
      <c r="DB81" s="33">
        <v>8</v>
      </c>
      <c r="DC81" s="32">
        <v>789.2</v>
      </c>
      <c r="DD81" s="34">
        <v>98.65000000000001</v>
      </c>
      <c r="DE81" s="42">
        <v>1933</v>
      </c>
      <c r="DF81" s="33">
        <v>61</v>
      </c>
      <c r="DG81" s="32">
        <v>580.4</v>
      </c>
      <c r="DH81" s="33">
        <v>2</v>
      </c>
      <c r="DI81" s="32">
        <v>96</v>
      </c>
      <c r="DJ81" s="34">
        <v>48</v>
      </c>
      <c r="DK81" s="42">
        <v>1933</v>
      </c>
      <c r="DL81" s="33">
        <v>68</v>
      </c>
      <c r="DM81" s="32">
        <v>484.7</v>
      </c>
      <c r="DN81" s="33">
        <v>5</v>
      </c>
      <c r="DO81" s="32">
        <v>150.4</v>
      </c>
      <c r="DP81" s="34">
        <v>30.08</v>
      </c>
      <c r="DQ81" s="42">
        <v>1933</v>
      </c>
      <c r="DR81" s="33">
        <v>48</v>
      </c>
      <c r="DS81" s="32">
        <v>480.6</v>
      </c>
      <c r="DT81" s="33">
        <v>3</v>
      </c>
      <c r="DU81" s="32">
        <v>126</v>
      </c>
      <c r="DV81" s="34">
        <v>42</v>
      </c>
      <c r="DW81" s="42">
        <v>1933</v>
      </c>
      <c r="DX81" s="33">
        <v>118</v>
      </c>
      <c r="DY81" s="32">
        <v>876.9</v>
      </c>
      <c r="DZ81" s="33">
        <v>2</v>
      </c>
      <c r="EA81" s="32">
        <v>89.7</v>
      </c>
      <c r="EB81" s="34">
        <v>44.85</v>
      </c>
      <c r="EC81" s="42">
        <v>1933</v>
      </c>
      <c r="ED81" s="33">
        <v>130</v>
      </c>
      <c r="EE81" s="32">
        <v>1663.7</v>
      </c>
      <c r="EF81" s="33">
        <v>3</v>
      </c>
      <c r="EG81" s="32">
        <v>294.9</v>
      </c>
      <c r="EH81" s="34">
        <v>98.3</v>
      </c>
      <c r="EI81" s="42">
        <v>1933</v>
      </c>
      <c r="EJ81" s="33">
        <v>96</v>
      </c>
      <c r="EK81" s="32">
        <v>603</v>
      </c>
      <c r="EL81" s="33">
        <v>4</v>
      </c>
      <c r="EM81" s="32">
        <v>119.3</v>
      </c>
      <c r="EN81" s="34">
        <v>29.825</v>
      </c>
      <c r="EO81" s="42">
        <v>1933</v>
      </c>
      <c r="EP81" s="33">
        <v>88</v>
      </c>
      <c r="EQ81" s="32">
        <v>770.8</v>
      </c>
      <c r="ER81" s="33">
        <v>4</v>
      </c>
      <c r="ES81" s="32">
        <v>191.1</v>
      </c>
      <c r="ET81" s="34">
        <v>47.775</v>
      </c>
      <c r="EU81" s="42">
        <v>1933</v>
      </c>
      <c r="EV81" s="33">
        <v>38</v>
      </c>
      <c r="EW81" s="32">
        <v>350.1</v>
      </c>
      <c r="EX81" s="33">
        <v>2</v>
      </c>
      <c r="EY81" s="32">
        <v>113.8</v>
      </c>
      <c r="EZ81" s="34">
        <v>56.9</v>
      </c>
      <c r="FA81" s="42">
        <v>1933</v>
      </c>
      <c r="FB81" s="33">
        <v>138</v>
      </c>
      <c r="FC81" s="32">
        <v>1738.9</v>
      </c>
      <c r="FD81" s="33">
        <v>10</v>
      </c>
      <c r="FE81" s="32">
        <v>688.7</v>
      </c>
      <c r="FF81" s="34">
        <v>68.87</v>
      </c>
    </row>
    <row r="82" ht="21.95" customHeight="1">
      <c r="A82" s="41">
        <v>1934</v>
      </c>
      <c r="B82" s="31">
        <v>125</v>
      </c>
      <c r="C82" s="32">
        <v>514.8</v>
      </c>
      <c r="D82" s="33">
        <v>4</v>
      </c>
      <c r="E82" s="32">
        <v>136.9</v>
      </c>
      <c r="F82" s="34">
        <v>34.225</v>
      </c>
      <c r="G82" s="42">
        <v>1934</v>
      </c>
      <c r="H82" s="33">
        <v>136</v>
      </c>
      <c r="I82" s="32">
        <v>2291.6</v>
      </c>
      <c r="J82" s="33">
        <v>8</v>
      </c>
      <c r="K82" s="32">
        <v>847.6</v>
      </c>
      <c r="L82" s="34">
        <v>105.95</v>
      </c>
      <c r="M82" s="42">
        <v>1934</v>
      </c>
      <c r="N82" s="33">
        <v>99</v>
      </c>
      <c r="O82" s="32">
        <v>1058.3</v>
      </c>
      <c r="P82" s="33">
        <v>5</v>
      </c>
      <c r="Q82" s="32">
        <v>325.7</v>
      </c>
      <c r="R82" s="34">
        <v>65.14</v>
      </c>
      <c r="S82" s="42">
        <v>1934</v>
      </c>
      <c r="T82" s="33">
        <v>107</v>
      </c>
      <c r="U82" s="32">
        <v>865.8</v>
      </c>
      <c r="V82" s="33">
        <v>10</v>
      </c>
      <c r="W82" s="32">
        <v>332.6</v>
      </c>
      <c r="X82" s="34">
        <v>33.26</v>
      </c>
      <c r="Y82" s="42">
        <v>1934</v>
      </c>
      <c r="Z82" s="33">
        <v>92</v>
      </c>
      <c r="AA82" s="32">
        <v>965.7</v>
      </c>
      <c r="AB82" s="33">
        <v>5</v>
      </c>
      <c r="AC82" s="32">
        <v>310.4</v>
      </c>
      <c r="AD82" s="34">
        <v>62.08</v>
      </c>
      <c r="AE82" s="42">
        <v>1934</v>
      </c>
      <c r="AF82" s="33">
        <v>118</v>
      </c>
      <c r="AG82" s="32">
        <v>1378.1</v>
      </c>
      <c r="AH82" s="33">
        <v>11</v>
      </c>
      <c r="AI82" s="32">
        <v>717.1</v>
      </c>
      <c r="AJ82" s="34">
        <v>65.1909090909091</v>
      </c>
      <c r="AK82" s="42">
        <v>1934</v>
      </c>
      <c r="AL82" s="33">
        <v>110</v>
      </c>
      <c r="AM82" s="32">
        <v>1651.1</v>
      </c>
      <c r="AN82" s="33">
        <v>11</v>
      </c>
      <c r="AO82" s="32">
        <v>817.6</v>
      </c>
      <c r="AP82" s="34">
        <v>74.3272727272727</v>
      </c>
      <c r="AQ82" s="42">
        <v>1934</v>
      </c>
      <c r="AR82" s="33">
        <v>119</v>
      </c>
      <c r="AS82" s="32">
        <v>2230.8</v>
      </c>
      <c r="AT82" s="33">
        <v>8</v>
      </c>
      <c r="AU82" s="32">
        <v>921.2</v>
      </c>
      <c r="AV82" s="34">
        <v>115.15</v>
      </c>
      <c r="AW82" s="42">
        <v>1934</v>
      </c>
      <c r="AX82" s="33">
        <v>110</v>
      </c>
      <c r="AY82" s="32">
        <v>1163.7</v>
      </c>
      <c r="AZ82" s="33">
        <v>7</v>
      </c>
      <c r="BA82" s="32">
        <v>418.1</v>
      </c>
      <c r="BB82" s="34">
        <v>59.7285714285714</v>
      </c>
      <c r="BC82" s="42">
        <v>1934</v>
      </c>
      <c r="BD82" s="33">
        <v>38</v>
      </c>
      <c r="BE82" s="32">
        <v>581.2</v>
      </c>
      <c r="BF82" s="33">
        <v>5</v>
      </c>
      <c r="BG82" s="32">
        <v>348</v>
      </c>
      <c r="BH82" s="34">
        <v>69.59999999999999</v>
      </c>
      <c r="BI82" s="42">
        <v>1934</v>
      </c>
      <c r="BJ82" s="33">
        <v>36</v>
      </c>
      <c r="BK82" s="32">
        <v>298.7</v>
      </c>
      <c r="BL82" s="33">
        <v>2</v>
      </c>
      <c r="BM82" s="32">
        <v>68.09999999999999</v>
      </c>
      <c r="BN82" s="34">
        <v>34.05</v>
      </c>
      <c r="BO82" s="42">
        <v>1934</v>
      </c>
      <c r="BP82" s="33">
        <v>78</v>
      </c>
      <c r="BQ82" s="32">
        <v>874.5</v>
      </c>
      <c r="BR82" s="33">
        <v>3</v>
      </c>
      <c r="BS82" s="32">
        <v>157</v>
      </c>
      <c r="BT82" s="34">
        <v>52.3333333333333</v>
      </c>
      <c r="BU82" s="42">
        <v>1934</v>
      </c>
      <c r="BV82" s="33">
        <v>106</v>
      </c>
      <c r="BW82" s="32">
        <v>982.6</v>
      </c>
      <c r="BX82" s="33">
        <v>8</v>
      </c>
      <c r="BY82" s="32">
        <v>450.6</v>
      </c>
      <c r="BZ82" s="34">
        <v>56.325</v>
      </c>
      <c r="CA82" s="42">
        <v>1934</v>
      </c>
      <c r="CB82" s="33">
        <v>77</v>
      </c>
      <c r="CC82" s="32">
        <v>883.9</v>
      </c>
      <c r="CD82" s="33">
        <v>4</v>
      </c>
      <c r="CE82" s="32">
        <v>218.9</v>
      </c>
      <c r="CF82" s="34">
        <v>54.725</v>
      </c>
      <c r="CG82" s="42">
        <v>1934</v>
      </c>
      <c r="CH82" s="33">
        <v>80</v>
      </c>
      <c r="CI82" s="32">
        <v>864.3</v>
      </c>
      <c r="CJ82" s="33">
        <v>4</v>
      </c>
      <c r="CK82" s="32">
        <v>178.3</v>
      </c>
      <c r="CL82" s="34">
        <v>44.575</v>
      </c>
      <c r="CM82" s="42">
        <v>1934</v>
      </c>
      <c r="CN82" s="33">
        <v>132</v>
      </c>
      <c r="CO82" s="32">
        <v>1364.2</v>
      </c>
      <c r="CP82" s="33">
        <v>7</v>
      </c>
      <c r="CQ82" s="32">
        <v>423.1</v>
      </c>
      <c r="CR82" s="34">
        <v>60.4428571428571</v>
      </c>
      <c r="CS82" s="42">
        <v>1934</v>
      </c>
      <c r="CT82" s="33">
        <v>135</v>
      </c>
      <c r="CU82" s="32">
        <v>1542.1</v>
      </c>
      <c r="CV82" s="33">
        <v>10</v>
      </c>
      <c r="CW82" s="32">
        <v>629</v>
      </c>
      <c r="CX82" s="34">
        <v>62.9</v>
      </c>
      <c r="CY82" s="42">
        <v>1934</v>
      </c>
      <c r="CZ82" s="33">
        <v>125</v>
      </c>
      <c r="DA82" s="32">
        <v>2084.6</v>
      </c>
      <c r="DB82" s="33">
        <v>8</v>
      </c>
      <c r="DC82" s="32">
        <v>831.6</v>
      </c>
      <c r="DD82" s="34">
        <v>103.95</v>
      </c>
      <c r="DE82" s="42">
        <v>1934</v>
      </c>
      <c r="DF82" s="33">
        <v>50</v>
      </c>
      <c r="DG82" s="32">
        <v>598.3</v>
      </c>
      <c r="DH82" s="33">
        <v>4</v>
      </c>
      <c r="DI82" s="32">
        <v>208.6</v>
      </c>
      <c r="DJ82" s="34">
        <v>52.15</v>
      </c>
      <c r="DK82" s="42">
        <v>1934</v>
      </c>
      <c r="DL82" s="33">
        <v>91</v>
      </c>
      <c r="DM82" s="32">
        <v>671.6</v>
      </c>
      <c r="DN82" s="33">
        <v>7</v>
      </c>
      <c r="DO82" s="32">
        <v>285.7</v>
      </c>
      <c r="DP82" s="34">
        <v>40.8142857142857</v>
      </c>
      <c r="DQ82" s="42">
        <v>1934</v>
      </c>
      <c r="DR82" s="33">
        <v>51</v>
      </c>
      <c r="DS82" s="32">
        <v>507.4</v>
      </c>
      <c r="DT82" s="33">
        <v>3</v>
      </c>
      <c r="DU82" s="32">
        <v>120.4</v>
      </c>
      <c r="DV82" s="34">
        <v>40.1333333333333</v>
      </c>
      <c r="DW82" s="42">
        <v>1934</v>
      </c>
      <c r="DX82" s="33">
        <v>121</v>
      </c>
      <c r="DY82" s="32">
        <v>898.1</v>
      </c>
      <c r="DZ82" s="33">
        <v>6</v>
      </c>
      <c r="EA82" s="32">
        <v>273.6</v>
      </c>
      <c r="EB82" s="34">
        <v>45.6</v>
      </c>
      <c r="EC82" s="42">
        <v>1934</v>
      </c>
      <c r="ED82" s="33">
        <v>131</v>
      </c>
      <c r="EE82" s="32">
        <v>2242.7</v>
      </c>
      <c r="EF82" s="33">
        <v>10</v>
      </c>
      <c r="EG82" s="32">
        <v>1051.4</v>
      </c>
      <c r="EH82" s="34">
        <v>105.14</v>
      </c>
      <c r="EI82" s="42">
        <v>1934</v>
      </c>
      <c r="EJ82" s="33">
        <v>117</v>
      </c>
      <c r="EK82" s="32">
        <v>1028.4</v>
      </c>
      <c r="EL82" s="33">
        <v>12</v>
      </c>
      <c r="EM82" s="32">
        <v>503.4</v>
      </c>
      <c r="EN82" s="34">
        <v>41.95</v>
      </c>
      <c r="EO82" s="42">
        <v>1934</v>
      </c>
      <c r="EP82" s="33">
        <v>83</v>
      </c>
      <c r="EQ82" s="32">
        <v>653.3</v>
      </c>
      <c r="ER82" s="33">
        <v>2</v>
      </c>
      <c r="ES82" s="32">
        <v>117.1</v>
      </c>
      <c r="ET82" s="34">
        <v>58.55</v>
      </c>
      <c r="EU82" s="42">
        <v>1934</v>
      </c>
      <c r="EV82" s="33">
        <v>23</v>
      </c>
      <c r="EW82" s="32">
        <v>338.8</v>
      </c>
      <c r="EX82" s="33">
        <v>2</v>
      </c>
      <c r="EY82" s="32">
        <v>126</v>
      </c>
      <c r="EZ82" s="34">
        <v>63</v>
      </c>
      <c r="FA82" s="42">
        <v>1934</v>
      </c>
      <c r="FB82" s="33">
        <v>135</v>
      </c>
      <c r="FC82" s="32">
        <v>1580.1</v>
      </c>
      <c r="FD82" s="33">
        <v>9</v>
      </c>
      <c r="FE82" s="32">
        <v>633.3</v>
      </c>
      <c r="FF82" s="34">
        <v>70.3666666666667</v>
      </c>
    </row>
    <row r="83" ht="21.95" customHeight="1">
      <c r="A83" s="41">
        <v>1935</v>
      </c>
      <c r="B83" s="31">
        <v>140</v>
      </c>
      <c r="C83" s="32">
        <v>596.7</v>
      </c>
      <c r="D83" s="33">
        <v>6</v>
      </c>
      <c r="E83" s="32">
        <v>125.9</v>
      </c>
      <c r="F83" s="34">
        <v>20.9833333333333</v>
      </c>
      <c r="G83" s="42">
        <v>1935</v>
      </c>
      <c r="H83" s="33">
        <v>136</v>
      </c>
      <c r="I83" s="32">
        <v>1967.5</v>
      </c>
      <c r="J83" s="33">
        <v>7</v>
      </c>
      <c r="K83" s="32">
        <v>675.8</v>
      </c>
      <c r="L83" s="34">
        <v>96.5428571428571</v>
      </c>
      <c r="M83" s="42">
        <v>1935</v>
      </c>
      <c r="N83" s="33">
        <v>79</v>
      </c>
      <c r="O83" s="32">
        <v>969.7</v>
      </c>
      <c r="P83" s="33">
        <v>5</v>
      </c>
      <c r="Q83" s="32">
        <v>295.4</v>
      </c>
      <c r="R83" s="34">
        <v>59.08</v>
      </c>
      <c r="S83" s="42">
        <v>1935</v>
      </c>
      <c r="T83" s="33">
        <v>111</v>
      </c>
      <c r="U83" s="32">
        <v>670.4</v>
      </c>
      <c r="V83" s="33">
        <v>4</v>
      </c>
      <c r="W83" s="32">
        <v>109.7</v>
      </c>
      <c r="X83" s="34">
        <v>27.425</v>
      </c>
      <c r="Y83" s="42">
        <v>1935</v>
      </c>
      <c r="Z83" s="33">
        <v>72</v>
      </c>
      <c r="AA83" s="32">
        <v>803</v>
      </c>
      <c r="AB83" s="33">
        <v>2</v>
      </c>
      <c r="AC83" s="32">
        <v>131.3</v>
      </c>
      <c r="AD83" s="34">
        <v>65.65000000000001</v>
      </c>
      <c r="AE83" s="42">
        <v>1935</v>
      </c>
      <c r="AF83" s="33">
        <v>110</v>
      </c>
      <c r="AG83" s="32">
        <v>880.6</v>
      </c>
      <c r="AH83" s="33">
        <v>2</v>
      </c>
      <c r="AI83" s="32">
        <v>84</v>
      </c>
      <c r="AJ83" s="34">
        <v>42</v>
      </c>
      <c r="AK83" s="42">
        <v>1935</v>
      </c>
      <c r="AL83" s="33">
        <v>95</v>
      </c>
      <c r="AM83" s="32">
        <v>905.4</v>
      </c>
      <c r="AN83" s="33">
        <v>1</v>
      </c>
      <c r="AO83" s="32">
        <v>116.6</v>
      </c>
      <c r="AP83" s="34">
        <v>116.6</v>
      </c>
      <c r="AQ83" s="42">
        <v>1935</v>
      </c>
      <c r="AR83" s="33">
        <v>119</v>
      </c>
      <c r="AS83" s="32">
        <v>1490.4</v>
      </c>
      <c r="AT83" s="33">
        <v>2</v>
      </c>
      <c r="AU83" s="32">
        <v>216.6</v>
      </c>
      <c r="AV83" s="34">
        <v>108.3</v>
      </c>
      <c r="AW83" s="42">
        <v>1935</v>
      </c>
      <c r="AX83" s="33">
        <v>91</v>
      </c>
      <c r="AY83" s="32">
        <v>920.6</v>
      </c>
      <c r="AZ83" s="33">
        <v>3</v>
      </c>
      <c r="BA83" s="32">
        <v>201.5</v>
      </c>
      <c r="BB83" s="34">
        <v>67.1666666666667</v>
      </c>
      <c r="BC83" s="42">
        <v>1935</v>
      </c>
      <c r="BD83" s="33">
        <v>29</v>
      </c>
      <c r="BE83" s="32">
        <v>264.7</v>
      </c>
      <c r="BF83" s="33">
        <v>1</v>
      </c>
      <c r="BG83" s="32">
        <v>38.1</v>
      </c>
      <c r="BH83" s="34">
        <v>38.1</v>
      </c>
      <c r="BI83" s="42">
        <v>1935</v>
      </c>
      <c r="BJ83" s="33">
        <v>31</v>
      </c>
      <c r="BK83" s="32">
        <v>205</v>
      </c>
      <c r="BL83" s="33">
        <v>1</v>
      </c>
      <c r="BM83" s="32">
        <v>38.6</v>
      </c>
      <c r="BN83" s="34">
        <v>38.6</v>
      </c>
      <c r="BO83" s="42">
        <v>1935</v>
      </c>
      <c r="BP83" s="33">
        <v>65</v>
      </c>
      <c r="BQ83" s="32">
        <v>624.7</v>
      </c>
      <c r="BR83" s="33">
        <v>3</v>
      </c>
      <c r="BS83" s="32">
        <v>143.7</v>
      </c>
      <c r="BT83" s="34">
        <v>47.9</v>
      </c>
      <c r="BU83" s="42">
        <v>1935</v>
      </c>
      <c r="BV83" s="33">
        <v>86</v>
      </c>
      <c r="BW83" s="32">
        <v>767.8</v>
      </c>
      <c r="BX83" s="33">
        <v>3</v>
      </c>
      <c r="BY83" s="32">
        <v>203.4</v>
      </c>
      <c r="BZ83" s="34">
        <v>67.8</v>
      </c>
      <c r="CA83" s="42">
        <v>1935</v>
      </c>
      <c r="CB83" s="33">
        <v>58</v>
      </c>
      <c r="CC83" s="32">
        <v>615.7</v>
      </c>
      <c r="CD83" s="33">
        <v>3</v>
      </c>
      <c r="CE83" s="32">
        <v>139.6</v>
      </c>
      <c r="CF83" s="34">
        <v>46.5333333333333</v>
      </c>
      <c r="CG83" s="42">
        <v>1935</v>
      </c>
      <c r="CH83" s="33">
        <v>59</v>
      </c>
      <c r="CI83" s="32">
        <v>569.7</v>
      </c>
      <c r="CJ83" s="33">
        <v>2</v>
      </c>
      <c r="CK83" s="32">
        <v>77.7</v>
      </c>
      <c r="CL83" s="34">
        <v>38.85</v>
      </c>
      <c r="CM83" s="42">
        <v>1935</v>
      </c>
      <c r="CN83" s="33">
        <v>114</v>
      </c>
      <c r="CO83" s="32">
        <v>1087.8</v>
      </c>
      <c r="CP83" s="33">
        <v>3</v>
      </c>
      <c r="CQ83" s="32">
        <v>171.5</v>
      </c>
      <c r="CR83" s="34">
        <v>57.1666666666667</v>
      </c>
      <c r="CS83" s="42">
        <v>1935</v>
      </c>
      <c r="CT83" s="33">
        <v>113</v>
      </c>
      <c r="CU83" s="32">
        <v>1097</v>
      </c>
      <c r="CV83" s="33">
        <v>4</v>
      </c>
      <c r="CW83" s="32">
        <v>201.2</v>
      </c>
      <c r="CX83" s="34">
        <v>50.3</v>
      </c>
      <c r="CY83" s="42">
        <v>1935</v>
      </c>
      <c r="CZ83" s="33">
        <v>113</v>
      </c>
      <c r="DA83" s="32">
        <v>1394.1</v>
      </c>
      <c r="DB83" s="33">
        <v>1</v>
      </c>
      <c r="DC83" s="32">
        <v>115.3</v>
      </c>
      <c r="DD83" s="34">
        <v>115.3</v>
      </c>
      <c r="DE83" s="42">
        <v>1935</v>
      </c>
      <c r="DF83" s="33">
        <v>35</v>
      </c>
      <c r="DG83" s="32">
        <v>376.5</v>
      </c>
      <c r="DH83" s="33">
        <v>0</v>
      </c>
      <c r="DI83" s="32">
        <v>0</v>
      </c>
      <c r="DJ83" s="34"/>
      <c r="DK83" s="42">
        <v>1935</v>
      </c>
      <c r="DL83" s="33">
        <v>101</v>
      </c>
      <c r="DM83" s="32">
        <v>529.9</v>
      </c>
      <c r="DN83" s="33">
        <v>4</v>
      </c>
      <c r="DO83" s="32">
        <v>95</v>
      </c>
      <c r="DP83" s="34">
        <v>23.75</v>
      </c>
      <c r="DQ83" s="42">
        <v>1935</v>
      </c>
      <c r="DR83" s="33">
        <v>34</v>
      </c>
      <c r="DS83" s="32">
        <v>231.9</v>
      </c>
      <c r="DT83" s="33">
        <v>1</v>
      </c>
      <c r="DU83" s="32">
        <v>40.1</v>
      </c>
      <c r="DV83" s="34">
        <v>40.1</v>
      </c>
      <c r="DW83" s="42">
        <v>1935</v>
      </c>
      <c r="DX83" s="33">
        <v>92</v>
      </c>
      <c r="DY83" s="32">
        <v>580.9</v>
      </c>
      <c r="DZ83" s="33">
        <v>1</v>
      </c>
      <c r="EA83" s="32">
        <v>30.5</v>
      </c>
      <c r="EB83" s="34">
        <v>30.5</v>
      </c>
      <c r="EC83" s="42">
        <v>1935</v>
      </c>
      <c r="ED83" s="33">
        <v>116</v>
      </c>
      <c r="EE83" s="32">
        <v>1221.1</v>
      </c>
      <c r="EF83" s="33">
        <v>2</v>
      </c>
      <c r="EG83" s="32">
        <v>156</v>
      </c>
      <c r="EH83" s="34">
        <v>78</v>
      </c>
      <c r="EI83" s="42">
        <v>1935</v>
      </c>
      <c r="EJ83" s="33">
        <v>118</v>
      </c>
      <c r="EK83" s="32">
        <v>643.2</v>
      </c>
      <c r="EL83" s="33">
        <v>2</v>
      </c>
      <c r="EM83" s="32">
        <v>51</v>
      </c>
      <c r="EN83" s="34">
        <v>25.5</v>
      </c>
      <c r="EO83" s="42">
        <v>1935</v>
      </c>
      <c r="EP83" s="33">
        <v>67</v>
      </c>
      <c r="EQ83" s="32">
        <v>528</v>
      </c>
      <c r="ER83" s="33">
        <v>0</v>
      </c>
      <c r="ES83" s="32">
        <v>0</v>
      </c>
      <c r="ET83" s="34"/>
      <c r="EU83" s="42">
        <v>1935</v>
      </c>
      <c r="EV83" s="33">
        <v>28</v>
      </c>
      <c r="EW83" s="32">
        <v>272.8</v>
      </c>
      <c r="EX83" s="33">
        <v>2</v>
      </c>
      <c r="EY83" s="32">
        <v>118.4</v>
      </c>
      <c r="EZ83" s="34">
        <v>59.2</v>
      </c>
      <c r="FA83" s="42">
        <v>1935</v>
      </c>
      <c r="FB83" s="33">
        <v>128</v>
      </c>
      <c r="FC83" s="32">
        <v>1327.8</v>
      </c>
      <c r="FD83" s="33">
        <v>7</v>
      </c>
      <c r="FE83" s="32">
        <v>441.1</v>
      </c>
      <c r="FF83" s="34">
        <v>63.0142857142857</v>
      </c>
    </row>
    <row r="84" ht="21.95" customHeight="1">
      <c r="A84" s="41">
        <v>1936</v>
      </c>
      <c r="B84" s="31">
        <v>123</v>
      </c>
      <c r="C84" s="32">
        <v>491.8</v>
      </c>
      <c r="D84" s="33">
        <v>4</v>
      </c>
      <c r="E84" s="32">
        <v>108</v>
      </c>
      <c r="F84" s="34">
        <v>27</v>
      </c>
      <c r="G84" s="42">
        <v>1936</v>
      </c>
      <c r="H84" s="33">
        <v>137</v>
      </c>
      <c r="I84" s="32">
        <v>1611.5</v>
      </c>
      <c r="J84" s="33">
        <v>5</v>
      </c>
      <c r="K84" s="32">
        <v>353</v>
      </c>
      <c r="L84" s="34">
        <v>70.59999999999999</v>
      </c>
      <c r="M84" s="42">
        <v>1936</v>
      </c>
      <c r="N84" s="33">
        <v>83</v>
      </c>
      <c r="O84" s="32">
        <v>592</v>
      </c>
      <c r="P84" s="33">
        <v>2</v>
      </c>
      <c r="Q84" s="32">
        <v>114.5</v>
      </c>
      <c r="R84" s="34">
        <v>57.25</v>
      </c>
      <c r="S84" s="42">
        <v>1936</v>
      </c>
      <c r="T84" s="33">
        <v>99</v>
      </c>
      <c r="U84" s="32">
        <v>657</v>
      </c>
      <c r="V84" s="33">
        <v>3</v>
      </c>
      <c r="W84" s="32">
        <v>108.2</v>
      </c>
      <c r="X84" s="34">
        <v>36.0666666666667</v>
      </c>
      <c r="Y84" s="42">
        <v>1936</v>
      </c>
      <c r="Z84" s="33">
        <v>75</v>
      </c>
      <c r="AA84" s="32">
        <v>551.2</v>
      </c>
      <c r="AB84" s="33">
        <v>0</v>
      </c>
      <c r="AC84" s="32">
        <v>0</v>
      </c>
      <c r="AD84" s="34"/>
      <c r="AE84" s="42">
        <v>1936</v>
      </c>
      <c r="AF84" s="33">
        <v>101</v>
      </c>
      <c r="AG84" s="32">
        <v>553.3</v>
      </c>
      <c r="AH84" s="33">
        <v>3</v>
      </c>
      <c r="AI84" s="32">
        <v>123.1</v>
      </c>
      <c r="AJ84" s="34">
        <v>41.0333333333333</v>
      </c>
      <c r="AK84" s="42">
        <v>1936</v>
      </c>
      <c r="AL84" s="33">
        <v>96</v>
      </c>
      <c r="AM84" s="32">
        <v>800.4</v>
      </c>
      <c r="AN84" s="33">
        <v>0</v>
      </c>
      <c r="AO84" s="32">
        <v>0</v>
      </c>
      <c r="AP84" s="34"/>
      <c r="AQ84" s="42">
        <v>1936</v>
      </c>
      <c r="AR84" s="33">
        <v>123</v>
      </c>
      <c r="AS84" s="32">
        <v>1481.8</v>
      </c>
      <c r="AT84" s="33">
        <v>1</v>
      </c>
      <c r="AU84" s="32">
        <v>71.09999999999999</v>
      </c>
      <c r="AV84" s="34">
        <v>71.09999999999999</v>
      </c>
      <c r="AW84" s="42">
        <v>1936</v>
      </c>
      <c r="AX84" s="33">
        <v>87</v>
      </c>
      <c r="AY84" s="32">
        <v>866.5</v>
      </c>
      <c r="AZ84" s="33">
        <v>3</v>
      </c>
      <c r="BA84" s="32">
        <v>163.6</v>
      </c>
      <c r="BB84" s="34">
        <v>54.5333333333333</v>
      </c>
      <c r="BC84" s="42">
        <v>1936</v>
      </c>
      <c r="BD84" s="33">
        <v>45</v>
      </c>
      <c r="BE84" s="32">
        <v>486.6</v>
      </c>
      <c r="BF84" s="33">
        <v>2</v>
      </c>
      <c r="BG84" s="32">
        <v>92.2</v>
      </c>
      <c r="BH84" s="34">
        <v>46.1</v>
      </c>
      <c r="BI84" s="42">
        <v>1936</v>
      </c>
      <c r="BJ84" s="33">
        <v>34</v>
      </c>
      <c r="BK84" s="32">
        <v>380.3</v>
      </c>
      <c r="BL84" s="33">
        <v>3</v>
      </c>
      <c r="BM84" s="32">
        <v>126</v>
      </c>
      <c r="BN84" s="34">
        <v>42</v>
      </c>
      <c r="BO84" s="42">
        <v>1936</v>
      </c>
      <c r="BP84" s="33">
        <v>68</v>
      </c>
      <c r="BQ84" s="32">
        <v>506.4</v>
      </c>
      <c r="BR84" s="33">
        <v>2</v>
      </c>
      <c r="BS84" s="32">
        <v>129.1</v>
      </c>
      <c r="BT84" s="34">
        <v>64.55</v>
      </c>
      <c r="BU84" s="42">
        <v>1936</v>
      </c>
      <c r="BV84" s="33">
        <v>85</v>
      </c>
      <c r="BW84" s="32">
        <v>581.6</v>
      </c>
      <c r="BX84" s="33">
        <v>1</v>
      </c>
      <c r="BY84" s="32">
        <v>49</v>
      </c>
      <c r="BZ84" s="34">
        <v>49</v>
      </c>
      <c r="CA84" s="42">
        <v>1936</v>
      </c>
      <c r="CB84" s="33">
        <v>70</v>
      </c>
      <c r="CC84" s="32">
        <v>506.8</v>
      </c>
      <c r="CD84" s="33">
        <v>3</v>
      </c>
      <c r="CE84" s="32">
        <v>135.6</v>
      </c>
      <c r="CF84" s="34">
        <v>45.2</v>
      </c>
      <c r="CG84" s="42">
        <v>1936</v>
      </c>
      <c r="CH84" s="33">
        <v>54</v>
      </c>
      <c r="CI84" s="32">
        <v>488.2</v>
      </c>
      <c r="CJ84" s="33">
        <v>1</v>
      </c>
      <c r="CK84" s="32">
        <v>38.1</v>
      </c>
      <c r="CL84" s="34">
        <v>38.1</v>
      </c>
      <c r="CM84" s="42">
        <v>1936</v>
      </c>
      <c r="CN84" s="33">
        <v>111</v>
      </c>
      <c r="CO84" s="32">
        <v>976.5</v>
      </c>
      <c r="CP84" s="33">
        <v>4</v>
      </c>
      <c r="CQ84" s="32">
        <v>226.3</v>
      </c>
      <c r="CR84" s="34">
        <v>56.575</v>
      </c>
      <c r="CS84" s="42">
        <v>1936</v>
      </c>
      <c r="CT84" s="33">
        <v>104</v>
      </c>
      <c r="CU84" s="32">
        <v>1002.1</v>
      </c>
      <c r="CV84" s="33">
        <v>4</v>
      </c>
      <c r="CW84" s="32">
        <v>261.9</v>
      </c>
      <c r="CX84" s="34">
        <v>65.47499999999999</v>
      </c>
      <c r="CY84" s="42">
        <v>1936</v>
      </c>
      <c r="CZ84" s="33">
        <v>120</v>
      </c>
      <c r="DA84" s="32">
        <v>1174.8</v>
      </c>
      <c r="DB84" s="33">
        <v>1</v>
      </c>
      <c r="DC84" s="32">
        <v>74.7</v>
      </c>
      <c r="DD84" s="34">
        <v>74.7</v>
      </c>
      <c r="DE84" s="42">
        <v>1936</v>
      </c>
      <c r="DF84" s="33">
        <v>62</v>
      </c>
      <c r="DG84" s="32">
        <v>557.9</v>
      </c>
      <c r="DH84" s="33">
        <v>3</v>
      </c>
      <c r="DI84" s="32">
        <v>131.3</v>
      </c>
      <c r="DJ84" s="34">
        <v>43.7666666666667</v>
      </c>
      <c r="DK84" s="42">
        <v>1936</v>
      </c>
      <c r="DL84" s="33">
        <v>83</v>
      </c>
      <c r="DM84" s="32">
        <v>559.7</v>
      </c>
      <c r="DN84" s="33">
        <v>5</v>
      </c>
      <c r="DO84" s="32">
        <v>154.5</v>
      </c>
      <c r="DP84" s="34">
        <v>30.9</v>
      </c>
      <c r="DQ84" s="42">
        <v>1936</v>
      </c>
      <c r="DR84" s="33">
        <v>47</v>
      </c>
      <c r="DS84" s="32">
        <v>426.7</v>
      </c>
      <c r="DT84" s="33">
        <v>3</v>
      </c>
      <c r="DU84" s="32">
        <v>162.9</v>
      </c>
      <c r="DV84" s="34">
        <v>54.3</v>
      </c>
      <c r="DW84" s="42">
        <v>1936</v>
      </c>
      <c r="DX84" s="33">
        <v>98</v>
      </c>
      <c r="DY84" s="32">
        <v>589.1</v>
      </c>
      <c r="DZ84" s="33">
        <v>2</v>
      </c>
      <c r="EA84" s="32">
        <v>89.40000000000001</v>
      </c>
      <c r="EB84" s="34">
        <v>44.7</v>
      </c>
      <c r="EC84" s="42">
        <v>1936</v>
      </c>
      <c r="ED84" s="33">
        <v>128</v>
      </c>
      <c r="EE84" s="32">
        <v>1076.2</v>
      </c>
      <c r="EF84" s="33">
        <v>1</v>
      </c>
      <c r="EG84" s="32">
        <v>68.09999999999999</v>
      </c>
      <c r="EH84" s="34">
        <v>68.09999999999999</v>
      </c>
      <c r="EI84" s="42">
        <v>1936</v>
      </c>
      <c r="EJ84" s="33">
        <v>102</v>
      </c>
      <c r="EK84" s="32">
        <v>678.4</v>
      </c>
      <c r="EL84" s="33">
        <v>7</v>
      </c>
      <c r="EM84" s="32">
        <v>230.7</v>
      </c>
      <c r="EN84" s="34">
        <v>32.9571428571429</v>
      </c>
      <c r="EO84" s="42">
        <v>1936</v>
      </c>
      <c r="EP84" s="33">
        <v>83</v>
      </c>
      <c r="EQ84" s="32">
        <v>571.3</v>
      </c>
      <c r="ER84" s="33">
        <v>2</v>
      </c>
      <c r="ES84" s="32">
        <v>80.3</v>
      </c>
      <c r="ET84" s="34">
        <v>40.15</v>
      </c>
      <c r="EU84" s="42">
        <v>1936</v>
      </c>
      <c r="EV84" s="33">
        <v>49</v>
      </c>
      <c r="EW84" s="32">
        <v>443.7</v>
      </c>
      <c r="EX84" s="33">
        <v>2</v>
      </c>
      <c r="EY84" s="32">
        <v>135.4</v>
      </c>
      <c r="EZ84" s="34">
        <v>67.7</v>
      </c>
      <c r="FA84" s="42">
        <v>1936</v>
      </c>
      <c r="FB84" s="33">
        <v>138</v>
      </c>
      <c r="FC84" s="32">
        <v>1139.5</v>
      </c>
      <c r="FD84" s="33">
        <v>5</v>
      </c>
      <c r="FE84" s="32">
        <v>275.5</v>
      </c>
      <c r="FF84" s="34">
        <v>55.1</v>
      </c>
    </row>
    <row r="85" ht="21.95" customHeight="1">
      <c r="A85" s="41">
        <v>1937</v>
      </c>
      <c r="B85" s="31">
        <v>128</v>
      </c>
      <c r="C85" s="32">
        <v>585.1</v>
      </c>
      <c r="D85" s="33">
        <v>8</v>
      </c>
      <c r="E85" s="32">
        <v>170.3</v>
      </c>
      <c r="F85" s="34">
        <v>21.2875</v>
      </c>
      <c r="G85" s="42">
        <v>1937</v>
      </c>
      <c r="H85" s="33">
        <v>146</v>
      </c>
      <c r="I85" s="32">
        <v>2655.8</v>
      </c>
      <c r="J85" s="33">
        <v>12</v>
      </c>
      <c r="K85" s="32">
        <v>1136.7</v>
      </c>
      <c r="L85" s="34">
        <v>94.72499999999999</v>
      </c>
      <c r="M85" s="42">
        <v>1937</v>
      </c>
      <c r="N85" s="33">
        <v>92</v>
      </c>
      <c r="O85" s="32">
        <v>811.3</v>
      </c>
      <c r="P85" s="33">
        <v>3</v>
      </c>
      <c r="Q85" s="32">
        <v>149.3</v>
      </c>
      <c r="R85" s="34">
        <v>49.7666666666667</v>
      </c>
      <c r="S85" s="42">
        <v>1937</v>
      </c>
      <c r="T85" s="33">
        <v>82</v>
      </c>
      <c r="U85" s="32">
        <v>543.7</v>
      </c>
      <c r="V85" s="33">
        <v>4</v>
      </c>
      <c r="W85" s="32">
        <v>116.9</v>
      </c>
      <c r="X85" s="34">
        <v>29.225</v>
      </c>
      <c r="Y85" s="42">
        <v>1937</v>
      </c>
      <c r="Z85" s="33">
        <v>71</v>
      </c>
      <c r="AA85" s="32">
        <v>829</v>
      </c>
      <c r="AB85" s="33">
        <v>5</v>
      </c>
      <c r="AC85" s="32">
        <v>300.2</v>
      </c>
      <c r="AD85" s="34">
        <v>60.04</v>
      </c>
      <c r="AE85" s="42">
        <v>1937</v>
      </c>
      <c r="AF85" s="33">
        <v>113</v>
      </c>
      <c r="AG85" s="32">
        <v>884.7</v>
      </c>
      <c r="AH85" s="33">
        <v>3</v>
      </c>
      <c r="AI85" s="32">
        <v>167.9</v>
      </c>
      <c r="AJ85" s="34">
        <v>55.9666666666667</v>
      </c>
      <c r="AK85" s="42">
        <v>1937</v>
      </c>
      <c r="AL85" s="33">
        <v>120</v>
      </c>
      <c r="AM85" s="32">
        <v>1699.4</v>
      </c>
      <c r="AN85" s="33">
        <v>7</v>
      </c>
      <c r="AO85" s="32">
        <v>494.4</v>
      </c>
      <c r="AP85" s="34">
        <v>70.62857142857141</v>
      </c>
      <c r="AQ85" s="42">
        <v>1937</v>
      </c>
      <c r="AR85" s="33">
        <v>125</v>
      </c>
      <c r="AS85" s="32">
        <v>2374.2</v>
      </c>
      <c r="AT85" s="33">
        <v>7</v>
      </c>
      <c r="AU85" s="32">
        <v>849.4</v>
      </c>
      <c r="AV85" s="34">
        <v>121.342857142857</v>
      </c>
      <c r="AW85" s="42">
        <v>1937</v>
      </c>
      <c r="AX85" s="33">
        <v>109</v>
      </c>
      <c r="AY85" s="32">
        <v>1372.8</v>
      </c>
      <c r="AZ85" s="33">
        <v>9</v>
      </c>
      <c r="BA85" s="32">
        <v>579.5</v>
      </c>
      <c r="BB85" s="34">
        <v>64.3888888888889</v>
      </c>
      <c r="BC85" s="42">
        <v>1937</v>
      </c>
      <c r="BD85" s="33">
        <v>27</v>
      </c>
      <c r="BE85" s="32">
        <v>335.2</v>
      </c>
      <c r="BF85" s="33">
        <v>3</v>
      </c>
      <c r="BG85" s="32">
        <v>149</v>
      </c>
      <c r="BH85" s="34">
        <v>49.6666666666667</v>
      </c>
      <c r="BI85" s="42">
        <v>1937</v>
      </c>
      <c r="BJ85" s="33">
        <v>18</v>
      </c>
      <c r="BK85" s="32">
        <v>140.7</v>
      </c>
      <c r="BL85" s="33">
        <v>1</v>
      </c>
      <c r="BM85" s="32">
        <v>33</v>
      </c>
      <c r="BN85" s="34">
        <v>33</v>
      </c>
      <c r="BO85" s="42">
        <v>1937</v>
      </c>
      <c r="BP85" s="33">
        <v>71</v>
      </c>
      <c r="BQ85" s="32">
        <v>721.7</v>
      </c>
      <c r="BR85" s="33">
        <v>4</v>
      </c>
      <c r="BS85" s="32">
        <v>210</v>
      </c>
      <c r="BT85" s="34">
        <v>52.5</v>
      </c>
      <c r="BU85" s="42">
        <v>1937</v>
      </c>
      <c r="BV85" s="33">
        <v>101</v>
      </c>
      <c r="BW85" s="32">
        <v>1080.5</v>
      </c>
      <c r="BX85" s="33">
        <v>8</v>
      </c>
      <c r="BY85" s="32">
        <v>446.3</v>
      </c>
      <c r="BZ85" s="34">
        <v>55.7875</v>
      </c>
      <c r="CA85" s="42">
        <v>1937</v>
      </c>
      <c r="CB85" s="33">
        <v>76</v>
      </c>
      <c r="CC85" s="32">
        <v>784.7</v>
      </c>
      <c r="CD85" s="33">
        <v>6</v>
      </c>
      <c r="CE85" s="32">
        <v>376.9</v>
      </c>
      <c r="CF85" s="34">
        <v>62.8166666666667</v>
      </c>
      <c r="CG85" s="42">
        <v>1937</v>
      </c>
      <c r="CH85" s="33">
        <v>58</v>
      </c>
      <c r="CI85" s="32">
        <v>668.5</v>
      </c>
      <c r="CJ85" s="33">
        <v>4</v>
      </c>
      <c r="CK85" s="32">
        <v>228.1</v>
      </c>
      <c r="CL85" s="34">
        <v>57.025</v>
      </c>
      <c r="CM85" s="42">
        <v>1937</v>
      </c>
      <c r="CN85" s="33">
        <v>113</v>
      </c>
      <c r="CO85" s="32">
        <v>1509.8</v>
      </c>
      <c r="CP85" s="33">
        <v>7</v>
      </c>
      <c r="CQ85" s="32">
        <v>451.7</v>
      </c>
      <c r="CR85" s="34">
        <v>64.5285714285714</v>
      </c>
      <c r="CS85" s="42">
        <v>1937</v>
      </c>
      <c r="CT85" s="33">
        <v>125</v>
      </c>
      <c r="CU85" s="32">
        <v>1727.4</v>
      </c>
      <c r="CV85" s="33">
        <v>10</v>
      </c>
      <c r="CW85" s="32">
        <v>753.1</v>
      </c>
      <c r="CX85" s="34">
        <v>75.31</v>
      </c>
      <c r="CY85" s="42">
        <v>1937</v>
      </c>
      <c r="CZ85" s="33">
        <v>126</v>
      </c>
      <c r="DA85" s="32">
        <v>2360.1</v>
      </c>
      <c r="DB85" s="33">
        <v>10</v>
      </c>
      <c r="DC85" s="32">
        <v>993.3</v>
      </c>
      <c r="DD85" s="34">
        <v>99.33</v>
      </c>
      <c r="DE85" s="42">
        <v>1937</v>
      </c>
      <c r="DF85" s="33">
        <v>40</v>
      </c>
      <c r="DG85" s="32">
        <v>488.1</v>
      </c>
      <c r="DH85" s="33">
        <v>2</v>
      </c>
      <c r="DI85" s="32">
        <v>161.5</v>
      </c>
      <c r="DJ85" s="34">
        <v>80.75</v>
      </c>
      <c r="DK85" s="42">
        <v>1937</v>
      </c>
      <c r="DL85" s="33">
        <v>69</v>
      </c>
      <c r="DM85" s="32">
        <v>370.5</v>
      </c>
      <c r="DN85" s="33">
        <v>2</v>
      </c>
      <c r="DO85" s="32">
        <v>59.1</v>
      </c>
      <c r="DP85" s="34">
        <v>29.55</v>
      </c>
      <c r="DQ85" s="42">
        <v>1937</v>
      </c>
      <c r="DR85" s="33">
        <v>31</v>
      </c>
      <c r="DS85" s="32">
        <v>493.1</v>
      </c>
      <c r="DT85" s="33">
        <v>3</v>
      </c>
      <c r="DU85" s="32">
        <v>245.9</v>
      </c>
      <c r="DV85" s="34">
        <v>81.9666666666667</v>
      </c>
      <c r="DW85" s="42">
        <v>1937</v>
      </c>
      <c r="DX85" s="33">
        <v>119</v>
      </c>
      <c r="DY85" s="32">
        <v>812.9</v>
      </c>
      <c r="DZ85" s="33">
        <v>8</v>
      </c>
      <c r="EA85" s="32">
        <v>346.6</v>
      </c>
      <c r="EB85" s="34">
        <v>43.325</v>
      </c>
      <c r="EC85" s="42">
        <v>1937</v>
      </c>
      <c r="ED85" s="33">
        <v>133</v>
      </c>
      <c r="EE85" s="32">
        <v>2050.8</v>
      </c>
      <c r="EF85" s="33">
        <v>12</v>
      </c>
      <c r="EG85" s="32">
        <v>946.7</v>
      </c>
      <c r="EH85" s="34">
        <v>78.89166666666669</v>
      </c>
      <c r="EI85" s="42">
        <v>1937</v>
      </c>
      <c r="EJ85" s="33">
        <v>84</v>
      </c>
      <c r="EK85" s="32">
        <v>485.1</v>
      </c>
      <c r="EL85" s="33">
        <v>4</v>
      </c>
      <c r="EM85" s="32">
        <v>116.1</v>
      </c>
      <c r="EN85" s="34">
        <v>29.025</v>
      </c>
      <c r="EO85" s="42">
        <v>1937</v>
      </c>
      <c r="EP85" s="33">
        <v>84</v>
      </c>
      <c r="EQ85" s="32">
        <v>663.4</v>
      </c>
      <c r="ER85" s="33">
        <v>6</v>
      </c>
      <c r="ES85" s="32">
        <v>284.7</v>
      </c>
      <c r="ET85" s="34">
        <v>47.45</v>
      </c>
      <c r="EU85" s="42">
        <v>1937</v>
      </c>
      <c r="EV85" s="33">
        <v>32</v>
      </c>
      <c r="EW85" s="32">
        <v>483.1</v>
      </c>
      <c r="EX85" s="33">
        <v>2</v>
      </c>
      <c r="EY85" s="32">
        <v>225.8</v>
      </c>
      <c r="EZ85" s="34">
        <v>112.9</v>
      </c>
      <c r="FA85" s="42">
        <v>1937</v>
      </c>
      <c r="FB85" s="33">
        <v>159</v>
      </c>
      <c r="FC85" s="32">
        <v>1674.6</v>
      </c>
      <c r="FD85" s="33">
        <v>8</v>
      </c>
      <c r="FE85" s="32">
        <v>489.7</v>
      </c>
      <c r="FF85" s="34">
        <v>61.2125</v>
      </c>
    </row>
    <row r="86" ht="21.95" customHeight="1">
      <c r="A86" s="41">
        <v>1938</v>
      </c>
      <c r="B86" s="31">
        <v>119</v>
      </c>
      <c r="C86" s="32">
        <v>490.2</v>
      </c>
      <c r="D86" s="33">
        <v>4</v>
      </c>
      <c r="E86" s="32">
        <v>121.6</v>
      </c>
      <c r="F86" s="34">
        <v>30.4</v>
      </c>
      <c r="G86" s="42">
        <v>1938</v>
      </c>
      <c r="H86" s="33">
        <v>126</v>
      </c>
      <c r="I86" s="32">
        <v>2098.1</v>
      </c>
      <c r="J86" s="33">
        <v>8</v>
      </c>
      <c r="K86" s="32">
        <v>764.5</v>
      </c>
      <c r="L86" s="34">
        <v>95.5625</v>
      </c>
      <c r="M86" s="42">
        <v>1938</v>
      </c>
      <c r="N86" s="33">
        <v>105</v>
      </c>
      <c r="O86" s="32">
        <v>899.1</v>
      </c>
      <c r="P86" s="33">
        <v>4</v>
      </c>
      <c r="Q86" s="32">
        <v>269.2</v>
      </c>
      <c r="R86" s="34">
        <v>67.3</v>
      </c>
      <c r="S86" s="42">
        <v>1938</v>
      </c>
      <c r="T86" s="33">
        <v>65</v>
      </c>
      <c r="U86" s="32">
        <v>334.3</v>
      </c>
      <c r="V86" s="33">
        <v>4</v>
      </c>
      <c r="W86" s="32">
        <v>97.8</v>
      </c>
      <c r="X86" s="34">
        <v>24.45</v>
      </c>
      <c r="Y86" s="42">
        <v>1938</v>
      </c>
      <c r="Z86" s="33">
        <v>81</v>
      </c>
      <c r="AA86" s="32">
        <v>772.2</v>
      </c>
      <c r="AB86" s="33">
        <v>2</v>
      </c>
      <c r="AC86" s="32">
        <v>171.7</v>
      </c>
      <c r="AD86" s="34">
        <v>85.84999999999999</v>
      </c>
      <c r="AE86" s="42">
        <v>1938</v>
      </c>
      <c r="AF86" s="33">
        <v>110</v>
      </c>
      <c r="AG86" s="32">
        <v>1105</v>
      </c>
      <c r="AH86" s="33">
        <v>7</v>
      </c>
      <c r="AI86" s="32">
        <v>476.3</v>
      </c>
      <c r="AJ86" s="34">
        <v>68.0428571428571</v>
      </c>
      <c r="AK86" s="42">
        <v>1938</v>
      </c>
      <c r="AL86" s="33">
        <v>123</v>
      </c>
      <c r="AM86" s="32">
        <v>1385.9</v>
      </c>
      <c r="AN86" s="33">
        <v>5</v>
      </c>
      <c r="AO86" s="32">
        <v>382.5</v>
      </c>
      <c r="AP86" s="34">
        <v>76.5</v>
      </c>
      <c r="AQ86" s="42">
        <v>1938</v>
      </c>
      <c r="AR86" s="33">
        <v>115</v>
      </c>
      <c r="AS86" s="32">
        <v>2181.7</v>
      </c>
      <c r="AT86" s="33">
        <v>9</v>
      </c>
      <c r="AU86" s="32">
        <v>862.5</v>
      </c>
      <c r="AV86" s="34">
        <v>95.8333333333333</v>
      </c>
      <c r="AW86" s="42">
        <v>1938</v>
      </c>
      <c r="AX86" s="33">
        <v>110</v>
      </c>
      <c r="AY86" s="32">
        <v>1342.9</v>
      </c>
      <c r="AZ86" s="33">
        <v>8</v>
      </c>
      <c r="BA86" s="32">
        <v>634.7</v>
      </c>
      <c r="BB86" s="34">
        <v>79.33750000000001</v>
      </c>
      <c r="BC86" s="42">
        <v>1938</v>
      </c>
      <c r="BD86" s="33">
        <v>45</v>
      </c>
      <c r="BE86" s="32">
        <v>319.6</v>
      </c>
      <c r="BF86" s="33">
        <v>2</v>
      </c>
      <c r="BG86" s="32">
        <v>75.40000000000001</v>
      </c>
      <c r="BH86" s="34">
        <v>37.7</v>
      </c>
      <c r="BI86" s="42">
        <v>1938</v>
      </c>
      <c r="BJ86" s="33">
        <v>33</v>
      </c>
      <c r="BK86" s="32">
        <v>348.3</v>
      </c>
      <c r="BL86" s="33">
        <v>3</v>
      </c>
      <c r="BM86" s="32">
        <v>157.6</v>
      </c>
      <c r="BN86" s="34">
        <v>52.5333333333333</v>
      </c>
      <c r="BO86" s="42">
        <v>1938</v>
      </c>
      <c r="BP86" s="33">
        <v>76</v>
      </c>
      <c r="BQ86" s="32">
        <v>687.1</v>
      </c>
      <c r="BR86" s="33">
        <v>4</v>
      </c>
      <c r="BS86" s="32">
        <v>214.1</v>
      </c>
      <c r="BT86" s="34">
        <v>53.525</v>
      </c>
      <c r="BU86" s="42">
        <v>1938</v>
      </c>
      <c r="BV86" s="33">
        <v>107</v>
      </c>
      <c r="BW86" s="32">
        <v>795.4</v>
      </c>
      <c r="BX86" s="33">
        <v>3</v>
      </c>
      <c r="BY86" s="32">
        <v>172.5</v>
      </c>
      <c r="BZ86" s="34">
        <v>57.5</v>
      </c>
      <c r="CA86" s="42">
        <v>1938</v>
      </c>
      <c r="CB86" s="33">
        <v>81</v>
      </c>
      <c r="CC86" s="32">
        <v>727.4</v>
      </c>
      <c r="CD86" s="33">
        <v>3</v>
      </c>
      <c r="CE86" s="32">
        <v>155.9</v>
      </c>
      <c r="CF86" s="34">
        <v>51.9666666666667</v>
      </c>
      <c r="CG86" s="42">
        <v>1938</v>
      </c>
      <c r="CH86" s="33">
        <v>73</v>
      </c>
      <c r="CI86" s="32">
        <v>683.1</v>
      </c>
      <c r="CJ86" s="33">
        <v>1</v>
      </c>
      <c r="CK86" s="32">
        <v>58.2</v>
      </c>
      <c r="CL86" s="34">
        <v>58.2</v>
      </c>
      <c r="CM86" s="42">
        <v>1938</v>
      </c>
      <c r="CN86" s="33">
        <v>124</v>
      </c>
      <c r="CO86" s="32">
        <v>1361.6</v>
      </c>
      <c r="CP86" s="33">
        <v>4</v>
      </c>
      <c r="CQ86" s="32">
        <v>408.7</v>
      </c>
      <c r="CR86" s="34">
        <v>102.175</v>
      </c>
      <c r="CS86" s="42">
        <v>1938</v>
      </c>
      <c r="CT86" s="33">
        <v>125</v>
      </c>
      <c r="CU86" s="32">
        <v>1858.4</v>
      </c>
      <c r="CV86" s="33">
        <v>14</v>
      </c>
      <c r="CW86" s="32">
        <v>1054.4</v>
      </c>
      <c r="CX86" s="34">
        <v>75.3142857142857</v>
      </c>
      <c r="CY86" s="42">
        <v>1938</v>
      </c>
      <c r="CZ86" s="33">
        <v>113</v>
      </c>
      <c r="DA86" s="32">
        <v>2162.5</v>
      </c>
      <c r="DB86" s="33">
        <v>8</v>
      </c>
      <c r="DC86" s="32">
        <v>871.2</v>
      </c>
      <c r="DD86" s="34">
        <v>108.9</v>
      </c>
      <c r="DE86" s="42">
        <v>1938</v>
      </c>
      <c r="DF86" s="33">
        <v>41</v>
      </c>
      <c r="DG86" s="32">
        <v>506.5</v>
      </c>
      <c r="DH86" s="33">
        <v>2</v>
      </c>
      <c r="DI86" s="32">
        <v>160.6</v>
      </c>
      <c r="DJ86" s="34">
        <v>80.3</v>
      </c>
      <c r="DK86" s="42">
        <v>1938</v>
      </c>
      <c r="DL86" s="33">
        <v>61</v>
      </c>
      <c r="DM86" s="32">
        <v>277</v>
      </c>
      <c r="DN86" s="33">
        <v>3</v>
      </c>
      <c r="DO86" s="32">
        <v>85.8</v>
      </c>
      <c r="DP86" s="34">
        <v>28.6</v>
      </c>
      <c r="DQ86" s="42">
        <v>1938</v>
      </c>
      <c r="DR86" s="33">
        <v>39</v>
      </c>
      <c r="DS86" s="32">
        <v>437.4</v>
      </c>
      <c r="DT86" s="33">
        <v>4</v>
      </c>
      <c r="DU86" s="32">
        <v>208.8</v>
      </c>
      <c r="DV86" s="34">
        <v>52.2</v>
      </c>
      <c r="DW86" s="42">
        <v>1938</v>
      </c>
      <c r="DX86" s="33">
        <v>87</v>
      </c>
      <c r="DY86" s="32">
        <v>553.5</v>
      </c>
      <c r="DZ86" s="33">
        <v>2</v>
      </c>
      <c r="EA86" s="32">
        <v>69.09999999999999</v>
      </c>
      <c r="EB86" s="34">
        <v>34.55</v>
      </c>
      <c r="EC86" s="42">
        <v>1938</v>
      </c>
      <c r="ED86" s="33">
        <v>116</v>
      </c>
      <c r="EE86" s="32">
        <v>1664.5</v>
      </c>
      <c r="EF86" s="33">
        <v>5</v>
      </c>
      <c r="EG86" s="32">
        <v>445.2</v>
      </c>
      <c r="EH86" s="34">
        <v>89.04000000000001</v>
      </c>
      <c r="EI86" s="42">
        <v>1938</v>
      </c>
      <c r="EJ86" s="33">
        <v>69</v>
      </c>
      <c r="EK86" s="32">
        <v>305.5</v>
      </c>
      <c r="EL86" s="33">
        <v>1</v>
      </c>
      <c r="EM86" s="32">
        <v>33.8</v>
      </c>
      <c r="EN86" s="34">
        <v>33.8</v>
      </c>
      <c r="EO86" s="42">
        <v>1938</v>
      </c>
      <c r="EP86" s="33">
        <v>81</v>
      </c>
      <c r="EQ86" s="32">
        <v>667.7</v>
      </c>
      <c r="ER86" s="33">
        <v>3</v>
      </c>
      <c r="ES86" s="32">
        <v>202.7</v>
      </c>
      <c r="ET86" s="34">
        <v>67.56666666666671</v>
      </c>
      <c r="EU86" s="42">
        <v>1938</v>
      </c>
      <c r="EV86" s="33">
        <v>32</v>
      </c>
      <c r="EW86" s="32">
        <v>383.5</v>
      </c>
      <c r="EX86" s="33">
        <v>2</v>
      </c>
      <c r="EY86" s="32">
        <v>112.8</v>
      </c>
      <c r="EZ86" s="34">
        <v>56.4</v>
      </c>
      <c r="FA86" s="42">
        <v>1938</v>
      </c>
      <c r="FB86" s="33">
        <v>145</v>
      </c>
      <c r="FC86" s="32">
        <v>1425.4</v>
      </c>
      <c r="FD86" s="33">
        <v>5</v>
      </c>
      <c r="FE86" s="32">
        <v>276.9</v>
      </c>
      <c r="FF86" s="34">
        <v>55.38</v>
      </c>
    </row>
    <row r="87" ht="21.95" customHeight="1">
      <c r="A87" s="41">
        <v>1939</v>
      </c>
      <c r="B87" s="31">
        <v>139</v>
      </c>
      <c r="C87" s="32">
        <v>593</v>
      </c>
      <c r="D87" s="33">
        <v>7</v>
      </c>
      <c r="E87" s="32">
        <v>194.5</v>
      </c>
      <c r="F87" s="34">
        <v>27.7857142857143</v>
      </c>
      <c r="G87" s="42">
        <v>1939</v>
      </c>
      <c r="H87" s="33">
        <v>132</v>
      </c>
      <c r="I87" s="32">
        <v>1776.2</v>
      </c>
      <c r="J87" s="33">
        <v>8</v>
      </c>
      <c r="K87" s="32">
        <v>709.9</v>
      </c>
      <c r="L87" s="34">
        <v>88.7375</v>
      </c>
      <c r="M87" s="42">
        <v>1939</v>
      </c>
      <c r="N87" s="33">
        <v>92</v>
      </c>
      <c r="O87" s="32">
        <v>973.4</v>
      </c>
      <c r="P87" s="33">
        <v>5</v>
      </c>
      <c r="Q87" s="32">
        <v>283.9</v>
      </c>
      <c r="R87" s="34">
        <v>56.78</v>
      </c>
      <c r="S87" s="42">
        <v>1939</v>
      </c>
      <c r="T87" s="33">
        <v>136</v>
      </c>
      <c r="U87" s="32">
        <v>1091.1</v>
      </c>
      <c r="V87" s="33">
        <v>13</v>
      </c>
      <c r="W87" s="32">
        <v>547.2</v>
      </c>
      <c r="X87" s="34">
        <v>42.0923076923077</v>
      </c>
      <c r="Y87" s="42">
        <v>1939</v>
      </c>
      <c r="Z87" s="33">
        <v>90</v>
      </c>
      <c r="AA87" s="32">
        <v>973.4</v>
      </c>
      <c r="AB87" s="33">
        <v>5</v>
      </c>
      <c r="AC87" s="32">
        <v>344.4</v>
      </c>
      <c r="AD87" s="34">
        <v>68.88</v>
      </c>
      <c r="AE87" s="42">
        <v>1939</v>
      </c>
      <c r="AF87" s="33">
        <v>122</v>
      </c>
      <c r="AG87" s="32">
        <v>1052</v>
      </c>
      <c r="AH87" s="33">
        <v>6</v>
      </c>
      <c r="AI87" s="32">
        <v>389.1</v>
      </c>
      <c r="AJ87" s="34">
        <v>64.84999999999999</v>
      </c>
      <c r="AK87" s="42">
        <v>1939</v>
      </c>
      <c r="AL87" s="33">
        <v>140</v>
      </c>
      <c r="AM87" s="32">
        <v>1396.6</v>
      </c>
      <c r="AN87" s="33">
        <v>4</v>
      </c>
      <c r="AO87" s="32">
        <v>426</v>
      </c>
      <c r="AP87" s="34">
        <v>106.5</v>
      </c>
      <c r="AQ87" s="42">
        <v>1939</v>
      </c>
      <c r="AR87" s="33">
        <v>119</v>
      </c>
      <c r="AS87" s="32">
        <v>1850.6</v>
      </c>
      <c r="AT87" s="33">
        <v>7</v>
      </c>
      <c r="AU87" s="32">
        <v>747</v>
      </c>
      <c r="AV87" s="34">
        <v>106.714285714286</v>
      </c>
      <c r="AW87" s="42">
        <v>1939</v>
      </c>
      <c r="AX87" s="33">
        <v>107</v>
      </c>
      <c r="AY87" s="32">
        <v>1101.6</v>
      </c>
      <c r="AZ87" s="33">
        <v>5</v>
      </c>
      <c r="BA87" s="32">
        <v>398.9</v>
      </c>
      <c r="BB87" s="34">
        <v>79.78</v>
      </c>
      <c r="BC87" s="42">
        <v>1939</v>
      </c>
      <c r="BD87" s="33">
        <v>61</v>
      </c>
      <c r="BE87" s="32">
        <v>547</v>
      </c>
      <c r="BF87" s="33">
        <v>2</v>
      </c>
      <c r="BG87" s="32">
        <v>96.3</v>
      </c>
      <c r="BH87" s="34">
        <v>48.15</v>
      </c>
      <c r="BI87" s="42">
        <v>1939</v>
      </c>
      <c r="BJ87" s="33">
        <v>50</v>
      </c>
      <c r="BK87" s="32">
        <v>430.5</v>
      </c>
      <c r="BL87" s="33">
        <v>2</v>
      </c>
      <c r="BM87" s="32">
        <v>97.8</v>
      </c>
      <c r="BN87" s="34">
        <v>48.9</v>
      </c>
      <c r="BO87" s="42">
        <v>1939</v>
      </c>
      <c r="BP87" s="33">
        <v>79</v>
      </c>
      <c r="BQ87" s="32">
        <v>802</v>
      </c>
      <c r="BR87" s="33">
        <v>6</v>
      </c>
      <c r="BS87" s="32">
        <v>301.4</v>
      </c>
      <c r="BT87" s="34">
        <v>50.2333333333333</v>
      </c>
      <c r="BU87" s="42">
        <v>1939</v>
      </c>
      <c r="BV87" s="33">
        <v>106</v>
      </c>
      <c r="BW87" s="32">
        <v>922.4</v>
      </c>
      <c r="BX87" s="33">
        <v>4</v>
      </c>
      <c r="BY87" s="32">
        <v>316</v>
      </c>
      <c r="BZ87" s="34">
        <v>79</v>
      </c>
      <c r="CA87" s="42">
        <v>1939</v>
      </c>
      <c r="CB87" s="33">
        <v>72</v>
      </c>
      <c r="CC87" s="32">
        <v>785.4</v>
      </c>
      <c r="CD87" s="33">
        <v>6</v>
      </c>
      <c r="CE87" s="32">
        <v>298.6</v>
      </c>
      <c r="CF87" s="34">
        <v>49.7666666666667</v>
      </c>
      <c r="CG87" s="42">
        <v>1939</v>
      </c>
      <c r="CH87" s="33">
        <v>76</v>
      </c>
      <c r="CI87" s="32">
        <v>712.5</v>
      </c>
      <c r="CJ87" s="33">
        <v>3</v>
      </c>
      <c r="CK87" s="32">
        <v>174.5</v>
      </c>
      <c r="CL87" s="34">
        <v>58.1666666666667</v>
      </c>
      <c r="CM87" s="42">
        <v>1939</v>
      </c>
      <c r="CN87" s="33">
        <v>112</v>
      </c>
      <c r="CO87" s="32">
        <v>1271.7</v>
      </c>
      <c r="CP87" s="33">
        <v>6</v>
      </c>
      <c r="CQ87" s="32">
        <v>413</v>
      </c>
      <c r="CR87" s="34">
        <v>68.8333333333333</v>
      </c>
      <c r="CS87" s="42">
        <v>1939</v>
      </c>
      <c r="CT87" s="33">
        <v>128</v>
      </c>
      <c r="CU87" s="32">
        <v>1309.4</v>
      </c>
      <c r="CV87" s="33">
        <v>9</v>
      </c>
      <c r="CW87" s="32">
        <v>523.3</v>
      </c>
      <c r="CX87" s="34">
        <v>58.1444444444444</v>
      </c>
      <c r="CY87" s="42">
        <v>1939</v>
      </c>
      <c r="CZ87" s="33">
        <v>121</v>
      </c>
      <c r="DA87" s="32">
        <v>1673.2</v>
      </c>
      <c r="DB87" s="33">
        <v>5</v>
      </c>
      <c r="DC87" s="32">
        <v>543.7</v>
      </c>
      <c r="DD87" s="34">
        <v>108.74</v>
      </c>
      <c r="DE87" s="42">
        <v>1939</v>
      </c>
      <c r="DF87" s="33">
        <v>53</v>
      </c>
      <c r="DG87" s="32">
        <v>556</v>
      </c>
      <c r="DH87" s="33">
        <v>3</v>
      </c>
      <c r="DI87" s="32">
        <v>175.5</v>
      </c>
      <c r="DJ87" s="34">
        <v>58.5</v>
      </c>
      <c r="DK87" s="42">
        <v>1939</v>
      </c>
      <c r="DL87" s="33">
        <v>107</v>
      </c>
      <c r="DM87" s="32">
        <v>894.2</v>
      </c>
      <c r="DN87" s="33">
        <v>12</v>
      </c>
      <c r="DO87" s="32">
        <v>443</v>
      </c>
      <c r="DP87" s="34">
        <v>36.9166666666667</v>
      </c>
      <c r="DQ87" s="42">
        <v>1939</v>
      </c>
      <c r="DR87" s="33">
        <v>59</v>
      </c>
      <c r="DS87" s="32">
        <v>458.5</v>
      </c>
      <c r="DT87" s="33">
        <v>4</v>
      </c>
      <c r="DU87" s="32">
        <v>187.2</v>
      </c>
      <c r="DV87" s="34">
        <v>46.8</v>
      </c>
      <c r="DW87" s="42">
        <v>1939</v>
      </c>
      <c r="DX87" s="33">
        <v>111</v>
      </c>
      <c r="DY87" s="32">
        <v>660.7</v>
      </c>
      <c r="DZ87" s="33">
        <v>4</v>
      </c>
      <c r="EA87" s="32">
        <v>157</v>
      </c>
      <c r="EB87" s="34">
        <v>39.25</v>
      </c>
      <c r="EC87" s="42">
        <v>1939</v>
      </c>
      <c r="ED87" s="33">
        <v>122</v>
      </c>
      <c r="EE87" s="32">
        <v>1681</v>
      </c>
      <c r="EF87" s="33">
        <v>7</v>
      </c>
      <c r="EG87" s="32">
        <v>650.8</v>
      </c>
      <c r="EH87" s="34">
        <v>92.9714285714286</v>
      </c>
      <c r="EI87" s="42">
        <v>1939</v>
      </c>
      <c r="EJ87" s="33">
        <v>129</v>
      </c>
      <c r="EK87" s="32">
        <v>1158.8</v>
      </c>
      <c r="EL87" s="33">
        <v>13</v>
      </c>
      <c r="EM87" s="32">
        <v>634.3</v>
      </c>
      <c r="EN87" s="34">
        <v>48.7923076923077</v>
      </c>
      <c r="EO87" s="42">
        <v>1939</v>
      </c>
      <c r="EP87" s="33">
        <v>88</v>
      </c>
      <c r="EQ87" s="32">
        <v>740.5</v>
      </c>
      <c r="ER87" s="33">
        <v>5</v>
      </c>
      <c r="ES87" s="32">
        <v>253.2</v>
      </c>
      <c r="ET87" s="34">
        <v>50.64</v>
      </c>
      <c r="EU87" s="42">
        <v>1939</v>
      </c>
      <c r="EV87" s="33">
        <v>53</v>
      </c>
      <c r="EW87" s="32">
        <v>488.5</v>
      </c>
      <c r="EX87" s="33">
        <v>1</v>
      </c>
      <c r="EY87" s="32">
        <v>47.8</v>
      </c>
      <c r="EZ87" s="34">
        <v>47.8</v>
      </c>
      <c r="FA87" s="42">
        <v>1939</v>
      </c>
      <c r="FB87" s="33">
        <v>145</v>
      </c>
      <c r="FC87" s="32">
        <v>1184.6</v>
      </c>
      <c r="FD87" s="33">
        <v>4</v>
      </c>
      <c r="FE87" s="32">
        <v>210.4</v>
      </c>
      <c r="FF87" s="34">
        <v>52.6</v>
      </c>
    </row>
    <row r="88" ht="21.95" customHeight="1">
      <c r="A88" s="41">
        <v>1940</v>
      </c>
      <c r="B88" s="31">
        <v>116</v>
      </c>
      <c r="C88" s="32">
        <v>411.3</v>
      </c>
      <c r="D88" s="33">
        <v>4</v>
      </c>
      <c r="E88" s="32">
        <v>81.8</v>
      </c>
      <c r="F88" s="34">
        <v>20.45</v>
      </c>
      <c r="G88" s="42">
        <v>1940</v>
      </c>
      <c r="H88" s="33">
        <v>113</v>
      </c>
      <c r="I88" s="32">
        <v>1575.6</v>
      </c>
      <c r="J88" s="33">
        <v>4</v>
      </c>
      <c r="K88" s="32">
        <v>304.3</v>
      </c>
      <c r="L88" s="34">
        <v>76.075</v>
      </c>
      <c r="M88" s="42">
        <v>1940</v>
      </c>
      <c r="N88" s="33">
        <v>64</v>
      </c>
      <c r="O88" s="32">
        <v>864.1</v>
      </c>
      <c r="P88" s="33">
        <v>5</v>
      </c>
      <c r="Q88" s="32">
        <v>248.2</v>
      </c>
      <c r="R88" s="34">
        <v>49.64</v>
      </c>
      <c r="S88" s="42">
        <v>1940</v>
      </c>
      <c r="T88" s="33">
        <v>70</v>
      </c>
      <c r="U88" s="32">
        <v>383.8</v>
      </c>
      <c r="V88" s="33">
        <v>2</v>
      </c>
      <c r="W88" s="32">
        <v>69.59999999999999</v>
      </c>
      <c r="X88" s="34">
        <v>34.8</v>
      </c>
      <c r="Y88" s="42">
        <v>1940</v>
      </c>
      <c r="Z88" s="33">
        <v>69</v>
      </c>
      <c r="AA88" s="32">
        <v>840.8</v>
      </c>
      <c r="AB88" s="33">
        <v>6</v>
      </c>
      <c r="AC88" s="32">
        <v>308.6</v>
      </c>
      <c r="AD88" s="34">
        <v>51.4333333333333</v>
      </c>
      <c r="AE88" s="42">
        <v>1940</v>
      </c>
      <c r="AF88" s="33">
        <v>93</v>
      </c>
      <c r="AG88" s="32">
        <v>1076.6</v>
      </c>
      <c r="AH88" s="33">
        <v>7</v>
      </c>
      <c r="AI88" s="32">
        <v>387.7</v>
      </c>
      <c r="AJ88" s="34">
        <v>55.3857142857143</v>
      </c>
      <c r="AK88" s="42">
        <v>1940</v>
      </c>
      <c r="AL88" s="33">
        <v>108</v>
      </c>
      <c r="AM88" s="32">
        <v>1317.4</v>
      </c>
      <c r="AN88" s="33">
        <v>5</v>
      </c>
      <c r="AO88" s="32">
        <v>426.5</v>
      </c>
      <c r="AP88" s="34">
        <v>85.3</v>
      </c>
      <c r="AQ88" s="42">
        <v>1940</v>
      </c>
      <c r="AR88" s="33">
        <v>129</v>
      </c>
      <c r="AS88" s="32">
        <v>1506.4</v>
      </c>
      <c r="AT88" s="33">
        <v>2</v>
      </c>
      <c r="AU88" s="32">
        <v>253</v>
      </c>
      <c r="AV88" s="34">
        <v>126.5</v>
      </c>
      <c r="AW88" s="42">
        <v>1940</v>
      </c>
      <c r="AX88" s="33">
        <v>88</v>
      </c>
      <c r="AY88" s="32">
        <v>769.3</v>
      </c>
      <c r="AZ88" s="33">
        <v>4</v>
      </c>
      <c r="BA88" s="32">
        <v>204.2</v>
      </c>
      <c r="BB88" s="34">
        <v>51.05</v>
      </c>
      <c r="BC88" s="42">
        <v>1940</v>
      </c>
      <c r="BD88" s="33">
        <v>36</v>
      </c>
      <c r="BE88" s="32">
        <v>255.8</v>
      </c>
      <c r="BF88" s="33">
        <v>1</v>
      </c>
      <c r="BG88" s="32">
        <v>66</v>
      </c>
      <c r="BH88" s="34">
        <v>66</v>
      </c>
      <c r="BI88" s="42">
        <v>1940</v>
      </c>
      <c r="BJ88" s="33">
        <v>25</v>
      </c>
      <c r="BK88" s="32">
        <v>142.2</v>
      </c>
      <c r="BL88" s="33">
        <v>0</v>
      </c>
      <c r="BM88" s="32">
        <v>0</v>
      </c>
      <c r="BN88" s="34"/>
      <c r="BO88" s="42">
        <v>1940</v>
      </c>
      <c r="BP88" s="33">
        <v>66</v>
      </c>
      <c r="BQ88" s="32">
        <v>712.1</v>
      </c>
      <c r="BR88" s="33">
        <v>6</v>
      </c>
      <c r="BS88" s="32">
        <v>234.7</v>
      </c>
      <c r="BT88" s="34">
        <v>39.1166666666667</v>
      </c>
      <c r="BU88" s="42">
        <v>1940</v>
      </c>
      <c r="BV88" s="33">
        <v>79</v>
      </c>
      <c r="BW88" s="32">
        <v>786.7</v>
      </c>
      <c r="BX88" s="33">
        <v>3</v>
      </c>
      <c r="BY88" s="32">
        <v>237.3</v>
      </c>
      <c r="BZ88" s="34">
        <v>79.09999999999999</v>
      </c>
      <c r="CA88" s="42">
        <v>1940</v>
      </c>
      <c r="CB88" s="33">
        <v>66</v>
      </c>
      <c r="CC88" s="32">
        <v>637.1</v>
      </c>
      <c r="CD88" s="33">
        <v>1</v>
      </c>
      <c r="CE88" s="32">
        <v>55.4</v>
      </c>
      <c r="CF88" s="34">
        <v>55.4</v>
      </c>
      <c r="CG88" s="42">
        <v>1940</v>
      </c>
      <c r="CH88" s="33">
        <v>71</v>
      </c>
      <c r="CI88" s="32">
        <v>754.9</v>
      </c>
      <c r="CJ88" s="33">
        <v>7</v>
      </c>
      <c r="CK88" s="32">
        <v>303.9</v>
      </c>
      <c r="CL88" s="34">
        <v>43.4142857142857</v>
      </c>
      <c r="CM88" s="42">
        <v>1940</v>
      </c>
      <c r="CN88" s="33">
        <v>76</v>
      </c>
      <c r="CO88" s="32">
        <v>878.9</v>
      </c>
      <c r="CP88" s="33">
        <v>2</v>
      </c>
      <c r="CQ88" s="32">
        <v>106.4</v>
      </c>
      <c r="CR88" s="34">
        <v>53.2</v>
      </c>
      <c r="CS88" s="42">
        <v>1940</v>
      </c>
      <c r="CT88" s="33">
        <v>123</v>
      </c>
      <c r="CU88" s="32">
        <v>1072.6</v>
      </c>
      <c r="CV88" s="33">
        <v>4</v>
      </c>
      <c r="CW88" s="32">
        <v>293.9</v>
      </c>
      <c r="CX88" s="34">
        <v>73.47499999999999</v>
      </c>
      <c r="CY88" s="42">
        <v>1940</v>
      </c>
      <c r="CZ88" s="33">
        <v>103</v>
      </c>
      <c r="DA88" s="32">
        <v>1314.7</v>
      </c>
      <c r="DB88" s="33">
        <v>4</v>
      </c>
      <c r="DC88" s="32">
        <v>444.3</v>
      </c>
      <c r="DD88" s="34">
        <v>111.075</v>
      </c>
      <c r="DE88" s="42">
        <v>1940</v>
      </c>
      <c r="DF88" s="33">
        <v>49</v>
      </c>
      <c r="DG88" s="32">
        <v>497.1</v>
      </c>
      <c r="DH88" s="33">
        <v>5</v>
      </c>
      <c r="DI88" s="32">
        <v>247.2</v>
      </c>
      <c r="DJ88" s="34">
        <v>49.44</v>
      </c>
      <c r="DK88" s="42">
        <v>1940</v>
      </c>
      <c r="DL88" s="33">
        <v>63</v>
      </c>
      <c r="DM88" s="32">
        <v>261.6</v>
      </c>
      <c r="DN88" s="33">
        <v>1</v>
      </c>
      <c r="DO88" s="32">
        <v>23.6</v>
      </c>
      <c r="DP88" s="34">
        <v>23.6</v>
      </c>
      <c r="DQ88" s="42">
        <v>1940</v>
      </c>
      <c r="DR88" s="33">
        <v>37</v>
      </c>
      <c r="DS88" s="32">
        <v>366.4</v>
      </c>
      <c r="DT88" s="33">
        <v>2</v>
      </c>
      <c r="DU88" s="32">
        <v>144</v>
      </c>
      <c r="DV88" s="34">
        <v>72</v>
      </c>
      <c r="DW88" s="42">
        <v>1940</v>
      </c>
      <c r="DX88" s="33">
        <v>68</v>
      </c>
      <c r="DY88" s="32">
        <v>559.9</v>
      </c>
      <c r="DZ88" s="33">
        <v>3</v>
      </c>
      <c r="EA88" s="32">
        <v>163.4</v>
      </c>
      <c r="EB88" s="34">
        <v>54.4666666666667</v>
      </c>
      <c r="EC88" s="42">
        <v>1940</v>
      </c>
      <c r="ED88" s="33">
        <v>101</v>
      </c>
      <c r="EE88" s="32">
        <v>1093.1</v>
      </c>
      <c r="EF88" s="33">
        <v>2</v>
      </c>
      <c r="EG88" s="32">
        <v>198.1</v>
      </c>
      <c r="EH88" s="34">
        <v>99.05</v>
      </c>
      <c r="EI88" s="42">
        <v>1940</v>
      </c>
      <c r="EJ88" s="33">
        <v>67</v>
      </c>
      <c r="EK88" s="32">
        <v>365.1</v>
      </c>
      <c r="EL88" s="33">
        <v>5</v>
      </c>
      <c r="EM88" s="32">
        <v>147.6</v>
      </c>
      <c r="EN88" s="34">
        <v>29.52</v>
      </c>
      <c r="EO88" s="42">
        <v>1940</v>
      </c>
      <c r="EP88" s="33">
        <v>64</v>
      </c>
      <c r="EQ88" s="32">
        <v>772.6</v>
      </c>
      <c r="ER88" s="33">
        <v>9</v>
      </c>
      <c r="ES88" s="32">
        <v>417.6</v>
      </c>
      <c r="ET88" s="34">
        <v>46.4</v>
      </c>
      <c r="EU88" s="42">
        <v>1940</v>
      </c>
      <c r="EV88" s="33">
        <v>37</v>
      </c>
      <c r="EW88" s="32">
        <v>534.4</v>
      </c>
      <c r="EX88" s="33">
        <v>3</v>
      </c>
      <c r="EY88" s="32">
        <v>148.3</v>
      </c>
      <c r="EZ88" s="34">
        <v>49.4333333333333</v>
      </c>
      <c r="FA88" s="42">
        <v>1940</v>
      </c>
      <c r="FB88" s="33">
        <v>125</v>
      </c>
      <c r="FC88" s="32">
        <v>1180.7</v>
      </c>
      <c r="FD88" s="33">
        <v>7</v>
      </c>
      <c r="FE88" s="32">
        <v>432.4</v>
      </c>
      <c r="FF88" s="34">
        <v>61.7714285714286</v>
      </c>
    </row>
    <row r="89" ht="21.95" customHeight="1">
      <c r="A89" s="41">
        <v>1941</v>
      </c>
      <c r="B89" s="31">
        <v>126</v>
      </c>
      <c r="C89" s="32">
        <v>574.4</v>
      </c>
      <c r="D89" s="33">
        <v>8</v>
      </c>
      <c r="E89" s="32">
        <v>224.8</v>
      </c>
      <c r="F89" s="34">
        <v>28.1</v>
      </c>
      <c r="G89" s="42">
        <v>1941</v>
      </c>
      <c r="H89" s="33">
        <v>103</v>
      </c>
      <c r="I89" s="32">
        <v>1286.7</v>
      </c>
      <c r="J89" s="33">
        <v>3</v>
      </c>
      <c r="K89" s="32">
        <v>221.7</v>
      </c>
      <c r="L89" s="34">
        <v>73.90000000000001</v>
      </c>
      <c r="M89" s="42">
        <v>1941</v>
      </c>
      <c r="N89" s="33">
        <v>74</v>
      </c>
      <c r="O89" s="32">
        <v>700.6</v>
      </c>
      <c r="P89" s="33">
        <v>5</v>
      </c>
      <c r="Q89" s="32">
        <v>256.3</v>
      </c>
      <c r="R89" s="34">
        <v>51.26</v>
      </c>
      <c r="S89" s="42">
        <v>1941</v>
      </c>
      <c r="T89" s="33">
        <v>82</v>
      </c>
      <c r="U89" s="32">
        <v>612.6</v>
      </c>
      <c r="V89" s="33">
        <v>7</v>
      </c>
      <c r="W89" s="32">
        <v>237.3</v>
      </c>
      <c r="X89" s="34">
        <v>33.9</v>
      </c>
      <c r="Y89" s="42">
        <v>1941</v>
      </c>
      <c r="Z89" s="33">
        <v>69</v>
      </c>
      <c r="AA89" s="32">
        <v>561.9</v>
      </c>
      <c r="AB89" s="33">
        <v>1</v>
      </c>
      <c r="AC89" s="32">
        <v>63.2</v>
      </c>
      <c r="AD89" s="34">
        <v>63.2</v>
      </c>
      <c r="AE89" s="42">
        <v>1941</v>
      </c>
      <c r="AF89" s="33">
        <v>105</v>
      </c>
      <c r="AG89" s="32">
        <v>800.9</v>
      </c>
      <c r="AH89" s="33">
        <v>4</v>
      </c>
      <c r="AI89" s="32">
        <v>257.3</v>
      </c>
      <c r="AJ89" s="34">
        <v>64.325</v>
      </c>
      <c r="AK89" s="42">
        <v>1941</v>
      </c>
      <c r="AL89" s="33">
        <v>102</v>
      </c>
      <c r="AM89" s="32">
        <v>913.4</v>
      </c>
      <c r="AN89" s="33">
        <v>4</v>
      </c>
      <c r="AO89" s="32">
        <v>266.6</v>
      </c>
      <c r="AP89" s="34">
        <v>66.65000000000001</v>
      </c>
      <c r="AQ89" s="42">
        <v>1941</v>
      </c>
      <c r="AR89" s="33">
        <v>123</v>
      </c>
      <c r="AS89" s="32">
        <v>1555.8</v>
      </c>
      <c r="AT89" s="33">
        <v>1</v>
      </c>
      <c r="AU89" s="32">
        <v>66.3</v>
      </c>
      <c r="AV89" s="34">
        <v>66.3</v>
      </c>
      <c r="AW89" s="42">
        <v>1941</v>
      </c>
      <c r="AX89" s="33">
        <v>87</v>
      </c>
      <c r="AY89" s="32">
        <v>852.1</v>
      </c>
      <c r="AZ89" s="33">
        <v>4</v>
      </c>
      <c r="BA89" s="32">
        <v>200.8</v>
      </c>
      <c r="BB89" s="34">
        <v>50.2</v>
      </c>
      <c r="BC89" s="42">
        <v>1941</v>
      </c>
      <c r="BD89" s="33">
        <v>63</v>
      </c>
      <c r="BE89" s="32">
        <v>715.4</v>
      </c>
      <c r="BF89" s="33">
        <v>6</v>
      </c>
      <c r="BG89" s="32">
        <v>304.6</v>
      </c>
      <c r="BH89" s="34">
        <v>50.7666666666667</v>
      </c>
      <c r="BI89" s="42">
        <v>1941</v>
      </c>
      <c r="BJ89" s="33">
        <v>38</v>
      </c>
      <c r="BK89" s="32">
        <v>441</v>
      </c>
      <c r="BL89" s="33">
        <v>4</v>
      </c>
      <c r="BM89" s="32">
        <v>144</v>
      </c>
      <c r="BN89" s="34">
        <v>36</v>
      </c>
      <c r="BO89" s="42">
        <v>1941</v>
      </c>
      <c r="BP89" s="33">
        <v>60</v>
      </c>
      <c r="BQ89" s="32">
        <v>517.8</v>
      </c>
      <c r="BR89" s="33">
        <v>2</v>
      </c>
      <c r="BS89" s="32">
        <v>111</v>
      </c>
      <c r="BT89" s="34">
        <v>55.5</v>
      </c>
      <c r="BU89" s="42">
        <v>1941</v>
      </c>
      <c r="BV89" s="33">
        <v>98</v>
      </c>
      <c r="BW89" s="32">
        <v>783.4</v>
      </c>
      <c r="BX89" s="33">
        <v>3</v>
      </c>
      <c r="BY89" s="32">
        <v>135.6</v>
      </c>
      <c r="BZ89" s="34">
        <v>45.2</v>
      </c>
      <c r="CA89" s="42">
        <v>1941</v>
      </c>
      <c r="CB89" s="33">
        <v>63</v>
      </c>
      <c r="CC89" s="32">
        <v>590.4</v>
      </c>
      <c r="CD89" s="33">
        <v>4</v>
      </c>
      <c r="CE89" s="32">
        <v>226.8</v>
      </c>
      <c r="CF89" s="34">
        <v>56.7</v>
      </c>
      <c r="CG89" s="42">
        <v>1941</v>
      </c>
      <c r="CH89" s="33">
        <v>73</v>
      </c>
      <c r="CI89" s="32">
        <v>446.1</v>
      </c>
      <c r="CJ89" s="33">
        <v>1</v>
      </c>
      <c r="CK89" s="32">
        <v>38.1</v>
      </c>
      <c r="CL89" s="34">
        <v>38.1</v>
      </c>
      <c r="CM89" s="42">
        <v>1941</v>
      </c>
      <c r="CN89" s="33">
        <v>98</v>
      </c>
      <c r="CO89" s="32">
        <v>892.1</v>
      </c>
      <c r="CP89" s="33">
        <v>2</v>
      </c>
      <c r="CQ89" s="32">
        <v>105.6</v>
      </c>
      <c r="CR89" s="34">
        <v>52.8</v>
      </c>
      <c r="CS89" s="42">
        <v>1941</v>
      </c>
      <c r="CT89" s="33">
        <v>123</v>
      </c>
      <c r="CU89" s="32">
        <v>867.5</v>
      </c>
      <c r="CV89" s="33">
        <v>2</v>
      </c>
      <c r="CW89" s="32">
        <v>84.3</v>
      </c>
      <c r="CX89" s="34">
        <v>42.15</v>
      </c>
      <c r="CY89" s="42">
        <v>1941</v>
      </c>
      <c r="CZ89" s="33">
        <v>109</v>
      </c>
      <c r="DA89" s="32">
        <v>1501.8</v>
      </c>
      <c r="DB89" s="33">
        <v>5</v>
      </c>
      <c r="DC89" s="32">
        <v>373.2</v>
      </c>
      <c r="DD89" s="34">
        <v>74.64</v>
      </c>
      <c r="DE89" s="42">
        <v>1941</v>
      </c>
      <c r="DF89" s="33">
        <v>64</v>
      </c>
      <c r="DG89" s="32">
        <v>655.6</v>
      </c>
      <c r="DH89" s="33">
        <v>4</v>
      </c>
      <c r="DI89" s="32">
        <v>191.6</v>
      </c>
      <c r="DJ89" s="34">
        <v>47.9</v>
      </c>
      <c r="DK89" s="42">
        <v>1941</v>
      </c>
      <c r="DL89" s="33">
        <v>75</v>
      </c>
      <c r="DM89" s="32">
        <v>652.6</v>
      </c>
      <c r="DN89" s="33">
        <v>8</v>
      </c>
      <c r="DO89" s="32">
        <v>384.1</v>
      </c>
      <c r="DP89" s="34">
        <v>48.0125</v>
      </c>
      <c r="DQ89" s="42">
        <v>1941</v>
      </c>
      <c r="DR89" s="33">
        <v>48</v>
      </c>
      <c r="DS89" s="32">
        <v>610.5</v>
      </c>
      <c r="DT89" s="33">
        <v>3</v>
      </c>
      <c r="DU89" s="32">
        <v>190.3</v>
      </c>
      <c r="DV89" s="34">
        <v>63.4333333333333</v>
      </c>
      <c r="DW89" s="42">
        <v>1941</v>
      </c>
      <c r="DX89" s="33">
        <v>87</v>
      </c>
      <c r="DY89" s="32">
        <v>610.7</v>
      </c>
      <c r="DZ89" s="33">
        <v>4</v>
      </c>
      <c r="EA89" s="32">
        <v>155.7</v>
      </c>
      <c r="EB89" s="34">
        <v>38.925</v>
      </c>
      <c r="EC89" s="42">
        <v>1941</v>
      </c>
      <c r="ED89" s="33">
        <v>104</v>
      </c>
      <c r="EE89" s="32">
        <v>1418.4</v>
      </c>
      <c r="EF89" s="33">
        <v>4</v>
      </c>
      <c r="EG89" s="32">
        <v>346</v>
      </c>
      <c r="EH89" s="34">
        <v>86.5</v>
      </c>
      <c r="EI89" s="42">
        <v>1941</v>
      </c>
      <c r="EJ89" s="33">
        <v>94</v>
      </c>
      <c r="EK89" s="32">
        <v>553.5</v>
      </c>
      <c r="EL89" s="33">
        <v>4</v>
      </c>
      <c r="EM89" s="32">
        <v>138.2</v>
      </c>
      <c r="EN89" s="34">
        <v>34.55</v>
      </c>
      <c r="EO89" s="42">
        <v>1941</v>
      </c>
      <c r="EP89" s="33">
        <v>71</v>
      </c>
      <c r="EQ89" s="32">
        <v>478</v>
      </c>
      <c r="ER89" s="33">
        <v>3</v>
      </c>
      <c r="ES89" s="32">
        <v>130.6</v>
      </c>
      <c r="ET89" s="34">
        <v>43.5333333333333</v>
      </c>
      <c r="EU89" s="42">
        <v>1941</v>
      </c>
      <c r="EV89" s="33">
        <v>51</v>
      </c>
      <c r="EW89" s="32">
        <v>785.2</v>
      </c>
      <c r="EX89" s="33">
        <v>9</v>
      </c>
      <c r="EY89" s="32">
        <v>486.1</v>
      </c>
      <c r="EZ89" s="34">
        <v>54.0111111111111</v>
      </c>
      <c r="FA89" s="42">
        <v>1941</v>
      </c>
      <c r="FB89" s="33">
        <v>132</v>
      </c>
      <c r="FC89" s="32">
        <v>1137.1</v>
      </c>
      <c r="FD89" s="33">
        <v>4</v>
      </c>
      <c r="FE89" s="32">
        <v>219.2</v>
      </c>
      <c r="FF89" s="34">
        <v>54.8</v>
      </c>
    </row>
    <row r="90" ht="21.95" customHeight="1">
      <c r="A90" s="41">
        <v>1942</v>
      </c>
      <c r="B90" s="31">
        <v>133</v>
      </c>
      <c r="C90" s="32">
        <v>647.2</v>
      </c>
      <c r="D90" s="33">
        <v>5</v>
      </c>
      <c r="E90" s="32">
        <v>134.7</v>
      </c>
      <c r="F90" s="34">
        <v>26.94</v>
      </c>
      <c r="G90" s="42">
        <v>1942</v>
      </c>
      <c r="H90" s="33">
        <v>104</v>
      </c>
      <c r="I90" s="32">
        <v>1465.4</v>
      </c>
      <c r="J90" s="33">
        <v>6</v>
      </c>
      <c r="K90" s="32">
        <v>513.6</v>
      </c>
      <c r="L90" s="34">
        <v>85.59999999999999</v>
      </c>
      <c r="M90" s="42">
        <v>1942</v>
      </c>
      <c r="N90" s="33">
        <v>95</v>
      </c>
      <c r="O90" s="32">
        <v>1189.8</v>
      </c>
      <c r="P90" s="33">
        <v>10</v>
      </c>
      <c r="Q90" s="32">
        <v>548.8</v>
      </c>
      <c r="R90" s="34">
        <v>54.88</v>
      </c>
      <c r="S90" s="42">
        <v>1942</v>
      </c>
      <c r="T90" s="33">
        <v>105</v>
      </c>
      <c r="U90" s="32">
        <v>747.9</v>
      </c>
      <c r="V90" s="33">
        <v>6</v>
      </c>
      <c r="W90" s="32">
        <v>219.4</v>
      </c>
      <c r="X90" s="34">
        <v>36.5666666666667</v>
      </c>
      <c r="Y90" s="42">
        <v>1942</v>
      </c>
      <c r="Z90" s="33">
        <v>91</v>
      </c>
      <c r="AA90" s="32">
        <v>1063.9</v>
      </c>
      <c r="AB90" s="33">
        <v>7</v>
      </c>
      <c r="AC90" s="32">
        <v>472.2</v>
      </c>
      <c r="AD90" s="34">
        <v>67.4571428571429</v>
      </c>
      <c r="AE90" s="42">
        <v>1942</v>
      </c>
      <c r="AF90" s="33">
        <v>125</v>
      </c>
      <c r="AG90" s="32">
        <v>1118.4</v>
      </c>
      <c r="AH90" s="33">
        <v>5</v>
      </c>
      <c r="AI90" s="32">
        <v>395.7</v>
      </c>
      <c r="AJ90" s="34">
        <v>79.14</v>
      </c>
      <c r="AK90" s="42">
        <v>1942</v>
      </c>
      <c r="AL90" s="33">
        <v>118</v>
      </c>
      <c r="AM90" s="32">
        <v>1396.4</v>
      </c>
      <c r="AN90" s="33">
        <v>7</v>
      </c>
      <c r="AO90" s="32">
        <v>499.9</v>
      </c>
      <c r="AP90" s="34">
        <v>71.4142857142857</v>
      </c>
      <c r="AQ90" s="42">
        <v>1942</v>
      </c>
      <c r="AR90" s="33">
        <v>130</v>
      </c>
      <c r="AS90" s="32">
        <v>1808.2</v>
      </c>
      <c r="AT90" s="33">
        <v>6</v>
      </c>
      <c r="AU90" s="32">
        <v>556</v>
      </c>
      <c r="AV90" s="34">
        <v>92.6666666666667</v>
      </c>
      <c r="AW90" s="42">
        <v>1942</v>
      </c>
      <c r="AX90" s="33">
        <v>92</v>
      </c>
      <c r="AY90" s="32">
        <v>978.6</v>
      </c>
      <c r="AZ90" s="33">
        <v>4</v>
      </c>
      <c r="BA90" s="32">
        <v>298.9</v>
      </c>
      <c r="BB90" s="34">
        <v>74.72499999999999</v>
      </c>
      <c r="BC90" s="42">
        <v>1942</v>
      </c>
      <c r="BD90" s="33">
        <v>53</v>
      </c>
      <c r="BE90" s="32">
        <v>488.4</v>
      </c>
      <c r="BF90" s="33">
        <v>2</v>
      </c>
      <c r="BG90" s="32">
        <v>95.7</v>
      </c>
      <c r="BH90" s="34">
        <v>47.85</v>
      </c>
      <c r="BI90" s="42">
        <v>1942</v>
      </c>
      <c r="BJ90" s="33">
        <v>42</v>
      </c>
      <c r="BK90" s="32">
        <v>636.8</v>
      </c>
      <c r="BL90" s="33">
        <v>4</v>
      </c>
      <c r="BM90" s="32">
        <v>311.2</v>
      </c>
      <c r="BN90" s="34">
        <v>77.8</v>
      </c>
      <c r="BO90" s="42">
        <v>1942</v>
      </c>
      <c r="BP90" s="33">
        <v>74</v>
      </c>
      <c r="BQ90" s="32">
        <v>925.7</v>
      </c>
      <c r="BR90" s="33">
        <v>6</v>
      </c>
      <c r="BS90" s="32">
        <v>388.8</v>
      </c>
      <c r="BT90" s="34">
        <v>64.8</v>
      </c>
      <c r="BU90" s="42">
        <v>1942</v>
      </c>
      <c r="BV90" s="33">
        <v>112</v>
      </c>
      <c r="BW90" s="32">
        <v>1042.1</v>
      </c>
      <c r="BX90" s="33">
        <v>6</v>
      </c>
      <c r="BY90" s="32">
        <v>310.5</v>
      </c>
      <c r="BZ90" s="34">
        <v>51.75</v>
      </c>
      <c r="CA90" s="42">
        <v>1942</v>
      </c>
      <c r="CB90" s="33">
        <v>78</v>
      </c>
      <c r="CC90" s="32">
        <v>928.2</v>
      </c>
      <c r="CD90" s="33">
        <v>3</v>
      </c>
      <c r="CE90" s="32">
        <v>288.5</v>
      </c>
      <c r="CF90" s="34">
        <v>96.1666666666667</v>
      </c>
      <c r="CG90" s="42">
        <v>1942</v>
      </c>
      <c r="CH90" s="33">
        <v>86</v>
      </c>
      <c r="CI90" s="32">
        <v>1037.2</v>
      </c>
      <c r="CJ90" s="33">
        <v>8</v>
      </c>
      <c r="CK90" s="32">
        <v>532.4</v>
      </c>
      <c r="CL90" s="34">
        <v>66.55</v>
      </c>
      <c r="CM90" s="42">
        <v>1942</v>
      </c>
      <c r="CN90" s="33">
        <v>104</v>
      </c>
      <c r="CO90" s="32">
        <v>1191.9</v>
      </c>
      <c r="CP90" s="33">
        <v>7</v>
      </c>
      <c r="CQ90" s="32">
        <v>456.3</v>
      </c>
      <c r="CR90" s="34">
        <v>65.1857142857143</v>
      </c>
      <c r="CS90" s="42">
        <v>1942</v>
      </c>
      <c r="CT90" s="33">
        <v>131</v>
      </c>
      <c r="CU90" s="32">
        <v>1195.4</v>
      </c>
      <c r="CV90" s="33">
        <v>7</v>
      </c>
      <c r="CW90" s="32">
        <v>466.7</v>
      </c>
      <c r="CX90" s="34">
        <v>66.67142857142861</v>
      </c>
      <c r="CY90" s="42">
        <v>1942</v>
      </c>
      <c r="CZ90" s="33">
        <v>119</v>
      </c>
      <c r="DA90" s="32">
        <v>1859.1</v>
      </c>
      <c r="DB90" s="33">
        <v>9</v>
      </c>
      <c r="DC90" s="32">
        <v>868.3</v>
      </c>
      <c r="DD90" s="34">
        <v>96.4777777777778</v>
      </c>
      <c r="DE90" s="42">
        <v>1942</v>
      </c>
      <c r="DF90" s="33">
        <v>74</v>
      </c>
      <c r="DG90" s="32">
        <v>782.9</v>
      </c>
      <c r="DH90" s="33">
        <v>8</v>
      </c>
      <c r="DI90" s="32">
        <v>403.2</v>
      </c>
      <c r="DJ90" s="34">
        <v>50.4</v>
      </c>
      <c r="DK90" s="42">
        <v>1942</v>
      </c>
      <c r="DL90" s="33">
        <v>103</v>
      </c>
      <c r="DM90" s="32">
        <v>552.8</v>
      </c>
      <c r="DN90" s="33">
        <v>5</v>
      </c>
      <c r="DO90" s="32">
        <v>146.9</v>
      </c>
      <c r="DP90" s="34">
        <v>29.38</v>
      </c>
      <c r="DQ90" s="42">
        <v>1942</v>
      </c>
      <c r="DR90" s="33">
        <v>52</v>
      </c>
      <c r="DS90" s="32">
        <v>403.5</v>
      </c>
      <c r="DT90" s="33">
        <v>1</v>
      </c>
      <c r="DU90" s="32">
        <v>34.5</v>
      </c>
      <c r="DV90" s="34">
        <v>34.5</v>
      </c>
      <c r="DW90" s="42">
        <v>1942</v>
      </c>
      <c r="DX90" s="33">
        <v>106</v>
      </c>
      <c r="DY90" s="32">
        <v>898.7</v>
      </c>
      <c r="DZ90" s="33">
        <v>8</v>
      </c>
      <c r="EA90" s="32">
        <v>373.6</v>
      </c>
      <c r="EB90" s="34">
        <v>46.7</v>
      </c>
      <c r="EC90" s="42">
        <v>1942</v>
      </c>
      <c r="ED90" s="33">
        <v>117</v>
      </c>
      <c r="EE90" s="32">
        <v>1716.9</v>
      </c>
      <c r="EF90" s="33">
        <v>6</v>
      </c>
      <c r="EG90" s="32">
        <v>654.7</v>
      </c>
      <c r="EH90" s="34">
        <v>109.116666666667</v>
      </c>
      <c r="EI90" s="42">
        <v>1942</v>
      </c>
      <c r="EJ90" s="33">
        <v>116</v>
      </c>
      <c r="EK90" s="32">
        <v>645</v>
      </c>
      <c r="EL90" s="33">
        <v>5</v>
      </c>
      <c r="EM90" s="32">
        <v>163.6</v>
      </c>
      <c r="EN90" s="34">
        <v>32.72</v>
      </c>
      <c r="EO90" s="42">
        <v>1942</v>
      </c>
      <c r="EP90" s="33">
        <v>85</v>
      </c>
      <c r="EQ90" s="32">
        <v>979.2</v>
      </c>
      <c r="ER90" s="33">
        <v>6</v>
      </c>
      <c r="ES90" s="32">
        <v>392.5</v>
      </c>
      <c r="ET90" s="34">
        <v>65.4166666666667</v>
      </c>
      <c r="EU90" s="42">
        <v>1942</v>
      </c>
      <c r="EV90" s="33">
        <v>38</v>
      </c>
      <c r="EW90" s="32">
        <v>264.4</v>
      </c>
      <c r="EX90" s="33">
        <v>0</v>
      </c>
      <c r="EY90" s="32">
        <v>0</v>
      </c>
      <c r="EZ90" s="34"/>
      <c r="FA90" s="42">
        <v>1942</v>
      </c>
      <c r="FB90" s="33">
        <v>141</v>
      </c>
      <c r="FC90" s="32">
        <v>1167.6</v>
      </c>
      <c r="FD90" s="33">
        <v>3</v>
      </c>
      <c r="FE90" s="32">
        <v>138.7</v>
      </c>
      <c r="FF90" s="34">
        <v>46.2333333333333</v>
      </c>
    </row>
    <row r="91" ht="21.95" customHeight="1">
      <c r="A91" s="41">
        <v>1943</v>
      </c>
      <c r="B91" s="31">
        <v>135</v>
      </c>
      <c r="C91" s="32">
        <v>454.2</v>
      </c>
      <c r="D91" s="33">
        <v>1</v>
      </c>
      <c r="E91" s="32">
        <v>63</v>
      </c>
      <c r="F91" s="34">
        <v>63</v>
      </c>
      <c r="G91" s="42">
        <v>1943</v>
      </c>
      <c r="H91" s="33">
        <v>121</v>
      </c>
      <c r="I91" s="32">
        <v>2005.2</v>
      </c>
      <c r="J91" s="33">
        <v>8</v>
      </c>
      <c r="K91" s="32">
        <v>775.2</v>
      </c>
      <c r="L91" s="34">
        <v>96.90000000000001</v>
      </c>
      <c r="M91" s="42">
        <v>1943</v>
      </c>
      <c r="N91" s="33">
        <v>101</v>
      </c>
      <c r="O91" s="32">
        <v>894.9</v>
      </c>
      <c r="P91" s="33">
        <v>4</v>
      </c>
      <c r="Q91" s="32">
        <v>169.4</v>
      </c>
      <c r="R91" s="34">
        <v>42.35</v>
      </c>
      <c r="S91" s="42">
        <v>1943</v>
      </c>
      <c r="T91" s="33">
        <v>94</v>
      </c>
      <c r="U91" s="32">
        <v>465</v>
      </c>
      <c r="V91" s="33">
        <v>2</v>
      </c>
      <c r="W91" s="32">
        <v>54.1</v>
      </c>
      <c r="X91" s="34">
        <v>27.05</v>
      </c>
      <c r="Y91" s="42">
        <v>1943</v>
      </c>
      <c r="Z91" s="33">
        <v>72</v>
      </c>
      <c r="AA91" s="32">
        <v>950.1</v>
      </c>
      <c r="AB91" s="33">
        <v>4</v>
      </c>
      <c r="AC91" s="32">
        <v>200.2</v>
      </c>
      <c r="AD91" s="34">
        <v>50.05</v>
      </c>
      <c r="AE91" s="42">
        <v>1943</v>
      </c>
      <c r="AF91" s="33">
        <v>126</v>
      </c>
      <c r="AG91" s="32">
        <v>1287.7</v>
      </c>
      <c r="AH91" s="33">
        <v>6</v>
      </c>
      <c r="AI91" s="32">
        <v>396</v>
      </c>
      <c r="AJ91" s="34">
        <v>66</v>
      </c>
      <c r="AK91" s="42">
        <v>1943</v>
      </c>
      <c r="AL91" s="33">
        <v>121</v>
      </c>
      <c r="AM91" s="32">
        <v>1694.3</v>
      </c>
      <c r="AN91" s="33">
        <v>5</v>
      </c>
      <c r="AO91" s="32">
        <v>746.6</v>
      </c>
      <c r="AP91" s="34">
        <v>149.32</v>
      </c>
      <c r="AQ91" s="42">
        <v>1943</v>
      </c>
      <c r="AR91" s="33">
        <v>131</v>
      </c>
      <c r="AS91" s="32">
        <v>1952.6</v>
      </c>
      <c r="AT91" s="33">
        <v>3</v>
      </c>
      <c r="AU91" s="32">
        <v>313.2</v>
      </c>
      <c r="AV91" s="34">
        <v>104.4</v>
      </c>
      <c r="AW91" s="42">
        <v>1943</v>
      </c>
      <c r="AX91" s="33">
        <v>87</v>
      </c>
      <c r="AY91" s="32">
        <v>888.9</v>
      </c>
      <c r="AZ91" s="33">
        <v>4</v>
      </c>
      <c r="BA91" s="32">
        <v>209.3</v>
      </c>
      <c r="BB91" s="34">
        <v>52.325</v>
      </c>
      <c r="BC91" s="42">
        <v>1943</v>
      </c>
      <c r="BD91" s="33">
        <v>48</v>
      </c>
      <c r="BE91" s="32">
        <v>397.5</v>
      </c>
      <c r="BF91" s="33">
        <v>2</v>
      </c>
      <c r="BG91" s="32">
        <v>80</v>
      </c>
      <c r="BH91" s="34">
        <v>40</v>
      </c>
      <c r="BI91" s="42">
        <v>1943</v>
      </c>
      <c r="BJ91" s="33">
        <v>34</v>
      </c>
      <c r="BK91" s="32">
        <v>174.4</v>
      </c>
      <c r="BL91" s="33">
        <v>0</v>
      </c>
      <c r="BM91" s="32">
        <v>0</v>
      </c>
      <c r="BN91" s="34"/>
      <c r="BO91" s="42">
        <v>1943</v>
      </c>
      <c r="BP91" s="33">
        <v>80</v>
      </c>
      <c r="BQ91" s="32">
        <v>834.3</v>
      </c>
      <c r="BR91" s="33">
        <v>6</v>
      </c>
      <c r="BS91" s="32">
        <v>285.3</v>
      </c>
      <c r="BT91" s="34">
        <v>47.55</v>
      </c>
      <c r="BU91" s="42">
        <v>1943</v>
      </c>
      <c r="BV91" s="33">
        <v>106</v>
      </c>
      <c r="BW91" s="32">
        <v>771.9</v>
      </c>
      <c r="BX91" s="33">
        <v>2</v>
      </c>
      <c r="BY91" s="32">
        <v>126.2</v>
      </c>
      <c r="BZ91" s="34">
        <v>63.1</v>
      </c>
      <c r="CA91" s="42">
        <v>1943</v>
      </c>
      <c r="CB91" s="33">
        <v>66</v>
      </c>
      <c r="CC91" s="32">
        <v>805.6</v>
      </c>
      <c r="CD91" s="33">
        <v>2</v>
      </c>
      <c r="CE91" s="32">
        <v>118.7</v>
      </c>
      <c r="CF91" s="34">
        <v>59.35</v>
      </c>
      <c r="CG91" s="42">
        <v>1943</v>
      </c>
      <c r="CH91" s="33">
        <v>81</v>
      </c>
      <c r="CI91" s="32">
        <v>765.7</v>
      </c>
      <c r="CJ91" s="33">
        <v>4</v>
      </c>
      <c r="CK91" s="32">
        <v>167.4</v>
      </c>
      <c r="CL91" s="34">
        <v>41.85</v>
      </c>
      <c r="CM91" s="42">
        <v>1943</v>
      </c>
      <c r="CN91" s="33">
        <v>92</v>
      </c>
      <c r="CO91" s="32">
        <v>1081.3</v>
      </c>
      <c r="CP91" s="33">
        <v>3</v>
      </c>
      <c r="CQ91" s="32">
        <v>259.9</v>
      </c>
      <c r="CR91" s="34">
        <v>86.6333333333333</v>
      </c>
      <c r="CS91" s="42">
        <v>1943</v>
      </c>
      <c r="CT91" s="33">
        <v>144</v>
      </c>
      <c r="CU91" s="32">
        <v>1223.6</v>
      </c>
      <c r="CV91" s="33">
        <v>9</v>
      </c>
      <c r="CW91" s="32">
        <v>428.6</v>
      </c>
      <c r="CX91" s="34">
        <v>47.6222222222222</v>
      </c>
      <c r="CY91" s="42">
        <v>1943</v>
      </c>
      <c r="CZ91" s="33">
        <v>113</v>
      </c>
      <c r="DA91" s="32">
        <v>1557.5</v>
      </c>
      <c r="DB91" s="33">
        <v>4</v>
      </c>
      <c r="DC91" s="32">
        <v>339.5</v>
      </c>
      <c r="DD91" s="34">
        <v>84.875</v>
      </c>
      <c r="DE91" s="42">
        <v>1943</v>
      </c>
      <c r="DF91" s="33">
        <v>67</v>
      </c>
      <c r="DG91" s="32">
        <v>642.1</v>
      </c>
      <c r="DH91" s="33">
        <v>2</v>
      </c>
      <c r="DI91" s="32">
        <v>91.2</v>
      </c>
      <c r="DJ91" s="34">
        <v>45.6</v>
      </c>
      <c r="DK91" s="42">
        <v>1943</v>
      </c>
      <c r="DL91" s="33">
        <v>89</v>
      </c>
      <c r="DM91" s="32">
        <v>327.4</v>
      </c>
      <c r="DN91" s="33">
        <v>2</v>
      </c>
      <c r="DO91" s="32">
        <v>64.2</v>
      </c>
      <c r="DP91" s="34">
        <v>32.1</v>
      </c>
      <c r="DQ91" s="42">
        <v>1943</v>
      </c>
      <c r="DR91" s="33">
        <v>55</v>
      </c>
      <c r="DS91" s="32">
        <v>383.2</v>
      </c>
      <c r="DT91" s="33">
        <v>1</v>
      </c>
      <c r="DU91" s="32">
        <v>37.8</v>
      </c>
      <c r="DV91" s="34">
        <v>37.8</v>
      </c>
      <c r="DW91" s="42">
        <v>1943</v>
      </c>
      <c r="DX91" s="33">
        <v>100</v>
      </c>
      <c r="DY91" s="32">
        <v>746.1</v>
      </c>
      <c r="DZ91" s="33">
        <v>2</v>
      </c>
      <c r="EA91" s="32">
        <v>70.7</v>
      </c>
      <c r="EB91" s="34">
        <v>35.35</v>
      </c>
      <c r="EC91" s="42">
        <v>1943</v>
      </c>
      <c r="ED91" s="33">
        <v>113</v>
      </c>
      <c r="EE91" s="32">
        <v>1647.1</v>
      </c>
      <c r="EF91" s="33">
        <v>8</v>
      </c>
      <c r="EG91" s="32">
        <v>630.1</v>
      </c>
      <c r="EH91" s="34">
        <v>78.7625</v>
      </c>
      <c r="EI91" s="42">
        <v>1943</v>
      </c>
      <c r="EJ91" s="33">
        <v>105</v>
      </c>
      <c r="EK91" s="32">
        <v>406.4</v>
      </c>
      <c r="EL91" s="33">
        <v>0</v>
      </c>
      <c r="EM91" s="32">
        <v>0</v>
      </c>
      <c r="EN91" s="34"/>
      <c r="EO91" s="42">
        <v>1943</v>
      </c>
      <c r="EP91" s="33">
        <v>70</v>
      </c>
      <c r="EQ91" s="32">
        <v>766.8</v>
      </c>
      <c r="ER91" s="33">
        <v>2</v>
      </c>
      <c r="ES91" s="32">
        <v>91.7</v>
      </c>
      <c r="ET91" s="34">
        <v>45.85</v>
      </c>
      <c r="EU91" s="42">
        <v>1943</v>
      </c>
      <c r="EV91" s="33">
        <v>30</v>
      </c>
      <c r="EW91" s="32">
        <v>185.8</v>
      </c>
      <c r="EX91" s="33">
        <v>0</v>
      </c>
      <c r="EY91" s="32">
        <v>0</v>
      </c>
      <c r="EZ91" s="34"/>
      <c r="FA91" s="42">
        <v>1943</v>
      </c>
      <c r="FB91" s="33">
        <v>143</v>
      </c>
      <c r="FC91" s="32">
        <v>1471</v>
      </c>
      <c r="FD91" s="33">
        <v>8</v>
      </c>
      <c r="FE91" s="32">
        <v>572.9</v>
      </c>
      <c r="FF91" s="34">
        <v>71.6125</v>
      </c>
    </row>
    <row r="92" ht="21.95" customHeight="1">
      <c r="A92" s="41">
        <v>1944</v>
      </c>
      <c r="B92" s="31">
        <v>114</v>
      </c>
      <c r="C92" s="32">
        <v>436</v>
      </c>
      <c r="D92" s="33">
        <v>7</v>
      </c>
      <c r="E92" s="32">
        <v>139.9</v>
      </c>
      <c r="F92" s="34">
        <v>19.9857142857143</v>
      </c>
      <c r="G92" s="42">
        <v>1944</v>
      </c>
      <c r="H92" s="33">
        <v>115</v>
      </c>
      <c r="I92" s="32">
        <v>1823.7</v>
      </c>
      <c r="J92" s="33">
        <v>9</v>
      </c>
      <c r="K92" s="32">
        <v>1017.3</v>
      </c>
      <c r="L92" s="34">
        <v>113.033333333333</v>
      </c>
      <c r="M92" s="42">
        <v>1944</v>
      </c>
      <c r="N92" s="33">
        <v>79</v>
      </c>
      <c r="O92" s="32">
        <v>643</v>
      </c>
      <c r="P92" s="33">
        <v>4</v>
      </c>
      <c r="Q92" s="32">
        <v>179.9</v>
      </c>
      <c r="R92" s="34">
        <v>44.975</v>
      </c>
      <c r="S92" s="42">
        <v>1944</v>
      </c>
      <c r="T92" s="33">
        <v>79</v>
      </c>
      <c r="U92" s="32">
        <v>358.3</v>
      </c>
      <c r="V92" s="33">
        <v>1</v>
      </c>
      <c r="W92" s="32">
        <v>32.5</v>
      </c>
      <c r="X92" s="34">
        <v>32.5</v>
      </c>
      <c r="Y92" s="42">
        <v>1944</v>
      </c>
      <c r="Z92" s="33">
        <v>75</v>
      </c>
      <c r="AA92" s="32">
        <v>613.4</v>
      </c>
      <c r="AB92" s="33">
        <v>2</v>
      </c>
      <c r="AC92" s="32">
        <v>96.3</v>
      </c>
      <c r="AD92" s="34">
        <v>48.15</v>
      </c>
      <c r="AE92" s="42">
        <v>1944</v>
      </c>
      <c r="AF92" s="33">
        <v>100</v>
      </c>
      <c r="AG92" s="32">
        <v>707.4</v>
      </c>
      <c r="AH92" s="33">
        <v>2</v>
      </c>
      <c r="AI92" s="32">
        <v>106.4</v>
      </c>
      <c r="AJ92" s="34">
        <v>53.2</v>
      </c>
      <c r="AK92" s="42">
        <v>1944</v>
      </c>
      <c r="AL92" s="33">
        <v>81</v>
      </c>
      <c r="AM92" s="32">
        <v>957.6</v>
      </c>
      <c r="AN92" s="33">
        <v>4</v>
      </c>
      <c r="AO92" s="32">
        <v>251.4</v>
      </c>
      <c r="AP92" s="34">
        <v>62.85</v>
      </c>
      <c r="AQ92" s="42">
        <v>1944</v>
      </c>
      <c r="AR92" s="33">
        <v>132</v>
      </c>
      <c r="AS92" s="32">
        <v>1706.9</v>
      </c>
      <c r="AT92" s="33">
        <v>7</v>
      </c>
      <c r="AU92" s="32">
        <v>765.8</v>
      </c>
      <c r="AV92" s="34">
        <v>109.4</v>
      </c>
      <c r="AW92" s="42">
        <v>1944</v>
      </c>
      <c r="AX92" s="33">
        <v>85</v>
      </c>
      <c r="AY92" s="32">
        <v>731.4</v>
      </c>
      <c r="AZ92" s="33">
        <v>3</v>
      </c>
      <c r="BA92" s="32">
        <v>167.1</v>
      </c>
      <c r="BB92" s="34">
        <v>55.7</v>
      </c>
      <c r="BC92" s="42">
        <v>1944</v>
      </c>
      <c r="BD92" s="33">
        <v>38</v>
      </c>
      <c r="BE92" s="32">
        <v>318</v>
      </c>
      <c r="BF92" s="33">
        <v>1</v>
      </c>
      <c r="BG92" s="32">
        <v>37.3</v>
      </c>
      <c r="BH92" s="34">
        <v>37.3</v>
      </c>
      <c r="BI92" s="42">
        <v>1944</v>
      </c>
      <c r="BJ92" s="33">
        <v>23</v>
      </c>
      <c r="BK92" s="32">
        <v>142.1</v>
      </c>
      <c r="BL92" s="33">
        <v>0</v>
      </c>
      <c r="BM92" s="32">
        <v>0</v>
      </c>
      <c r="BN92" s="34"/>
      <c r="BO92" s="42">
        <v>1944</v>
      </c>
      <c r="BP92" s="33">
        <v>57</v>
      </c>
      <c r="BQ92" s="32">
        <v>511.9</v>
      </c>
      <c r="BR92" s="33">
        <v>3</v>
      </c>
      <c r="BS92" s="32">
        <v>145</v>
      </c>
      <c r="BT92" s="34">
        <v>48.3333333333333</v>
      </c>
      <c r="BU92" s="42">
        <v>1944</v>
      </c>
      <c r="BV92" s="33">
        <v>102</v>
      </c>
      <c r="BW92" s="32">
        <v>982.8</v>
      </c>
      <c r="BX92" s="33">
        <v>6</v>
      </c>
      <c r="BY92" s="32">
        <v>415.5</v>
      </c>
      <c r="BZ92" s="34">
        <v>69.25</v>
      </c>
      <c r="CA92" s="42">
        <v>1944</v>
      </c>
      <c r="CB92" s="33">
        <v>58</v>
      </c>
      <c r="CC92" s="32">
        <v>637.1</v>
      </c>
      <c r="CD92" s="33">
        <v>3</v>
      </c>
      <c r="CE92" s="32">
        <v>209.8</v>
      </c>
      <c r="CF92" s="34">
        <v>69.93333333333329</v>
      </c>
      <c r="CG92" s="42">
        <v>1944</v>
      </c>
      <c r="CH92" s="33">
        <v>66</v>
      </c>
      <c r="CI92" s="32">
        <v>554</v>
      </c>
      <c r="CJ92" s="33">
        <v>2</v>
      </c>
      <c r="CK92" s="32">
        <v>87.59999999999999</v>
      </c>
      <c r="CL92" s="34">
        <v>43.8</v>
      </c>
      <c r="CM92" s="42">
        <v>1944</v>
      </c>
      <c r="CN92" s="33">
        <v>86</v>
      </c>
      <c r="CO92" s="32">
        <v>908.6</v>
      </c>
      <c r="CP92" s="33">
        <v>1</v>
      </c>
      <c r="CQ92" s="32">
        <v>56.6</v>
      </c>
      <c r="CR92" s="34">
        <v>56.6</v>
      </c>
      <c r="CS92" s="42">
        <v>1944</v>
      </c>
      <c r="CT92" s="33">
        <v>127</v>
      </c>
      <c r="CU92" s="32">
        <v>1089.2</v>
      </c>
      <c r="CV92" s="33">
        <v>7</v>
      </c>
      <c r="CW92" s="32">
        <v>436.9</v>
      </c>
      <c r="CX92" s="34">
        <v>62.4142857142857</v>
      </c>
      <c r="CY92" s="42">
        <v>1944</v>
      </c>
      <c r="CZ92" s="33">
        <v>98</v>
      </c>
      <c r="DA92" s="32">
        <v>1343</v>
      </c>
      <c r="DB92" s="33">
        <v>4</v>
      </c>
      <c r="DC92" s="32">
        <v>389.6</v>
      </c>
      <c r="DD92" s="34">
        <v>97.40000000000001</v>
      </c>
      <c r="DE92" s="42">
        <v>1944</v>
      </c>
      <c r="DF92" s="33">
        <v>42</v>
      </c>
      <c r="DG92" s="32">
        <v>364.2</v>
      </c>
      <c r="DH92" s="33">
        <v>1</v>
      </c>
      <c r="DI92" s="32">
        <v>37.8</v>
      </c>
      <c r="DJ92" s="34">
        <v>37.8</v>
      </c>
      <c r="DK92" s="42">
        <v>1944</v>
      </c>
      <c r="DL92" s="33">
        <v>61</v>
      </c>
      <c r="DM92" s="32">
        <v>276</v>
      </c>
      <c r="DN92" s="33">
        <v>2</v>
      </c>
      <c r="DO92" s="32">
        <v>53.6</v>
      </c>
      <c r="DP92" s="34">
        <v>26.8</v>
      </c>
      <c r="DQ92" s="42">
        <v>1944</v>
      </c>
      <c r="DR92" s="33">
        <v>47</v>
      </c>
      <c r="DS92" s="32">
        <v>260.7</v>
      </c>
      <c r="DT92" s="33">
        <v>0</v>
      </c>
      <c r="DU92" s="32">
        <v>0</v>
      </c>
      <c r="DV92" s="34"/>
      <c r="DW92" s="42">
        <v>1944</v>
      </c>
      <c r="DX92" s="33">
        <v>83</v>
      </c>
      <c r="DY92" s="32">
        <v>600.5</v>
      </c>
      <c r="DZ92" s="33">
        <v>2</v>
      </c>
      <c r="EA92" s="32">
        <v>84.90000000000001</v>
      </c>
      <c r="EB92" s="34">
        <v>42.45</v>
      </c>
      <c r="EC92" s="42">
        <v>1944</v>
      </c>
      <c r="ED92" s="33">
        <v>104</v>
      </c>
      <c r="EE92" s="32">
        <v>1303.4</v>
      </c>
      <c r="EF92" s="33">
        <v>5</v>
      </c>
      <c r="EG92" s="32">
        <v>465.8</v>
      </c>
      <c r="EH92" s="34">
        <v>93.16</v>
      </c>
      <c r="EI92" s="42">
        <v>1944</v>
      </c>
      <c r="EJ92" s="33">
        <v>77</v>
      </c>
      <c r="EK92" s="32">
        <v>321.6</v>
      </c>
      <c r="EL92" s="33">
        <v>1</v>
      </c>
      <c r="EM92" s="32">
        <v>24.4</v>
      </c>
      <c r="EN92" s="34">
        <v>24.4</v>
      </c>
      <c r="EO92" s="42">
        <v>1944</v>
      </c>
      <c r="EP92" s="33">
        <v>65</v>
      </c>
      <c r="EQ92" s="32">
        <v>702.8</v>
      </c>
      <c r="ER92" s="33">
        <v>3</v>
      </c>
      <c r="ES92" s="32">
        <v>143.7</v>
      </c>
      <c r="ET92" s="34">
        <v>47.9</v>
      </c>
      <c r="EU92" s="42">
        <v>1944</v>
      </c>
      <c r="EV92" s="33">
        <v>45</v>
      </c>
      <c r="EW92" s="32">
        <v>473.4</v>
      </c>
      <c r="EX92" s="33">
        <v>2</v>
      </c>
      <c r="EY92" s="32">
        <v>120.9</v>
      </c>
      <c r="EZ92" s="34">
        <v>60.45</v>
      </c>
      <c r="FA92" s="42">
        <v>1944</v>
      </c>
      <c r="FB92" s="33">
        <v>125</v>
      </c>
      <c r="FC92" s="32">
        <v>1394.2</v>
      </c>
      <c r="FD92" s="33">
        <v>6</v>
      </c>
      <c r="FE92" s="32">
        <v>489.2</v>
      </c>
      <c r="FF92" s="34">
        <v>81.5333333333333</v>
      </c>
    </row>
    <row r="93" ht="21.95" customHeight="1">
      <c r="A93" s="41">
        <v>1945</v>
      </c>
      <c r="B93" s="31">
        <v>105</v>
      </c>
      <c r="C93" s="32">
        <v>454.1</v>
      </c>
      <c r="D93" s="33">
        <v>6</v>
      </c>
      <c r="E93" s="32">
        <v>140.7</v>
      </c>
      <c r="F93" s="34">
        <v>23.45</v>
      </c>
      <c r="G93" s="42">
        <v>1945</v>
      </c>
      <c r="H93" s="33">
        <v>126</v>
      </c>
      <c r="I93" s="32">
        <v>2044.1</v>
      </c>
      <c r="J93" s="33">
        <v>8</v>
      </c>
      <c r="K93" s="32">
        <v>816.7</v>
      </c>
      <c r="L93" s="34">
        <v>102.0875</v>
      </c>
      <c r="M93" s="42">
        <v>1945</v>
      </c>
      <c r="N93" s="33">
        <v>88</v>
      </c>
      <c r="O93" s="32">
        <v>1147</v>
      </c>
      <c r="P93" s="33">
        <v>6</v>
      </c>
      <c r="Q93" s="32">
        <v>443.3</v>
      </c>
      <c r="R93" s="34">
        <v>73.8833333333333</v>
      </c>
      <c r="S93" s="42">
        <v>1945</v>
      </c>
      <c r="T93" s="33">
        <v>80</v>
      </c>
      <c r="U93" s="32">
        <v>515.9</v>
      </c>
      <c r="V93" s="33">
        <v>5</v>
      </c>
      <c r="W93" s="32">
        <v>153.5</v>
      </c>
      <c r="X93" s="34">
        <v>30.7</v>
      </c>
      <c r="Y93" s="42">
        <v>1945</v>
      </c>
      <c r="Z93" s="33">
        <v>68</v>
      </c>
      <c r="AA93" s="32">
        <v>999</v>
      </c>
      <c r="AB93" s="33">
        <v>4</v>
      </c>
      <c r="AC93" s="32">
        <v>296.7</v>
      </c>
      <c r="AD93" s="34">
        <v>74.175</v>
      </c>
      <c r="AE93" s="42">
        <v>1945</v>
      </c>
      <c r="AF93" s="33">
        <v>131</v>
      </c>
      <c r="AG93" s="32">
        <v>1224.3</v>
      </c>
      <c r="AH93" s="33">
        <v>10</v>
      </c>
      <c r="AI93" s="32">
        <v>510.7</v>
      </c>
      <c r="AJ93" s="34">
        <v>51.07</v>
      </c>
      <c r="AK93" s="42">
        <v>1945</v>
      </c>
      <c r="AL93" s="33">
        <v>107</v>
      </c>
      <c r="AM93" s="32">
        <v>1476.6</v>
      </c>
      <c r="AN93" s="33">
        <v>6</v>
      </c>
      <c r="AO93" s="32">
        <v>481.1</v>
      </c>
      <c r="AP93" s="34">
        <v>80.18333333333329</v>
      </c>
      <c r="AQ93" s="42">
        <v>1945</v>
      </c>
      <c r="AR93" s="33">
        <v>135</v>
      </c>
      <c r="AS93" s="32">
        <v>2344.5</v>
      </c>
      <c r="AT93" s="33">
        <v>11</v>
      </c>
      <c r="AU93" s="32">
        <v>1131.2</v>
      </c>
      <c r="AV93" s="34">
        <v>102.836363636364</v>
      </c>
      <c r="AW93" s="42">
        <v>1945</v>
      </c>
      <c r="AX93" s="33">
        <v>94</v>
      </c>
      <c r="AY93" s="32">
        <v>1106.4</v>
      </c>
      <c r="AZ93" s="33">
        <v>6</v>
      </c>
      <c r="BA93" s="32">
        <v>494.5</v>
      </c>
      <c r="BB93" s="34">
        <v>82.4166666666667</v>
      </c>
      <c r="BC93" s="42">
        <v>1945</v>
      </c>
      <c r="BD93" s="33">
        <v>44</v>
      </c>
      <c r="BE93" s="32">
        <v>341.3</v>
      </c>
      <c r="BF93" s="33">
        <v>3</v>
      </c>
      <c r="BG93" s="32">
        <v>121.9</v>
      </c>
      <c r="BH93" s="34">
        <v>40.6333333333333</v>
      </c>
      <c r="BI93" s="42">
        <v>1945</v>
      </c>
      <c r="BJ93" s="33">
        <v>45</v>
      </c>
      <c r="BK93" s="32">
        <v>232.4</v>
      </c>
      <c r="BL93" s="33">
        <v>0</v>
      </c>
      <c r="BM93" s="32">
        <v>0</v>
      </c>
      <c r="BN93" s="34"/>
      <c r="BO93" s="42">
        <v>1945</v>
      </c>
      <c r="BP93" s="33">
        <v>66</v>
      </c>
      <c r="BQ93" s="32">
        <v>692.3</v>
      </c>
      <c r="BR93" s="33">
        <v>5</v>
      </c>
      <c r="BS93" s="32">
        <v>222.5</v>
      </c>
      <c r="BT93" s="34">
        <v>44.5</v>
      </c>
      <c r="BU93" s="42">
        <v>1945</v>
      </c>
      <c r="BV93" s="33">
        <v>113</v>
      </c>
      <c r="BW93" s="32">
        <v>1019.3</v>
      </c>
      <c r="BX93" s="33">
        <v>4</v>
      </c>
      <c r="BY93" s="32">
        <v>363.9</v>
      </c>
      <c r="BZ93" s="34">
        <v>90.97499999999999</v>
      </c>
      <c r="CA93" s="42">
        <v>1945</v>
      </c>
      <c r="CB93" s="33">
        <v>63</v>
      </c>
      <c r="CC93" s="32">
        <v>870.4</v>
      </c>
      <c r="CD93" s="33">
        <v>3</v>
      </c>
      <c r="CE93" s="32">
        <v>133.9</v>
      </c>
      <c r="CF93" s="34">
        <v>44.6333333333333</v>
      </c>
      <c r="CG93" s="42">
        <v>1945</v>
      </c>
      <c r="CH93" s="33">
        <v>68</v>
      </c>
      <c r="CI93" s="32">
        <v>827</v>
      </c>
      <c r="CJ93" s="33">
        <v>7</v>
      </c>
      <c r="CK93" s="32">
        <v>334.5</v>
      </c>
      <c r="CL93" s="34">
        <v>47.7857142857143</v>
      </c>
      <c r="CM93" s="42">
        <v>1945</v>
      </c>
      <c r="CN93" s="33">
        <v>107</v>
      </c>
      <c r="CO93" s="32">
        <v>1275.6</v>
      </c>
      <c r="CP93" s="33">
        <v>5</v>
      </c>
      <c r="CQ93" s="32">
        <v>382.1</v>
      </c>
      <c r="CR93" s="34">
        <v>76.42</v>
      </c>
      <c r="CS93" s="42">
        <v>1945</v>
      </c>
      <c r="CT93" s="33">
        <v>139</v>
      </c>
      <c r="CU93" s="32">
        <v>1535.4</v>
      </c>
      <c r="CV93" s="33">
        <v>7</v>
      </c>
      <c r="CW93" s="32">
        <v>573.9</v>
      </c>
      <c r="CX93" s="34">
        <v>81.98571428571429</v>
      </c>
      <c r="CY93" s="42">
        <v>1945</v>
      </c>
      <c r="CZ93" s="33">
        <v>108</v>
      </c>
      <c r="DA93" s="32">
        <v>1906</v>
      </c>
      <c r="DB93" s="33">
        <v>7</v>
      </c>
      <c r="DC93" s="32">
        <v>626.4</v>
      </c>
      <c r="DD93" s="34">
        <v>89.48571428571429</v>
      </c>
      <c r="DE93" s="42">
        <v>1945</v>
      </c>
      <c r="DF93" s="33">
        <v>51</v>
      </c>
      <c r="DG93" s="32">
        <v>493.6</v>
      </c>
      <c r="DH93" s="33">
        <v>2</v>
      </c>
      <c r="DI93" s="32">
        <v>98.59999999999999</v>
      </c>
      <c r="DJ93" s="34">
        <v>49.3</v>
      </c>
      <c r="DK93" s="42">
        <v>1945</v>
      </c>
      <c r="DL93" s="33">
        <v>87</v>
      </c>
      <c r="DM93" s="32">
        <v>416.4</v>
      </c>
      <c r="DN93" s="33">
        <v>2</v>
      </c>
      <c r="DO93" s="32">
        <v>64.3</v>
      </c>
      <c r="DP93" s="34">
        <v>32.15</v>
      </c>
      <c r="DQ93" s="42">
        <v>1945</v>
      </c>
      <c r="DR93" s="33">
        <v>62</v>
      </c>
      <c r="DS93" s="32">
        <v>358.6</v>
      </c>
      <c r="DT93" s="33">
        <v>1</v>
      </c>
      <c r="DU93" s="32">
        <v>45.5</v>
      </c>
      <c r="DV93" s="34">
        <v>45.5</v>
      </c>
      <c r="DW93" s="42">
        <v>1945</v>
      </c>
      <c r="DX93" s="33">
        <v>94</v>
      </c>
      <c r="DY93" s="32">
        <v>777.1</v>
      </c>
      <c r="DZ93" s="33">
        <v>5</v>
      </c>
      <c r="EA93" s="32">
        <v>216.4</v>
      </c>
      <c r="EB93" s="34">
        <v>43.28</v>
      </c>
      <c r="EC93" s="42">
        <v>1945</v>
      </c>
      <c r="ED93" s="33">
        <v>119</v>
      </c>
      <c r="EE93" s="32">
        <v>1866.9</v>
      </c>
      <c r="EF93" s="33">
        <v>4</v>
      </c>
      <c r="EG93" s="32">
        <v>543.9</v>
      </c>
      <c r="EH93" s="34">
        <v>135.975</v>
      </c>
      <c r="EI93" s="42">
        <v>1945</v>
      </c>
      <c r="EJ93" s="33">
        <v>92</v>
      </c>
      <c r="EK93" s="32">
        <v>510.3</v>
      </c>
      <c r="EL93" s="33">
        <v>5</v>
      </c>
      <c r="EM93" s="32">
        <v>147.8</v>
      </c>
      <c r="EN93" s="34">
        <v>29.56</v>
      </c>
      <c r="EO93" s="42">
        <v>1945</v>
      </c>
      <c r="EP93" s="33">
        <v>59</v>
      </c>
      <c r="EQ93" s="32">
        <v>692.2</v>
      </c>
      <c r="ER93" s="33">
        <v>3</v>
      </c>
      <c r="ES93" s="32">
        <v>164.3</v>
      </c>
      <c r="ET93" s="34">
        <v>54.7666666666667</v>
      </c>
      <c r="EU93" s="42">
        <v>1945</v>
      </c>
      <c r="EV93" s="33">
        <v>33</v>
      </c>
      <c r="EW93" s="32">
        <v>263.1</v>
      </c>
      <c r="EX93" s="33">
        <v>1</v>
      </c>
      <c r="EY93" s="32">
        <v>41.4</v>
      </c>
      <c r="EZ93" s="34">
        <v>41.4</v>
      </c>
      <c r="FA93" s="42">
        <v>1945</v>
      </c>
      <c r="FB93" s="33">
        <v>128</v>
      </c>
      <c r="FC93" s="32">
        <v>1367.2</v>
      </c>
      <c r="FD93" s="33">
        <v>8</v>
      </c>
      <c r="FE93" s="32">
        <v>505.4</v>
      </c>
      <c r="FF93" s="34">
        <v>63.175</v>
      </c>
    </row>
    <row r="94" ht="21.95" customHeight="1">
      <c r="A94" s="41">
        <v>1946</v>
      </c>
      <c r="B94" s="31">
        <v>135</v>
      </c>
      <c r="C94" s="32">
        <v>574.7</v>
      </c>
      <c r="D94" s="33">
        <v>7</v>
      </c>
      <c r="E94" s="32">
        <v>196</v>
      </c>
      <c r="F94" s="34">
        <v>28</v>
      </c>
      <c r="G94" s="42">
        <v>1946</v>
      </c>
      <c r="H94" s="33">
        <v>77</v>
      </c>
      <c r="I94" s="32">
        <v>1236.8</v>
      </c>
      <c r="J94" s="33">
        <v>7</v>
      </c>
      <c r="K94" s="32">
        <v>452.7</v>
      </c>
      <c r="L94" s="34">
        <v>64.67142857142861</v>
      </c>
      <c r="M94" s="42">
        <v>1946</v>
      </c>
      <c r="N94" s="33">
        <v>66</v>
      </c>
      <c r="O94" s="32">
        <v>988.1</v>
      </c>
      <c r="P94" s="33">
        <v>9</v>
      </c>
      <c r="Q94" s="32">
        <v>579.6</v>
      </c>
      <c r="R94" s="34">
        <v>64.40000000000001</v>
      </c>
      <c r="S94" s="42">
        <v>1946</v>
      </c>
      <c r="T94" s="33">
        <v>102</v>
      </c>
      <c r="U94" s="32">
        <v>693.6</v>
      </c>
      <c r="V94" s="33">
        <v>3</v>
      </c>
      <c r="W94" s="32">
        <v>102.4</v>
      </c>
      <c r="X94" s="34">
        <v>34.1333333333333</v>
      </c>
      <c r="Y94" s="42">
        <v>1946</v>
      </c>
      <c r="Z94" s="33">
        <v>54</v>
      </c>
      <c r="AA94" s="32">
        <v>883.6</v>
      </c>
      <c r="AB94" s="33">
        <v>6</v>
      </c>
      <c r="AC94" s="32">
        <v>436.1</v>
      </c>
      <c r="AD94" s="34">
        <v>72.68333333333329</v>
      </c>
      <c r="AE94" s="42">
        <v>1946</v>
      </c>
      <c r="AF94" s="33">
        <v>84</v>
      </c>
      <c r="AG94" s="32">
        <v>982.6</v>
      </c>
      <c r="AH94" s="33">
        <v>7</v>
      </c>
      <c r="AI94" s="32">
        <v>449.1</v>
      </c>
      <c r="AJ94" s="34">
        <v>64.1571428571429</v>
      </c>
      <c r="AK94" s="42">
        <v>1946</v>
      </c>
      <c r="AL94" s="33">
        <v>71</v>
      </c>
      <c r="AM94" s="32">
        <v>1193</v>
      </c>
      <c r="AN94" s="33">
        <v>7</v>
      </c>
      <c r="AO94" s="32">
        <v>629.9</v>
      </c>
      <c r="AP94" s="34">
        <v>89.98571428571429</v>
      </c>
      <c r="AQ94" s="42">
        <v>1946</v>
      </c>
      <c r="AR94" s="33">
        <v>85</v>
      </c>
      <c r="AS94" s="32">
        <v>1443.5</v>
      </c>
      <c r="AT94" s="33">
        <v>6</v>
      </c>
      <c r="AU94" s="32">
        <v>546.4</v>
      </c>
      <c r="AV94" s="34">
        <v>91.06666666666671</v>
      </c>
      <c r="AW94" s="42">
        <v>1946</v>
      </c>
      <c r="AX94" s="33">
        <v>61</v>
      </c>
      <c r="AY94" s="32">
        <v>1050</v>
      </c>
      <c r="AZ94" s="33">
        <v>8</v>
      </c>
      <c r="BA94" s="32">
        <v>615.7</v>
      </c>
      <c r="BB94" s="34">
        <v>76.96250000000001</v>
      </c>
      <c r="BC94" s="42">
        <v>1946</v>
      </c>
      <c r="BD94" s="33">
        <v>32</v>
      </c>
      <c r="BE94" s="32">
        <v>207</v>
      </c>
      <c r="BF94" s="33">
        <v>1</v>
      </c>
      <c r="BG94" s="32">
        <v>74.2</v>
      </c>
      <c r="BH94" s="34">
        <v>74.2</v>
      </c>
      <c r="BI94" s="42">
        <v>1946</v>
      </c>
      <c r="BJ94" s="33">
        <v>27</v>
      </c>
      <c r="BK94" s="32">
        <v>180.3</v>
      </c>
      <c r="BL94" s="33">
        <v>1</v>
      </c>
      <c r="BM94" s="32">
        <v>46</v>
      </c>
      <c r="BN94" s="34">
        <v>46</v>
      </c>
      <c r="BO94" s="42">
        <v>1946</v>
      </c>
      <c r="BP94" s="33">
        <v>47</v>
      </c>
      <c r="BQ94" s="32">
        <v>388.7</v>
      </c>
      <c r="BR94" s="33">
        <v>2</v>
      </c>
      <c r="BS94" s="32">
        <v>122.5</v>
      </c>
      <c r="BT94" s="34">
        <v>61.25</v>
      </c>
      <c r="BU94" s="42">
        <v>1946</v>
      </c>
      <c r="BV94" s="33">
        <v>81</v>
      </c>
      <c r="BW94" s="32">
        <v>1097</v>
      </c>
      <c r="BX94" s="33">
        <v>6</v>
      </c>
      <c r="BY94" s="32">
        <v>566.9</v>
      </c>
      <c r="BZ94" s="34">
        <v>94.48333333333331</v>
      </c>
      <c r="CA94" s="42">
        <v>1946</v>
      </c>
      <c r="CB94" s="33">
        <v>54</v>
      </c>
      <c r="CC94" s="32">
        <v>728.8</v>
      </c>
      <c r="CD94" s="33">
        <v>4</v>
      </c>
      <c r="CE94" s="32">
        <v>294.2</v>
      </c>
      <c r="CF94" s="34">
        <v>73.55</v>
      </c>
      <c r="CG94" s="42">
        <v>1946</v>
      </c>
      <c r="CH94" s="33">
        <v>53</v>
      </c>
      <c r="CI94" s="32">
        <v>515.4</v>
      </c>
      <c r="CJ94" s="33">
        <v>2</v>
      </c>
      <c r="CK94" s="32">
        <v>106.9</v>
      </c>
      <c r="CL94" s="34">
        <v>53.45</v>
      </c>
      <c r="CM94" s="42">
        <v>1946</v>
      </c>
      <c r="CN94" s="33">
        <v>76</v>
      </c>
      <c r="CO94" s="32">
        <v>1057.2</v>
      </c>
      <c r="CP94" s="33">
        <v>4</v>
      </c>
      <c r="CQ94" s="32">
        <v>289.1</v>
      </c>
      <c r="CR94" s="34">
        <v>72.27500000000001</v>
      </c>
      <c r="CS94" s="42">
        <v>1946</v>
      </c>
      <c r="CT94" s="33">
        <v>87</v>
      </c>
      <c r="CU94" s="32">
        <v>1194.5</v>
      </c>
      <c r="CV94" s="33">
        <v>7</v>
      </c>
      <c r="CW94" s="32">
        <v>519.5</v>
      </c>
      <c r="CX94" s="34">
        <v>74.21428571428569</v>
      </c>
      <c r="CY94" s="42">
        <v>1946</v>
      </c>
      <c r="CZ94" s="33">
        <v>70</v>
      </c>
      <c r="DA94" s="32">
        <v>1359.6</v>
      </c>
      <c r="DB94" s="33">
        <v>5</v>
      </c>
      <c r="DC94" s="32">
        <v>550.1</v>
      </c>
      <c r="DD94" s="34">
        <v>110.02</v>
      </c>
      <c r="DE94" s="42">
        <v>1946</v>
      </c>
      <c r="DF94" s="33">
        <v>28</v>
      </c>
      <c r="DG94" s="32">
        <v>163.9</v>
      </c>
      <c r="DH94" s="33">
        <v>0</v>
      </c>
      <c r="DI94" s="32">
        <v>0</v>
      </c>
      <c r="DJ94" s="34"/>
      <c r="DK94" s="42">
        <v>1946</v>
      </c>
      <c r="DL94" s="33">
        <v>95</v>
      </c>
      <c r="DM94" s="32">
        <v>513</v>
      </c>
      <c r="DN94" s="33">
        <v>4</v>
      </c>
      <c r="DO94" s="32">
        <v>121.1</v>
      </c>
      <c r="DP94" s="34">
        <v>30.275</v>
      </c>
      <c r="DQ94" s="42">
        <v>1946</v>
      </c>
      <c r="DR94" s="33">
        <v>35</v>
      </c>
      <c r="DS94" s="32">
        <v>304.4</v>
      </c>
      <c r="DT94" s="33">
        <v>2</v>
      </c>
      <c r="DU94" s="32">
        <v>94.8</v>
      </c>
      <c r="DV94" s="34">
        <v>47.4</v>
      </c>
      <c r="DW94" s="42">
        <v>1946</v>
      </c>
      <c r="DX94" s="33">
        <v>71</v>
      </c>
      <c r="DY94" s="32">
        <v>694.9</v>
      </c>
      <c r="DZ94" s="33">
        <v>9</v>
      </c>
      <c r="EA94" s="32">
        <v>354.2</v>
      </c>
      <c r="EB94" s="34">
        <v>39.3555555555556</v>
      </c>
      <c r="EC94" s="42">
        <v>1946</v>
      </c>
      <c r="ED94" s="33">
        <v>71</v>
      </c>
      <c r="EE94" s="32">
        <v>1253.5</v>
      </c>
      <c r="EF94" s="33">
        <v>5</v>
      </c>
      <c r="EG94" s="32">
        <v>478</v>
      </c>
      <c r="EH94" s="34">
        <v>95.59999999999999</v>
      </c>
      <c r="EI94" s="42">
        <v>1946</v>
      </c>
      <c r="EJ94" s="33">
        <v>105</v>
      </c>
      <c r="EK94" s="32">
        <v>702.1</v>
      </c>
      <c r="EL94" s="33">
        <v>6</v>
      </c>
      <c r="EM94" s="32">
        <v>172.1</v>
      </c>
      <c r="EN94" s="34">
        <v>28.6833333333333</v>
      </c>
      <c r="EO94" s="42">
        <v>1946</v>
      </c>
      <c r="EP94" s="33">
        <v>47</v>
      </c>
      <c r="EQ94" s="32">
        <v>751.1</v>
      </c>
      <c r="ER94" s="33">
        <v>8</v>
      </c>
      <c r="ES94" s="32">
        <v>403.6</v>
      </c>
      <c r="ET94" s="34">
        <v>50.45</v>
      </c>
      <c r="EU94" s="42">
        <v>1946</v>
      </c>
      <c r="EV94" s="33">
        <v>24</v>
      </c>
      <c r="EW94" s="32">
        <v>235.4</v>
      </c>
      <c r="EX94" s="33">
        <v>1</v>
      </c>
      <c r="EY94" s="32">
        <v>72.40000000000001</v>
      </c>
      <c r="EZ94" s="34">
        <v>72.40000000000001</v>
      </c>
      <c r="FA94" s="42">
        <v>1946</v>
      </c>
      <c r="FB94" s="33">
        <v>98</v>
      </c>
      <c r="FC94" s="32">
        <v>1131.7</v>
      </c>
      <c r="FD94" s="33">
        <v>8</v>
      </c>
      <c r="FE94" s="32">
        <v>576.3</v>
      </c>
      <c r="FF94" s="34">
        <v>72.03749999999999</v>
      </c>
    </row>
    <row r="95" ht="21.95" customHeight="1">
      <c r="A95" s="41">
        <v>1947</v>
      </c>
      <c r="B95" s="31">
        <v>147</v>
      </c>
      <c r="C95" s="32">
        <v>558.8</v>
      </c>
      <c r="D95" s="33">
        <v>4</v>
      </c>
      <c r="E95" s="32">
        <v>79.90000000000001</v>
      </c>
      <c r="F95" s="34">
        <v>19.975</v>
      </c>
      <c r="G95" s="42">
        <v>1947</v>
      </c>
      <c r="H95" s="33">
        <v>147</v>
      </c>
      <c r="I95" s="32">
        <v>1786.4</v>
      </c>
      <c r="J95" s="33">
        <v>5</v>
      </c>
      <c r="K95" s="32">
        <v>400.5</v>
      </c>
      <c r="L95" s="34">
        <v>80.09999999999999</v>
      </c>
      <c r="M95" s="42">
        <v>1947</v>
      </c>
      <c r="N95" s="33">
        <v>112</v>
      </c>
      <c r="O95" s="32">
        <v>1418.7</v>
      </c>
      <c r="P95" s="33">
        <v>10</v>
      </c>
      <c r="Q95" s="32">
        <v>770.9</v>
      </c>
      <c r="R95" s="34">
        <v>77.09</v>
      </c>
      <c r="S95" s="42">
        <v>1947</v>
      </c>
      <c r="T95" s="33">
        <v>111</v>
      </c>
      <c r="U95" s="32">
        <v>818.8</v>
      </c>
      <c r="V95" s="33">
        <v>5</v>
      </c>
      <c r="W95" s="32">
        <v>217.1</v>
      </c>
      <c r="X95" s="34">
        <v>43.42</v>
      </c>
      <c r="Y95" s="42">
        <v>1947</v>
      </c>
      <c r="Z95" s="33">
        <v>104</v>
      </c>
      <c r="AA95" s="32">
        <v>1341.1</v>
      </c>
      <c r="AB95" s="33">
        <v>8</v>
      </c>
      <c r="AC95" s="32">
        <v>668.3</v>
      </c>
      <c r="AD95" s="34">
        <v>83.53749999999999</v>
      </c>
      <c r="AE95" s="42">
        <v>1947</v>
      </c>
      <c r="AF95" s="33">
        <v>146</v>
      </c>
      <c r="AG95" s="32">
        <v>1532.3</v>
      </c>
      <c r="AH95" s="33">
        <v>8</v>
      </c>
      <c r="AI95" s="32">
        <v>656.2</v>
      </c>
      <c r="AJ95" s="34">
        <v>82.02500000000001</v>
      </c>
      <c r="AK95" s="42">
        <v>1947</v>
      </c>
      <c r="AL95" s="33">
        <v>138</v>
      </c>
      <c r="AM95" s="32">
        <v>1923.6</v>
      </c>
      <c r="AN95" s="33">
        <v>9</v>
      </c>
      <c r="AO95" s="32">
        <v>969.9</v>
      </c>
      <c r="AP95" s="34">
        <v>107.766666666667</v>
      </c>
      <c r="AQ95" s="42">
        <v>1947</v>
      </c>
      <c r="AR95" s="33">
        <v>154</v>
      </c>
      <c r="AS95" s="32">
        <v>2255.3</v>
      </c>
      <c r="AT95" s="33">
        <v>9</v>
      </c>
      <c r="AU95" s="32">
        <v>813.6</v>
      </c>
      <c r="AV95" s="34">
        <v>90.40000000000001</v>
      </c>
      <c r="AW95" s="42">
        <v>1947</v>
      </c>
      <c r="AX95" s="33">
        <v>122</v>
      </c>
      <c r="AY95" s="32">
        <v>1206.4</v>
      </c>
      <c r="AZ95" s="33">
        <v>7</v>
      </c>
      <c r="BA95" s="32">
        <v>437.6</v>
      </c>
      <c r="BB95" s="34">
        <v>62.5142857142857</v>
      </c>
      <c r="BC95" s="42">
        <v>1947</v>
      </c>
      <c r="BD95" s="33">
        <v>63</v>
      </c>
      <c r="BE95" s="32">
        <v>551.4</v>
      </c>
      <c r="BF95" s="33">
        <v>3</v>
      </c>
      <c r="BG95" s="32">
        <v>138.7</v>
      </c>
      <c r="BH95" s="34">
        <v>46.2333333333333</v>
      </c>
      <c r="BI95" s="42">
        <v>1947</v>
      </c>
      <c r="BJ95" s="33">
        <v>64</v>
      </c>
      <c r="BK95" s="32">
        <v>486.4</v>
      </c>
      <c r="BL95" s="33">
        <v>3</v>
      </c>
      <c r="BM95" s="32">
        <v>118.3</v>
      </c>
      <c r="BN95" s="34">
        <v>39.4333333333333</v>
      </c>
      <c r="BO95" s="42">
        <v>1947</v>
      </c>
      <c r="BP95" s="33">
        <v>85</v>
      </c>
      <c r="BQ95" s="32">
        <v>911.3</v>
      </c>
      <c r="BR95" s="33">
        <v>6</v>
      </c>
      <c r="BS95" s="32">
        <v>273.7</v>
      </c>
      <c r="BT95" s="34">
        <v>45.6166666666667</v>
      </c>
      <c r="BU95" s="42">
        <v>1947</v>
      </c>
      <c r="BV95" s="33">
        <v>148</v>
      </c>
      <c r="BW95" s="32">
        <v>1302.8</v>
      </c>
      <c r="BX95" s="33">
        <v>8</v>
      </c>
      <c r="BY95" s="32">
        <v>436.5</v>
      </c>
      <c r="BZ95" s="34">
        <v>54.5625</v>
      </c>
      <c r="CA95" s="42">
        <v>1947</v>
      </c>
      <c r="CB95" s="33">
        <v>77</v>
      </c>
      <c r="CC95" s="32">
        <v>952.7</v>
      </c>
      <c r="CD95" s="33">
        <v>5</v>
      </c>
      <c r="CE95" s="32">
        <v>335.8</v>
      </c>
      <c r="CF95" s="34">
        <v>67.16</v>
      </c>
      <c r="CG95" s="42">
        <v>1947</v>
      </c>
      <c r="CH95" s="33">
        <v>101</v>
      </c>
      <c r="CI95" s="32">
        <v>1429.3</v>
      </c>
      <c r="CJ95" s="33">
        <v>13</v>
      </c>
      <c r="CK95" s="32">
        <v>683</v>
      </c>
      <c r="CL95" s="34">
        <v>52.5384615384615</v>
      </c>
      <c r="CM95" s="42">
        <v>1947</v>
      </c>
      <c r="CN95" s="33">
        <v>142</v>
      </c>
      <c r="CO95" s="32">
        <v>1496</v>
      </c>
      <c r="CP95" s="33">
        <v>5</v>
      </c>
      <c r="CQ95" s="32">
        <v>334</v>
      </c>
      <c r="CR95" s="34">
        <v>66.8</v>
      </c>
      <c r="CS95" s="42">
        <v>1947</v>
      </c>
      <c r="CT95" s="33">
        <v>157</v>
      </c>
      <c r="CU95" s="32">
        <v>1414.3</v>
      </c>
      <c r="CV95" s="33">
        <v>5</v>
      </c>
      <c r="CW95" s="32">
        <v>299.8</v>
      </c>
      <c r="CX95" s="34">
        <v>59.96</v>
      </c>
      <c r="CY95" s="42">
        <v>1947</v>
      </c>
      <c r="CZ95" s="33">
        <v>145</v>
      </c>
      <c r="DA95" s="32">
        <v>2027.5</v>
      </c>
      <c r="DB95" s="33">
        <v>7</v>
      </c>
      <c r="DC95" s="32">
        <v>688.5</v>
      </c>
      <c r="DD95" s="34">
        <v>98.3571428571429</v>
      </c>
      <c r="DE95" s="42">
        <v>1947</v>
      </c>
      <c r="DF95" s="33">
        <v>58</v>
      </c>
      <c r="DG95" s="32">
        <v>657.5</v>
      </c>
      <c r="DH95" s="33">
        <v>3</v>
      </c>
      <c r="DI95" s="32">
        <v>119.6</v>
      </c>
      <c r="DJ95" s="34">
        <v>39.8666666666667</v>
      </c>
      <c r="DK95" s="42">
        <v>1947</v>
      </c>
      <c r="DL95" s="33">
        <v>105</v>
      </c>
      <c r="DM95" s="32">
        <v>571.3</v>
      </c>
      <c r="DN95" s="33">
        <v>4</v>
      </c>
      <c r="DO95" s="32">
        <v>116</v>
      </c>
      <c r="DP95" s="34">
        <v>29</v>
      </c>
      <c r="DQ95" s="42">
        <v>1947</v>
      </c>
      <c r="DR95" s="33">
        <v>76</v>
      </c>
      <c r="DS95" s="32">
        <v>777.6</v>
      </c>
      <c r="DT95" s="33">
        <v>6</v>
      </c>
      <c r="DU95" s="32">
        <v>306.1</v>
      </c>
      <c r="DV95" s="34">
        <v>51.0166666666667</v>
      </c>
      <c r="DW95" s="42">
        <v>1947</v>
      </c>
      <c r="DX95" s="33">
        <v>122</v>
      </c>
      <c r="DY95" s="32">
        <v>1012.2</v>
      </c>
      <c r="DZ95" s="33">
        <v>5</v>
      </c>
      <c r="EA95" s="32">
        <v>272.9</v>
      </c>
      <c r="EB95" s="34">
        <v>54.58</v>
      </c>
      <c r="EC95" s="42">
        <v>1947</v>
      </c>
      <c r="ED95" s="33">
        <v>130</v>
      </c>
      <c r="EE95" s="32">
        <v>1972.3</v>
      </c>
      <c r="EF95" s="33">
        <v>8</v>
      </c>
      <c r="EG95" s="32">
        <v>806.5</v>
      </c>
      <c r="EH95" s="34">
        <v>100.8125</v>
      </c>
      <c r="EI95" s="42">
        <v>1947</v>
      </c>
      <c r="EJ95" s="33">
        <v>108</v>
      </c>
      <c r="EK95" s="32">
        <v>664.4</v>
      </c>
      <c r="EL95" s="33">
        <v>4</v>
      </c>
      <c r="EM95" s="32">
        <v>100.7</v>
      </c>
      <c r="EN95" s="34">
        <v>25.175</v>
      </c>
      <c r="EO95" s="42">
        <v>1947</v>
      </c>
      <c r="EP95" s="33">
        <v>97</v>
      </c>
      <c r="EQ95" s="32">
        <v>845.1</v>
      </c>
      <c r="ER95" s="33">
        <v>7</v>
      </c>
      <c r="ES95" s="32">
        <v>343.8</v>
      </c>
      <c r="ET95" s="34">
        <v>49.1142857142857</v>
      </c>
      <c r="EU95" s="42">
        <v>1947</v>
      </c>
      <c r="EV95" s="33">
        <v>49</v>
      </c>
      <c r="EW95" s="32">
        <v>407.4</v>
      </c>
      <c r="EX95" s="33">
        <v>1</v>
      </c>
      <c r="EY95" s="32">
        <v>45.5</v>
      </c>
      <c r="EZ95" s="34">
        <v>45.5</v>
      </c>
      <c r="FA95" s="42">
        <v>1947</v>
      </c>
      <c r="FB95" s="33">
        <v>165</v>
      </c>
      <c r="FC95" s="32">
        <v>1510.3</v>
      </c>
      <c r="FD95" s="33">
        <v>5</v>
      </c>
      <c r="FE95" s="32">
        <v>330.4</v>
      </c>
      <c r="FF95" s="34">
        <v>66.08</v>
      </c>
    </row>
    <row r="96" ht="21.95" customHeight="1">
      <c r="A96" s="41">
        <v>1948</v>
      </c>
      <c r="B96" s="31">
        <v>122</v>
      </c>
      <c r="C96" s="32">
        <v>544.3</v>
      </c>
      <c r="D96" s="33">
        <v>6</v>
      </c>
      <c r="E96" s="32">
        <v>192.7</v>
      </c>
      <c r="F96" s="34">
        <v>32.1166666666667</v>
      </c>
      <c r="G96" s="42">
        <v>1948</v>
      </c>
      <c r="H96" s="33">
        <v>119</v>
      </c>
      <c r="I96" s="32">
        <v>1979.9</v>
      </c>
      <c r="J96" s="33">
        <v>7</v>
      </c>
      <c r="K96" s="32">
        <v>927.8</v>
      </c>
      <c r="L96" s="34">
        <v>132.542857142857</v>
      </c>
      <c r="M96" s="42">
        <v>1948</v>
      </c>
      <c r="N96" s="33">
        <v>85</v>
      </c>
      <c r="O96" s="32">
        <v>945.8</v>
      </c>
      <c r="P96" s="33">
        <v>5</v>
      </c>
      <c r="Q96" s="32">
        <v>386.8</v>
      </c>
      <c r="R96" s="34">
        <v>77.36</v>
      </c>
      <c r="S96" s="42">
        <v>1948</v>
      </c>
      <c r="T96" s="33">
        <v>105</v>
      </c>
      <c r="U96" s="32">
        <v>598.7</v>
      </c>
      <c r="V96" s="33">
        <v>5</v>
      </c>
      <c r="W96" s="32">
        <v>150.6</v>
      </c>
      <c r="X96" s="34">
        <v>30.12</v>
      </c>
      <c r="Y96" s="42">
        <v>1948</v>
      </c>
      <c r="Z96" s="33">
        <v>69</v>
      </c>
      <c r="AA96" s="32">
        <v>771.4</v>
      </c>
      <c r="AB96" s="33">
        <v>5</v>
      </c>
      <c r="AC96" s="32">
        <v>282.2</v>
      </c>
      <c r="AD96" s="34">
        <v>56.44</v>
      </c>
      <c r="AE96" s="42">
        <v>1948</v>
      </c>
      <c r="AF96" s="33">
        <v>106</v>
      </c>
      <c r="AG96" s="32">
        <v>1055.9</v>
      </c>
      <c r="AH96" s="33">
        <v>3</v>
      </c>
      <c r="AI96" s="32">
        <v>278.1</v>
      </c>
      <c r="AJ96" s="34">
        <v>92.7</v>
      </c>
      <c r="AK96" s="42">
        <v>1948</v>
      </c>
      <c r="AL96" s="33">
        <v>136</v>
      </c>
      <c r="AM96" s="32">
        <v>1667</v>
      </c>
      <c r="AN96" s="33">
        <v>7</v>
      </c>
      <c r="AO96" s="32">
        <v>594.1</v>
      </c>
      <c r="AP96" s="34">
        <v>84.87142857142859</v>
      </c>
      <c r="AQ96" s="42">
        <v>1948</v>
      </c>
      <c r="AR96" s="33">
        <v>122</v>
      </c>
      <c r="AS96" s="32">
        <v>1795.2</v>
      </c>
      <c r="AT96" s="33">
        <v>8</v>
      </c>
      <c r="AU96" s="32">
        <v>691.6</v>
      </c>
      <c r="AV96" s="34">
        <v>86.45</v>
      </c>
      <c r="AW96" s="42">
        <v>1948</v>
      </c>
      <c r="AX96" s="33">
        <v>104</v>
      </c>
      <c r="AY96" s="32">
        <v>1081</v>
      </c>
      <c r="AZ96" s="33">
        <v>7</v>
      </c>
      <c r="BA96" s="32">
        <v>523.2</v>
      </c>
      <c r="BB96" s="34">
        <v>74.7428571428571</v>
      </c>
      <c r="BC96" s="42">
        <v>1948</v>
      </c>
      <c r="BD96" s="33">
        <v>52</v>
      </c>
      <c r="BE96" s="32">
        <v>361.4</v>
      </c>
      <c r="BF96" s="33">
        <v>2</v>
      </c>
      <c r="BG96" s="32">
        <v>87.7</v>
      </c>
      <c r="BH96" s="34">
        <v>43.85</v>
      </c>
      <c r="BI96" s="42">
        <v>1948</v>
      </c>
      <c r="BJ96" s="33">
        <v>46</v>
      </c>
      <c r="BK96" s="32">
        <v>361.1</v>
      </c>
      <c r="BL96" s="33">
        <v>5</v>
      </c>
      <c r="BM96" s="32">
        <v>193.4</v>
      </c>
      <c r="BN96" s="34">
        <v>38.68</v>
      </c>
      <c r="BO96" s="42">
        <v>1948</v>
      </c>
      <c r="BP96" s="33">
        <v>50</v>
      </c>
      <c r="BQ96" s="32">
        <v>525.6</v>
      </c>
      <c r="BR96" s="33">
        <v>3</v>
      </c>
      <c r="BS96" s="32">
        <v>143</v>
      </c>
      <c r="BT96" s="34">
        <v>47.6666666666667</v>
      </c>
      <c r="BU96" s="42">
        <v>1948</v>
      </c>
      <c r="BV96" s="33">
        <v>105</v>
      </c>
      <c r="BW96" s="32">
        <v>1192.8</v>
      </c>
      <c r="BX96" s="33">
        <v>5</v>
      </c>
      <c r="BY96" s="32">
        <v>466.1</v>
      </c>
      <c r="BZ96" s="34">
        <v>93.22</v>
      </c>
      <c r="CA96" s="42">
        <v>1948</v>
      </c>
      <c r="CB96" s="33">
        <v>59</v>
      </c>
      <c r="CC96" s="32">
        <v>766</v>
      </c>
      <c r="CD96" s="33">
        <v>6</v>
      </c>
      <c r="CE96" s="32">
        <v>349.7</v>
      </c>
      <c r="CF96" s="34">
        <v>58.2833333333333</v>
      </c>
      <c r="CG96" s="42">
        <v>1948</v>
      </c>
      <c r="CH96" s="33">
        <v>78</v>
      </c>
      <c r="CI96" s="32">
        <v>709.8</v>
      </c>
      <c r="CJ96" s="33">
        <v>4</v>
      </c>
      <c r="CK96" s="32">
        <v>179.9</v>
      </c>
      <c r="CL96" s="34">
        <v>44.975</v>
      </c>
      <c r="CM96" s="42">
        <v>1948</v>
      </c>
      <c r="CN96" s="33">
        <v>105</v>
      </c>
      <c r="CO96" s="32">
        <v>1520.8</v>
      </c>
      <c r="CP96" s="33">
        <v>8</v>
      </c>
      <c r="CQ96" s="32">
        <v>627.3</v>
      </c>
      <c r="CR96" s="34">
        <v>78.41249999999999</v>
      </c>
      <c r="CS96" s="42">
        <v>1948</v>
      </c>
      <c r="CT96" s="33">
        <v>127</v>
      </c>
      <c r="CU96" s="32">
        <v>1271.4</v>
      </c>
      <c r="CV96" s="33">
        <v>6</v>
      </c>
      <c r="CW96" s="32">
        <v>500.4</v>
      </c>
      <c r="CX96" s="34">
        <v>83.40000000000001</v>
      </c>
      <c r="CY96" s="42">
        <v>1948</v>
      </c>
      <c r="CZ96" s="33">
        <v>101</v>
      </c>
      <c r="DA96" s="32">
        <v>1915</v>
      </c>
      <c r="DB96" s="33">
        <v>8</v>
      </c>
      <c r="DC96" s="32">
        <v>791.6</v>
      </c>
      <c r="DD96" s="34">
        <v>98.95</v>
      </c>
      <c r="DE96" s="42">
        <v>1948</v>
      </c>
      <c r="DF96" s="33">
        <v>51</v>
      </c>
      <c r="DG96" s="32">
        <v>483.4</v>
      </c>
      <c r="DH96" s="33">
        <v>2</v>
      </c>
      <c r="DI96" s="32">
        <v>86.3</v>
      </c>
      <c r="DJ96" s="34">
        <v>43.15</v>
      </c>
      <c r="DK96" s="42">
        <v>1948</v>
      </c>
      <c r="DL96" s="33">
        <v>89</v>
      </c>
      <c r="DM96" s="32">
        <v>490.2</v>
      </c>
      <c r="DN96" s="33">
        <v>6</v>
      </c>
      <c r="DO96" s="32">
        <v>214.6</v>
      </c>
      <c r="DP96" s="34">
        <v>35.7666666666667</v>
      </c>
      <c r="DQ96" s="42">
        <v>1948</v>
      </c>
      <c r="DR96" s="33">
        <v>61</v>
      </c>
      <c r="DS96" s="32">
        <v>513.1</v>
      </c>
      <c r="DT96" s="33">
        <v>4</v>
      </c>
      <c r="DU96" s="32">
        <v>173</v>
      </c>
      <c r="DV96" s="34">
        <v>43.25</v>
      </c>
      <c r="DW96" s="42">
        <v>1948</v>
      </c>
      <c r="DX96" s="33">
        <v>104</v>
      </c>
      <c r="DY96" s="32">
        <v>853.1</v>
      </c>
      <c r="DZ96" s="33">
        <v>5</v>
      </c>
      <c r="EA96" s="32">
        <v>267.4</v>
      </c>
      <c r="EB96" s="34">
        <v>53.48</v>
      </c>
      <c r="EC96" s="42">
        <v>1948</v>
      </c>
      <c r="ED96" s="33">
        <v>106</v>
      </c>
      <c r="EE96" s="32">
        <v>1899.4</v>
      </c>
      <c r="EF96" s="33">
        <v>8</v>
      </c>
      <c r="EG96" s="32">
        <v>718</v>
      </c>
      <c r="EH96" s="34">
        <v>89.75</v>
      </c>
      <c r="EI96" s="42">
        <v>1948</v>
      </c>
      <c r="EJ96" s="33">
        <v>89</v>
      </c>
      <c r="EK96" s="32">
        <v>528.5</v>
      </c>
      <c r="EL96" s="33">
        <v>4</v>
      </c>
      <c r="EM96" s="32">
        <v>136.4</v>
      </c>
      <c r="EN96" s="34">
        <v>34.1</v>
      </c>
      <c r="EO96" s="42">
        <v>1948</v>
      </c>
      <c r="EP96" s="33">
        <v>68</v>
      </c>
      <c r="EQ96" s="32">
        <v>667.7</v>
      </c>
      <c r="ER96" s="33">
        <v>4</v>
      </c>
      <c r="ES96" s="32">
        <v>195.1</v>
      </c>
      <c r="ET96" s="34">
        <v>48.775</v>
      </c>
      <c r="EU96" s="42">
        <v>1948</v>
      </c>
      <c r="EV96" s="33">
        <v>25</v>
      </c>
      <c r="EW96" s="32">
        <v>172.5</v>
      </c>
      <c r="EX96" s="33">
        <v>1</v>
      </c>
      <c r="EY96" s="32">
        <v>51.6</v>
      </c>
      <c r="EZ96" s="34">
        <v>51.6</v>
      </c>
      <c r="FA96" s="42">
        <v>1948</v>
      </c>
      <c r="FB96" s="33">
        <v>121</v>
      </c>
      <c r="FC96" s="32">
        <v>1168.3</v>
      </c>
      <c r="FD96" s="33">
        <v>4</v>
      </c>
      <c r="FE96" s="32">
        <v>298.4</v>
      </c>
      <c r="FF96" s="34">
        <v>74.59999999999999</v>
      </c>
    </row>
    <row r="97" ht="21.95" customHeight="1">
      <c r="A97" s="41">
        <v>1949</v>
      </c>
      <c r="B97" s="31">
        <v>120</v>
      </c>
      <c r="C97" s="32">
        <v>464</v>
      </c>
      <c r="D97" s="33">
        <v>6</v>
      </c>
      <c r="E97" s="32">
        <v>157.1</v>
      </c>
      <c r="F97" s="34">
        <v>26.1833333333333</v>
      </c>
      <c r="G97" s="42">
        <v>1949</v>
      </c>
      <c r="H97" s="33">
        <v>142</v>
      </c>
      <c r="I97" s="32">
        <v>1729.8</v>
      </c>
      <c r="J97" s="33">
        <v>6</v>
      </c>
      <c r="K97" s="32">
        <v>567.6</v>
      </c>
      <c r="L97" s="34">
        <v>94.59999999999999</v>
      </c>
      <c r="M97" s="42">
        <v>1949</v>
      </c>
      <c r="N97" s="33">
        <v>99</v>
      </c>
      <c r="O97" s="32">
        <v>1186.4</v>
      </c>
      <c r="P97" s="33">
        <v>7</v>
      </c>
      <c r="Q97" s="32">
        <v>529.5</v>
      </c>
      <c r="R97" s="34">
        <v>75.6428571428571</v>
      </c>
      <c r="S97" s="42">
        <v>1949</v>
      </c>
      <c r="T97" s="33">
        <v>103</v>
      </c>
      <c r="U97" s="32">
        <v>646.6</v>
      </c>
      <c r="V97" s="33">
        <v>5</v>
      </c>
      <c r="W97" s="32">
        <v>166.2</v>
      </c>
      <c r="X97" s="34">
        <v>33.24</v>
      </c>
      <c r="Y97" s="42">
        <v>1949</v>
      </c>
      <c r="Z97" s="33">
        <v>85</v>
      </c>
      <c r="AA97" s="32">
        <v>967.3</v>
      </c>
      <c r="AB97" s="33">
        <v>2</v>
      </c>
      <c r="AC97" s="32">
        <v>202.4</v>
      </c>
      <c r="AD97" s="34">
        <v>101.2</v>
      </c>
      <c r="AE97" s="42">
        <v>1949</v>
      </c>
      <c r="AF97" s="33">
        <v>122</v>
      </c>
      <c r="AG97" s="32">
        <v>1198.9</v>
      </c>
      <c r="AH97" s="33">
        <v>6</v>
      </c>
      <c r="AI97" s="32">
        <v>480.4</v>
      </c>
      <c r="AJ97" s="34">
        <v>80.06666666666671</v>
      </c>
      <c r="AK97" s="42">
        <v>1949</v>
      </c>
      <c r="AL97" s="33">
        <v>155</v>
      </c>
      <c r="AM97" s="32">
        <v>1466.7</v>
      </c>
      <c r="AN97" s="33">
        <v>6</v>
      </c>
      <c r="AO97" s="32">
        <v>471.3</v>
      </c>
      <c r="AP97" s="34">
        <v>78.55</v>
      </c>
      <c r="AQ97" s="42">
        <v>1949</v>
      </c>
      <c r="AR97" s="33">
        <v>142</v>
      </c>
      <c r="AS97" s="32">
        <v>1670.9</v>
      </c>
      <c r="AT97" s="33">
        <v>5</v>
      </c>
      <c r="AU97" s="32">
        <v>433.6</v>
      </c>
      <c r="AV97" s="34">
        <v>86.72</v>
      </c>
      <c r="AW97" s="42">
        <v>1949</v>
      </c>
      <c r="AX97" s="33">
        <v>118</v>
      </c>
      <c r="AY97" s="32">
        <v>1142.6</v>
      </c>
      <c r="AZ97" s="33">
        <v>8</v>
      </c>
      <c r="BA97" s="32">
        <v>480.8</v>
      </c>
      <c r="BB97" s="34">
        <v>60.1</v>
      </c>
      <c r="BC97" s="42">
        <v>1949</v>
      </c>
      <c r="BD97" s="33">
        <v>57</v>
      </c>
      <c r="BE97" s="32">
        <v>846.9</v>
      </c>
      <c r="BF97" s="33">
        <v>6</v>
      </c>
      <c r="BG97" s="32">
        <v>488.7</v>
      </c>
      <c r="BH97" s="34">
        <v>81.45</v>
      </c>
      <c r="BI97" s="42">
        <v>1949</v>
      </c>
      <c r="BJ97" s="33">
        <v>57</v>
      </c>
      <c r="BK97" s="32">
        <v>672.2</v>
      </c>
      <c r="BL97" s="33">
        <v>5</v>
      </c>
      <c r="BM97" s="32">
        <v>297.8</v>
      </c>
      <c r="BN97" s="34">
        <v>59.56</v>
      </c>
      <c r="BO97" s="42">
        <v>1949</v>
      </c>
      <c r="BP97" s="33">
        <v>75</v>
      </c>
      <c r="BQ97" s="32">
        <v>615.6</v>
      </c>
      <c r="BR97" s="33">
        <v>2</v>
      </c>
      <c r="BS97" s="32">
        <v>108.2</v>
      </c>
      <c r="BT97" s="34">
        <v>54.1</v>
      </c>
      <c r="BU97" s="42">
        <v>1949</v>
      </c>
      <c r="BV97" s="33">
        <v>129</v>
      </c>
      <c r="BW97" s="32">
        <v>1134.5</v>
      </c>
      <c r="BX97" s="33">
        <v>7</v>
      </c>
      <c r="BY97" s="32">
        <v>401.9</v>
      </c>
      <c r="BZ97" s="34">
        <v>57.4142857142857</v>
      </c>
      <c r="CA97" s="42">
        <v>1949</v>
      </c>
      <c r="CB97" s="33">
        <v>70</v>
      </c>
      <c r="CC97" s="32">
        <v>750.5</v>
      </c>
      <c r="CD97" s="33">
        <v>3</v>
      </c>
      <c r="CE97" s="32">
        <v>169.7</v>
      </c>
      <c r="CF97" s="34">
        <v>56.5666666666667</v>
      </c>
      <c r="CG97" s="42">
        <v>1949</v>
      </c>
      <c r="CH97" s="33">
        <v>89</v>
      </c>
      <c r="CI97" s="32">
        <v>888.3</v>
      </c>
      <c r="CJ97" s="33">
        <v>6</v>
      </c>
      <c r="CK97" s="32">
        <v>280.1</v>
      </c>
      <c r="CL97" s="34">
        <v>46.6833333333333</v>
      </c>
      <c r="CM97" s="42">
        <v>1949</v>
      </c>
      <c r="CN97" s="33">
        <v>127</v>
      </c>
      <c r="CO97" s="32">
        <v>1211.7</v>
      </c>
      <c r="CP97" s="33">
        <v>3</v>
      </c>
      <c r="CQ97" s="32">
        <v>260.3</v>
      </c>
      <c r="CR97" s="34">
        <v>86.76666666666669</v>
      </c>
      <c r="CS97" s="42">
        <v>1949</v>
      </c>
      <c r="CT97" s="33">
        <v>148</v>
      </c>
      <c r="CU97" s="32">
        <v>1329.1</v>
      </c>
      <c r="CV97" s="33">
        <v>5</v>
      </c>
      <c r="CW97" s="32">
        <v>422.3</v>
      </c>
      <c r="CX97" s="34">
        <v>84.45999999999999</v>
      </c>
      <c r="CY97" s="42">
        <v>1949</v>
      </c>
      <c r="CZ97" s="33">
        <v>132</v>
      </c>
      <c r="DA97" s="32">
        <v>1503.8</v>
      </c>
      <c r="DB97" s="33">
        <v>5</v>
      </c>
      <c r="DC97" s="32">
        <v>483.1</v>
      </c>
      <c r="DD97" s="34">
        <v>96.62</v>
      </c>
      <c r="DE97" s="42">
        <v>1949</v>
      </c>
      <c r="DF97" s="33">
        <v>52</v>
      </c>
      <c r="DG97" s="32">
        <v>691.8</v>
      </c>
      <c r="DH97" s="33">
        <v>6</v>
      </c>
      <c r="DI97" s="32">
        <v>340.1</v>
      </c>
      <c r="DJ97" s="34">
        <v>56.6833333333333</v>
      </c>
      <c r="DK97" s="42">
        <v>1949</v>
      </c>
      <c r="DL97" s="33">
        <v>94</v>
      </c>
      <c r="DM97" s="32">
        <v>615.8</v>
      </c>
      <c r="DN97" s="33">
        <v>8</v>
      </c>
      <c r="DO97" s="32">
        <v>235.2</v>
      </c>
      <c r="DP97" s="34">
        <v>29.4</v>
      </c>
      <c r="DQ97" s="42">
        <v>1949</v>
      </c>
      <c r="DR97" s="33">
        <v>69</v>
      </c>
      <c r="DS97" s="32">
        <v>534.8</v>
      </c>
      <c r="DT97" s="33">
        <v>2</v>
      </c>
      <c r="DU97" s="32">
        <v>92.7</v>
      </c>
      <c r="DV97" s="34">
        <v>46.35</v>
      </c>
      <c r="DW97" s="42">
        <v>1949</v>
      </c>
      <c r="DX97" s="33">
        <v>125</v>
      </c>
      <c r="DY97" s="32">
        <v>916.2</v>
      </c>
      <c r="DZ97" s="33">
        <v>7</v>
      </c>
      <c r="EA97" s="32">
        <v>314.4</v>
      </c>
      <c r="EB97" s="34">
        <v>44.9142857142857</v>
      </c>
      <c r="EC97" s="42">
        <v>1949</v>
      </c>
      <c r="ED97" s="33">
        <v>112</v>
      </c>
      <c r="EE97" s="32">
        <v>1294.8</v>
      </c>
      <c r="EF97" s="33">
        <v>4</v>
      </c>
      <c r="EG97" s="32">
        <v>308</v>
      </c>
      <c r="EH97" s="34">
        <v>77</v>
      </c>
      <c r="EI97" s="42">
        <v>1949</v>
      </c>
      <c r="EJ97" s="33">
        <v>101</v>
      </c>
      <c r="EK97" s="32">
        <v>639.6</v>
      </c>
      <c r="EL97" s="33">
        <v>4</v>
      </c>
      <c r="EM97" s="32">
        <v>135.9</v>
      </c>
      <c r="EN97" s="34">
        <v>33.975</v>
      </c>
      <c r="EO97" s="42">
        <v>1949</v>
      </c>
      <c r="EP97" s="33">
        <v>88</v>
      </c>
      <c r="EQ97" s="32">
        <v>806.2</v>
      </c>
      <c r="ER97" s="33">
        <v>2</v>
      </c>
      <c r="ES97" s="32">
        <v>138.7</v>
      </c>
      <c r="ET97" s="34">
        <v>69.34999999999999</v>
      </c>
      <c r="EU97" s="42">
        <v>1949</v>
      </c>
      <c r="EV97" s="33">
        <v>46</v>
      </c>
      <c r="EW97" s="32">
        <v>594.5</v>
      </c>
      <c r="EX97" s="33">
        <v>3</v>
      </c>
      <c r="EY97" s="32">
        <v>209.3</v>
      </c>
      <c r="EZ97" s="34">
        <v>69.76666666666669</v>
      </c>
      <c r="FA97" s="42">
        <v>1949</v>
      </c>
      <c r="FB97" s="33">
        <v>162</v>
      </c>
      <c r="FC97" s="32">
        <v>1544.7</v>
      </c>
      <c r="FD97" s="33">
        <v>6</v>
      </c>
      <c r="FE97" s="32">
        <v>434.3</v>
      </c>
      <c r="FF97" s="34">
        <v>72.3833333333333</v>
      </c>
    </row>
    <row r="98" ht="21.95" customHeight="1">
      <c r="A98" s="41">
        <v>1950</v>
      </c>
      <c r="B98" s="31">
        <v>91</v>
      </c>
      <c r="C98" s="32">
        <v>408.7</v>
      </c>
      <c r="D98" s="33">
        <v>6</v>
      </c>
      <c r="E98" s="32">
        <v>132.6</v>
      </c>
      <c r="F98" s="34">
        <v>22.1</v>
      </c>
      <c r="G98" s="42">
        <v>1950</v>
      </c>
      <c r="H98" s="33">
        <v>163</v>
      </c>
      <c r="I98" s="32">
        <v>2755.9</v>
      </c>
      <c r="J98" s="33">
        <v>13</v>
      </c>
      <c r="K98" s="32">
        <v>983.2</v>
      </c>
      <c r="L98" s="34">
        <v>75.6307692307692</v>
      </c>
      <c r="M98" s="42">
        <v>1950</v>
      </c>
      <c r="N98" s="33">
        <v>119</v>
      </c>
      <c r="O98" s="32">
        <v>1266.9</v>
      </c>
      <c r="P98" s="33">
        <v>10</v>
      </c>
      <c r="Q98" s="32">
        <v>491.4</v>
      </c>
      <c r="R98" s="34">
        <v>49.14</v>
      </c>
      <c r="S98" s="42">
        <v>1950</v>
      </c>
      <c r="T98" s="33">
        <v>96</v>
      </c>
      <c r="U98" s="32">
        <v>661.3</v>
      </c>
      <c r="V98" s="33">
        <v>3</v>
      </c>
      <c r="W98" s="32">
        <v>128.1</v>
      </c>
      <c r="X98" s="34">
        <v>42.7</v>
      </c>
      <c r="Y98" s="42">
        <v>1950</v>
      </c>
      <c r="Z98" s="33">
        <v>116</v>
      </c>
      <c r="AA98" s="32">
        <v>1196</v>
      </c>
      <c r="AB98" s="33">
        <v>6</v>
      </c>
      <c r="AC98" s="32">
        <v>351</v>
      </c>
      <c r="AD98" s="34">
        <v>58.5</v>
      </c>
      <c r="AE98" s="42">
        <v>1950</v>
      </c>
      <c r="AF98" s="33">
        <v>152</v>
      </c>
      <c r="AG98" s="32">
        <v>1624.4</v>
      </c>
      <c r="AH98" s="33">
        <v>8</v>
      </c>
      <c r="AI98" s="32">
        <v>584.8</v>
      </c>
      <c r="AJ98" s="34">
        <v>73.09999999999999</v>
      </c>
      <c r="AK98" s="42">
        <v>1950</v>
      </c>
      <c r="AL98" s="33">
        <v>182</v>
      </c>
      <c r="AM98" s="32">
        <v>1825.8</v>
      </c>
      <c r="AN98" s="33">
        <v>6</v>
      </c>
      <c r="AO98" s="32">
        <v>430.5</v>
      </c>
      <c r="AP98" s="34">
        <v>71.75</v>
      </c>
      <c r="AQ98" s="42">
        <v>1950</v>
      </c>
      <c r="AR98" s="33">
        <v>156</v>
      </c>
      <c r="AS98" s="32">
        <v>2497.7</v>
      </c>
      <c r="AT98" s="33">
        <v>5</v>
      </c>
      <c r="AU98" s="32">
        <v>571.7</v>
      </c>
      <c r="AV98" s="34">
        <v>114.34</v>
      </c>
      <c r="AW98" s="42">
        <v>1950</v>
      </c>
      <c r="AX98" s="33">
        <v>146</v>
      </c>
      <c r="AY98" s="32">
        <v>1593.3</v>
      </c>
      <c r="AZ98" s="33">
        <v>9</v>
      </c>
      <c r="BA98" s="32">
        <v>507</v>
      </c>
      <c r="BB98" s="34">
        <v>56.3333333333333</v>
      </c>
      <c r="BC98" s="42">
        <v>1950</v>
      </c>
      <c r="BD98" s="33">
        <v>89</v>
      </c>
      <c r="BE98" s="32">
        <v>1050.1</v>
      </c>
      <c r="BF98" s="33">
        <v>5</v>
      </c>
      <c r="BG98" s="32">
        <v>341.9</v>
      </c>
      <c r="BH98" s="34">
        <v>68.38</v>
      </c>
      <c r="BI98" s="42">
        <v>1950</v>
      </c>
      <c r="BJ98" s="33">
        <v>93</v>
      </c>
      <c r="BK98" s="32">
        <v>807.4</v>
      </c>
      <c r="BL98" s="33">
        <v>4</v>
      </c>
      <c r="BM98" s="32">
        <v>194.1</v>
      </c>
      <c r="BN98" s="34">
        <v>48.525</v>
      </c>
      <c r="BO98" s="42">
        <v>1950</v>
      </c>
      <c r="BP98" s="33">
        <v>100</v>
      </c>
      <c r="BQ98" s="32">
        <v>929.8</v>
      </c>
      <c r="BR98" s="33">
        <v>6</v>
      </c>
      <c r="BS98" s="32">
        <v>346</v>
      </c>
      <c r="BT98" s="34">
        <v>57.6666666666667</v>
      </c>
      <c r="BU98" s="42">
        <v>1950</v>
      </c>
      <c r="BV98" s="33">
        <v>161</v>
      </c>
      <c r="BW98" s="32">
        <v>1846.9</v>
      </c>
      <c r="BX98" s="33">
        <v>13</v>
      </c>
      <c r="BY98" s="32">
        <v>801.3</v>
      </c>
      <c r="BZ98" s="34">
        <v>61.6384615384615</v>
      </c>
      <c r="CA98" s="42">
        <v>1950</v>
      </c>
      <c r="CB98" s="33">
        <v>97</v>
      </c>
      <c r="CC98" s="32">
        <v>1243.3</v>
      </c>
      <c r="CD98" s="33">
        <v>8</v>
      </c>
      <c r="CE98" s="32">
        <v>475.7</v>
      </c>
      <c r="CF98" s="34">
        <v>59.4625</v>
      </c>
      <c r="CG98" s="42">
        <v>1950</v>
      </c>
      <c r="CH98" s="33">
        <v>133</v>
      </c>
      <c r="CI98" s="32">
        <v>1030.6</v>
      </c>
      <c r="CJ98" s="33">
        <v>4</v>
      </c>
      <c r="CK98" s="32">
        <v>242.6</v>
      </c>
      <c r="CL98" s="34">
        <v>60.65</v>
      </c>
      <c r="CM98" s="42">
        <v>1950</v>
      </c>
      <c r="CN98" s="33">
        <v>144</v>
      </c>
      <c r="CO98" s="32">
        <v>2021</v>
      </c>
      <c r="CP98" s="33">
        <v>7</v>
      </c>
      <c r="CQ98" s="32">
        <v>483.9</v>
      </c>
      <c r="CR98" s="34">
        <v>69.12857142857141</v>
      </c>
      <c r="CS98" s="42">
        <v>1950</v>
      </c>
      <c r="CT98" s="33">
        <v>168</v>
      </c>
      <c r="CU98" s="32">
        <v>2074.4</v>
      </c>
      <c r="CV98" s="33">
        <v>12</v>
      </c>
      <c r="CW98" s="32">
        <v>669.2</v>
      </c>
      <c r="CX98" s="34">
        <v>55.7666666666667</v>
      </c>
      <c r="CY98" s="42">
        <v>1950</v>
      </c>
      <c r="CZ98" s="33">
        <v>148</v>
      </c>
      <c r="DA98" s="32">
        <v>2593.4</v>
      </c>
      <c r="DB98" s="33">
        <v>7</v>
      </c>
      <c r="DC98" s="32">
        <v>791.8</v>
      </c>
      <c r="DD98" s="34">
        <v>113.114285714286</v>
      </c>
      <c r="DE98" s="42">
        <v>1950</v>
      </c>
      <c r="DF98" s="33">
        <v>86</v>
      </c>
      <c r="DG98" s="32">
        <v>990.8</v>
      </c>
      <c r="DH98" s="33">
        <v>7</v>
      </c>
      <c r="DI98" s="32">
        <v>311.9</v>
      </c>
      <c r="DJ98" s="34">
        <v>44.5571428571429</v>
      </c>
      <c r="DK98" s="42">
        <v>1950</v>
      </c>
      <c r="DL98" s="33">
        <v>83</v>
      </c>
      <c r="DM98" s="32">
        <v>566.9</v>
      </c>
      <c r="DN98" s="33">
        <v>5</v>
      </c>
      <c r="DO98" s="32">
        <v>238.3</v>
      </c>
      <c r="DP98" s="34">
        <v>47.66</v>
      </c>
      <c r="DQ98" s="42">
        <v>1950</v>
      </c>
      <c r="DR98" s="33">
        <v>101</v>
      </c>
      <c r="DS98" s="32">
        <v>958.2</v>
      </c>
      <c r="DT98" s="33">
        <v>3</v>
      </c>
      <c r="DU98" s="32">
        <v>130.8</v>
      </c>
      <c r="DV98" s="34">
        <v>43.6</v>
      </c>
      <c r="DW98" s="42">
        <v>1950</v>
      </c>
      <c r="DX98" s="33">
        <v>141</v>
      </c>
      <c r="DY98" s="32">
        <v>1120.1</v>
      </c>
      <c r="DZ98" s="33">
        <v>9</v>
      </c>
      <c r="EA98" s="32">
        <v>413.1</v>
      </c>
      <c r="EB98" s="34">
        <v>45.9</v>
      </c>
      <c r="EC98" s="42">
        <v>1950</v>
      </c>
      <c r="ED98" s="33">
        <v>143</v>
      </c>
      <c r="EE98" s="32">
        <v>2107.1</v>
      </c>
      <c r="EF98" s="33">
        <v>8</v>
      </c>
      <c r="EG98" s="32">
        <v>659.4</v>
      </c>
      <c r="EH98" s="34">
        <v>82.425</v>
      </c>
      <c r="EI98" s="42">
        <v>1950</v>
      </c>
      <c r="EJ98" s="33">
        <v>93</v>
      </c>
      <c r="EK98" s="32">
        <v>643.1</v>
      </c>
      <c r="EL98" s="33">
        <v>5</v>
      </c>
      <c r="EM98" s="32">
        <v>147.6</v>
      </c>
      <c r="EN98" s="34">
        <v>29.52</v>
      </c>
      <c r="EO98" s="42">
        <v>1950</v>
      </c>
      <c r="EP98" s="33">
        <v>109</v>
      </c>
      <c r="EQ98" s="32">
        <v>938.5</v>
      </c>
      <c r="ER98" s="33">
        <v>6</v>
      </c>
      <c r="ES98" s="32">
        <v>312.1</v>
      </c>
      <c r="ET98" s="34">
        <v>52.0166666666667</v>
      </c>
      <c r="EU98" s="42">
        <v>1950</v>
      </c>
      <c r="EV98" s="33">
        <v>72</v>
      </c>
      <c r="EW98" s="32">
        <v>1061.3</v>
      </c>
      <c r="EX98" s="33">
        <v>5</v>
      </c>
      <c r="EY98" s="32">
        <v>366.5</v>
      </c>
      <c r="EZ98" s="34">
        <v>73.3</v>
      </c>
      <c r="FA98" s="42">
        <v>1950</v>
      </c>
      <c r="FB98" s="33">
        <v>184</v>
      </c>
      <c r="FC98" s="32">
        <v>2716.8</v>
      </c>
      <c r="FD98" s="33">
        <v>18</v>
      </c>
      <c r="FE98" s="32">
        <v>1347.4</v>
      </c>
      <c r="FF98" s="34">
        <v>74.8555555555556</v>
      </c>
    </row>
    <row r="99" ht="21.95" customHeight="1">
      <c r="A99" s="41">
        <v>1951</v>
      </c>
      <c r="B99" s="31">
        <v>135</v>
      </c>
      <c r="C99" s="32">
        <v>647</v>
      </c>
      <c r="D99" s="33">
        <v>6</v>
      </c>
      <c r="E99" s="32">
        <v>139.7</v>
      </c>
      <c r="F99" s="34">
        <v>23.2833333333333</v>
      </c>
      <c r="G99" s="42">
        <v>1951</v>
      </c>
      <c r="H99" s="33">
        <v>113</v>
      </c>
      <c r="I99" s="32">
        <v>1203.3</v>
      </c>
      <c r="J99" s="33">
        <v>6</v>
      </c>
      <c r="K99" s="32">
        <v>384.4</v>
      </c>
      <c r="L99" s="34">
        <v>64.06666666666671</v>
      </c>
      <c r="M99" s="42">
        <v>1951</v>
      </c>
      <c r="N99" s="33">
        <v>66</v>
      </c>
      <c r="O99" s="32">
        <v>802</v>
      </c>
      <c r="P99" s="33">
        <v>7</v>
      </c>
      <c r="Q99" s="32">
        <v>375.6</v>
      </c>
      <c r="R99" s="34">
        <v>53.6571428571429</v>
      </c>
      <c r="S99" s="42">
        <v>1951</v>
      </c>
      <c r="T99" s="33">
        <v>111</v>
      </c>
      <c r="U99" s="32">
        <v>616</v>
      </c>
      <c r="V99" s="33">
        <v>4</v>
      </c>
      <c r="W99" s="32">
        <v>114.8</v>
      </c>
      <c r="X99" s="34">
        <v>28.7</v>
      </c>
      <c r="Y99" s="42">
        <v>1951</v>
      </c>
      <c r="Z99" s="33">
        <v>70</v>
      </c>
      <c r="AA99" s="32">
        <v>600.2</v>
      </c>
      <c r="AB99" s="33">
        <v>4</v>
      </c>
      <c r="AC99" s="32">
        <v>212</v>
      </c>
      <c r="AD99" s="34">
        <v>53</v>
      </c>
      <c r="AE99" s="42">
        <v>1951</v>
      </c>
      <c r="AF99" s="33">
        <v>87</v>
      </c>
      <c r="AG99" s="32">
        <v>860.9</v>
      </c>
      <c r="AH99" s="33">
        <v>5</v>
      </c>
      <c r="AI99" s="32">
        <v>405.1</v>
      </c>
      <c r="AJ99" s="34">
        <v>81.02</v>
      </c>
      <c r="AK99" s="42">
        <v>1951</v>
      </c>
      <c r="AL99" s="33">
        <v>116</v>
      </c>
      <c r="AM99" s="32">
        <v>1622.8</v>
      </c>
      <c r="AN99" s="33">
        <v>8</v>
      </c>
      <c r="AO99" s="32">
        <v>728</v>
      </c>
      <c r="AP99" s="34">
        <v>91</v>
      </c>
      <c r="AQ99" s="42">
        <v>1951</v>
      </c>
      <c r="AR99" s="33">
        <v>92</v>
      </c>
      <c r="AS99" s="32">
        <v>1512</v>
      </c>
      <c r="AT99" s="33">
        <v>5</v>
      </c>
      <c r="AU99" s="32">
        <v>448.6</v>
      </c>
      <c r="AV99" s="34">
        <v>89.72</v>
      </c>
      <c r="AW99" s="42">
        <v>1951</v>
      </c>
      <c r="AX99" s="33">
        <v>90</v>
      </c>
      <c r="AY99" s="32">
        <v>950</v>
      </c>
      <c r="AZ99" s="33">
        <v>3</v>
      </c>
      <c r="BA99" s="32">
        <v>284.9</v>
      </c>
      <c r="BB99" s="34">
        <v>94.9666666666667</v>
      </c>
      <c r="BC99" s="42">
        <v>1951</v>
      </c>
      <c r="BD99" s="33">
        <v>28</v>
      </c>
      <c r="BE99" s="32">
        <v>279.8</v>
      </c>
      <c r="BF99" s="33">
        <v>2</v>
      </c>
      <c r="BG99" s="32">
        <v>92.7</v>
      </c>
      <c r="BH99" s="34">
        <v>46.35</v>
      </c>
      <c r="BI99" s="42">
        <v>1951</v>
      </c>
      <c r="BJ99" s="33">
        <v>37</v>
      </c>
      <c r="BK99" s="32">
        <v>272.8</v>
      </c>
      <c r="BL99" s="33">
        <v>3</v>
      </c>
      <c r="BM99" s="32">
        <v>134.1</v>
      </c>
      <c r="BN99" s="34">
        <v>44.7</v>
      </c>
      <c r="BO99" s="42">
        <v>1951</v>
      </c>
      <c r="BP99" s="33">
        <v>61</v>
      </c>
      <c r="BQ99" s="32">
        <v>438.1</v>
      </c>
      <c r="BR99" s="33">
        <v>1</v>
      </c>
      <c r="BS99" s="32">
        <v>64</v>
      </c>
      <c r="BT99" s="34">
        <v>64</v>
      </c>
      <c r="BU99" s="42">
        <v>1951</v>
      </c>
      <c r="BV99" s="33">
        <v>105</v>
      </c>
      <c r="BW99" s="32">
        <v>882.7</v>
      </c>
      <c r="BX99" s="33">
        <v>4</v>
      </c>
      <c r="BY99" s="32">
        <v>259.8</v>
      </c>
      <c r="BZ99" s="34">
        <v>64.95</v>
      </c>
      <c r="CA99" s="42">
        <v>1951</v>
      </c>
      <c r="CB99" s="33">
        <v>40</v>
      </c>
      <c r="CC99" s="32">
        <v>642.4</v>
      </c>
      <c r="CD99" s="33">
        <v>5</v>
      </c>
      <c r="CE99" s="32">
        <v>327.7</v>
      </c>
      <c r="CF99" s="34">
        <v>65.54000000000001</v>
      </c>
      <c r="CG99" s="42">
        <v>1951</v>
      </c>
      <c r="CH99" s="33">
        <v>67</v>
      </c>
      <c r="CI99" s="32">
        <v>479.8</v>
      </c>
      <c r="CJ99" s="33">
        <v>2</v>
      </c>
      <c r="CK99" s="32">
        <v>130.3</v>
      </c>
      <c r="CL99" s="34">
        <v>65.15000000000001</v>
      </c>
      <c r="CM99" s="42">
        <v>1951</v>
      </c>
      <c r="CN99" s="33">
        <v>93</v>
      </c>
      <c r="CO99" s="32">
        <v>1272.2</v>
      </c>
      <c r="CP99" s="33">
        <v>7</v>
      </c>
      <c r="CQ99" s="32">
        <v>592.6</v>
      </c>
      <c r="CR99" s="34">
        <v>84.6571428571429</v>
      </c>
      <c r="CS99" s="42">
        <v>1951</v>
      </c>
      <c r="CT99" s="33">
        <v>110</v>
      </c>
      <c r="CU99" s="32">
        <v>1060.1</v>
      </c>
      <c r="CV99" s="33">
        <v>6</v>
      </c>
      <c r="CW99" s="32">
        <v>456.2</v>
      </c>
      <c r="CX99" s="34">
        <v>76.0333333333333</v>
      </c>
      <c r="CY99" s="42">
        <v>1951</v>
      </c>
      <c r="CZ99" s="33">
        <v>101</v>
      </c>
      <c r="DA99" s="32">
        <v>1548.4</v>
      </c>
      <c r="DB99" s="33">
        <v>8</v>
      </c>
      <c r="DC99" s="32">
        <v>774.2</v>
      </c>
      <c r="DD99" s="34">
        <v>96.77500000000001</v>
      </c>
      <c r="DE99" s="42">
        <v>1951</v>
      </c>
      <c r="DF99" s="33">
        <v>42</v>
      </c>
      <c r="DG99" s="32">
        <v>260.7</v>
      </c>
      <c r="DH99" s="33">
        <v>0</v>
      </c>
      <c r="DI99" s="32">
        <v>0</v>
      </c>
      <c r="DJ99" s="34"/>
      <c r="DK99" s="42">
        <v>1951</v>
      </c>
      <c r="DL99" s="33">
        <v>125</v>
      </c>
      <c r="DM99" s="32">
        <v>573.3</v>
      </c>
      <c r="DN99" s="33">
        <v>6</v>
      </c>
      <c r="DO99" s="32">
        <v>197.5</v>
      </c>
      <c r="DP99" s="34">
        <v>32.9166666666667</v>
      </c>
      <c r="DQ99" s="42">
        <v>1951</v>
      </c>
      <c r="DR99" s="33">
        <v>46</v>
      </c>
      <c r="DS99" s="32">
        <v>331.7</v>
      </c>
      <c r="DT99" s="33">
        <v>1</v>
      </c>
      <c r="DU99" s="32">
        <v>37.8</v>
      </c>
      <c r="DV99" s="34">
        <v>37.8</v>
      </c>
      <c r="DW99" s="42">
        <v>1951</v>
      </c>
      <c r="DX99" s="33">
        <v>95</v>
      </c>
      <c r="DY99" s="32">
        <v>770.2</v>
      </c>
      <c r="DZ99" s="33">
        <v>5</v>
      </c>
      <c r="EA99" s="32">
        <v>245.4</v>
      </c>
      <c r="EB99" s="34">
        <v>49.08</v>
      </c>
      <c r="EC99" s="42">
        <v>1951</v>
      </c>
      <c r="ED99" s="33">
        <v>94</v>
      </c>
      <c r="EE99" s="32">
        <v>1600.2</v>
      </c>
      <c r="EF99" s="33">
        <v>5</v>
      </c>
      <c r="EG99" s="32">
        <v>640.1</v>
      </c>
      <c r="EH99" s="34">
        <v>128.02</v>
      </c>
      <c r="EI99" s="42">
        <v>1951</v>
      </c>
      <c r="EJ99" s="33">
        <v>97</v>
      </c>
      <c r="EK99" s="32">
        <v>636</v>
      </c>
      <c r="EL99" s="33">
        <v>7</v>
      </c>
      <c r="EM99" s="32">
        <v>228</v>
      </c>
      <c r="EN99" s="34">
        <v>32.5714285714286</v>
      </c>
      <c r="EO99" s="42">
        <v>1951</v>
      </c>
      <c r="EP99" s="33">
        <v>61</v>
      </c>
      <c r="EQ99" s="32">
        <v>606.9</v>
      </c>
      <c r="ER99" s="33">
        <v>4</v>
      </c>
      <c r="ES99" s="32">
        <v>213.9</v>
      </c>
      <c r="ET99" s="34">
        <v>53.475</v>
      </c>
      <c r="EU99" s="42">
        <v>1951</v>
      </c>
      <c r="EV99" s="33">
        <v>28</v>
      </c>
      <c r="EW99" s="32">
        <v>322.4</v>
      </c>
      <c r="EX99" s="33">
        <v>2</v>
      </c>
      <c r="EY99" s="32">
        <v>142.2</v>
      </c>
      <c r="EZ99" s="34">
        <v>71.09999999999999</v>
      </c>
      <c r="FA99" s="42">
        <v>1951</v>
      </c>
      <c r="FB99" s="33">
        <v>120</v>
      </c>
      <c r="FC99" s="32">
        <v>1239.9</v>
      </c>
      <c r="FD99" s="33">
        <v>8</v>
      </c>
      <c r="FE99" s="32">
        <v>524.1</v>
      </c>
      <c r="FF99" s="34">
        <v>65.5125</v>
      </c>
    </row>
    <row r="100" ht="21.95" customHeight="1">
      <c r="A100" s="41">
        <v>1952</v>
      </c>
      <c r="B100" s="31">
        <v>128</v>
      </c>
      <c r="C100" s="32">
        <v>508.9</v>
      </c>
      <c r="D100" s="33">
        <v>6</v>
      </c>
      <c r="E100" s="32">
        <v>136.6</v>
      </c>
      <c r="F100" s="34">
        <v>22.7666666666667</v>
      </c>
      <c r="G100" s="42">
        <v>1952</v>
      </c>
      <c r="H100" s="33">
        <v>127</v>
      </c>
      <c r="I100" s="32">
        <v>1670</v>
      </c>
      <c r="J100" s="33">
        <v>8</v>
      </c>
      <c r="K100" s="32">
        <v>702.4</v>
      </c>
      <c r="L100" s="34">
        <v>87.8</v>
      </c>
      <c r="M100" s="42">
        <v>1952</v>
      </c>
      <c r="N100" s="33">
        <v>74</v>
      </c>
      <c r="O100" s="32">
        <v>770.6</v>
      </c>
      <c r="P100" s="33">
        <v>3</v>
      </c>
      <c r="Q100" s="32">
        <v>166.4</v>
      </c>
      <c r="R100" s="34">
        <v>55.4666666666667</v>
      </c>
      <c r="S100" s="42">
        <v>1952</v>
      </c>
      <c r="T100" s="33">
        <v>138</v>
      </c>
      <c r="U100" s="32">
        <v>815.7</v>
      </c>
      <c r="V100" s="33">
        <v>2</v>
      </c>
      <c r="W100" s="32">
        <v>78</v>
      </c>
      <c r="X100" s="34">
        <v>39</v>
      </c>
      <c r="Y100" s="42">
        <v>1952</v>
      </c>
      <c r="Z100" s="33">
        <v>79</v>
      </c>
      <c r="AA100" s="32">
        <v>735.2</v>
      </c>
      <c r="AB100" s="33">
        <v>1</v>
      </c>
      <c r="AC100" s="32">
        <v>67.8</v>
      </c>
      <c r="AD100" s="34">
        <v>67.8</v>
      </c>
      <c r="AE100" s="42">
        <v>1952</v>
      </c>
      <c r="AF100" s="33">
        <v>123</v>
      </c>
      <c r="AG100" s="32">
        <v>851.3</v>
      </c>
      <c r="AH100" s="33">
        <v>5</v>
      </c>
      <c r="AI100" s="32">
        <v>274.1</v>
      </c>
      <c r="AJ100" s="34">
        <v>54.82</v>
      </c>
      <c r="AK100" s="42">
        <v>1952</v>
      </c>
      <c r="AL100" s="33">
        <v>114</v>
      </c>
      <c r="AM100" s="32">
        <v>1463.6</v>
      </c>
      <c r="AN100" s="33">
        <v>5</v>
      </c>
      <c r="AO100" s="32">
        <v>519.5</v>
      </c>
      <c r="AP100" s="34">
        <v>103.9</v>
      </c>
      <c r="AQ100" s="42">
        <v>1952</v>
      </c>
      <c r="AR100" s="33">
        <v>109</v>
      </c>
      <c r="AS100" s="32">
        <v>1641.6</v>
      </c>
      <c r="AT100" s="33">
        <v>4</v>
      </c>
      <c r="AU100" s="32">
        <v>437.5</v>
      </c>
      <c r="AV100" s="34">
        <v>109.375</v>
      </c>
      <c r="AW100" s="42">
        <v>1952</v>
      </c>
      <c r="AX100" s="33">
        <v>107</v>
      </c>
      <c r="AY100" s="32">
        <v>885.8</v>
      </c>
      <c r="AZ100" s="33">
        <v>2</v>
      </c>
      <c r="BA100" s="32">
        <v>110</v>
      </c>
      <c r="BB100" s="34">
        <v>55</v>
      </c>
      <c r="BC100" s="42">
        <v>1952</v>
      </c>
      <c r="BD100" s="33">
        <v>50</v>
      </c>
      <c r="BE100" s="32">
        <v>526.1</v>
      </c>
      <c r="BF100" s="33">
        <v>4</v>
      </c>
      <c r="BG100" s="32">
        <v>219.4</v>
      </c>
      <c r="BH100" s="34">
        <v>54.85</v>
      </c>
      <c r="BI100" s="42">
        <v>1952</v>
      </c>
      <c r="BJ100" s="33">
        <v>63</v>
      </c>
      <c r="BK100" s="32">
        <v>454.4</v>
      </c>
      <c r="BL100" s="33">
        <v>2</v>
      </c>
      <c r="BM100" s="32">
        <v>74</v>
      </c>
      <c r="BN100" s="34">
        <v>37</v>
      </c>
      <c r="BO100" s="42">
        <v>1952</v>
      </c>
      <c r="BP100" s="33">
        <v>78</v>
      </c>
      <c r="BQ100" s="32">
        <v>651.6</v>
      </c>
      <c r="BR100" s="33">
        <v>3</v>
      </c>
      <c r="BS100" s="32">
        <v>150.3</v>
      </c>
      <c r="BT100" s="34">
        <v>50.1</v>
      </c>
      <c r="BU100" s="42">
        <v>1952</v>
      </c>
      <c r="BV100" s="33">
        <v>113</v>
      </c>
      <c r="BW100" s="32">
        <v>974.3</v>
      </c>
      <c r="BX100" s="33">
        <v>4</v>
      </c>
      <c r="BY100" s="32">
        <v>297.9</v>
      </c>
      <c r="BZ100" s="34">
        <v>74.47499999999999</v>
      </c>
      <c r="CA100" s="42">
        <v>1952</v>
      </c>
      <c r="CB100" s="33">
        <v>60</v>
      </c>
      <c r="CC100" s="32">
        <v>680.5</v>
      </c>
      <c r="CD100" s="33">
        <v>2</v>
      </c>
      <c r="CE100" s="32">
        <v>195.3</v>
      </c>
      <c r="CF100" s="34">
        <v>97.65000000000001</v>
      </c>
      <c r="CG100" s="42">
        <v>1952</v>
      </c>
      <c r="CH100" s="33">
        <v>88</v>
      </c>
      <c r="CI100" s="32">
        <v>657.1</v>
      </c>
      <c r="CJ100" s="33">
        <v>3</v>
      </c>
      <c r="CK100" s="32">
        <v>139.2</v>
      </c>
      <c r="CL100" s="34">
        <v>46.4</v>
      </c>
      <c r="CM100" s="42">
        <v>1952</v>
      </c>
      <c r="CN100" s="33">
        <v>110</v>
      </c>
      <c r="CO100" s="32">
        <v>1083.5</v>
      </c>
      <c r="CP100" s="33">
        <v>3</v>
      </c>
      <c r="CQ100" s="32">
        <v>198.2</v>
      </c>
      <c r="CR100" s="34">
        <v>66.06666666666671</v>
      </c>
      <c r="CS100" s="42">
        <v>1952</v>
      </c>
      <c r="CT100" s="33">
        <v>127</v>
      </c>
      <c r="CU100" s="32">
        <v>1012.2</v>
      </c>
      <c r="CV100" s="33">
        <v>3</v>
      </c>
      <c r="CW100" s="32">
        <v>176</v>
      </c>
      <c r="CX100" s="34">
        <v>58.6666666666667</v>
      </c>
      <c r="CY100" s="42">
        <v>1952</v>
      </c>
      <c r="CZ100" s="33">
        <v>108</v>
      </c>
      <c r="DA100" s="32">
        <v>1556.8</v>
      </c>
      <c r="DB100" s="33">
        <v>4</v>
      </c>
      <c r="DC100" s="32">
        <v>446.1</v>
      </c>
      <c r="DD100" s="34">
        <v>111.525</v>
      </c>
      <c r="DE100" s="42">
        <v>1952</v>
      </c>
      <c r="DF100" s="33">
        <v>55</v>
      </c>
      <c r="DG100" s="32">
        <v>663.1</v>
      </c>
      <c r="DH100" s="33">
        <v>3</v>
      </c>
      <c r="DI100" s="32">
        <v>136.4</v>
      </c>
      <c r="DJ100" s="34">
        <v>45.4666666666667</v>
      </c>
      <c r="DK100" s="42">
        <v>1952</v>
      </c>
      <c r="DL100" s="33">
        <v>119</v>
      </c>
      <c r="DM100" s="32">
        <v>676.1</v>
      </c>
      <c r="DN100" s="33">
        <v>4</v>
      </c>
      <c r="DO100" s="32">
        <v>133.1</v>
      </c>
      <c r="DP100" s="34">
        <v>33.275</v>
      </c>
      <c r="DQ100" s="42">
        <v>1952</v>
      </c>
      <c r="DR100" s="33">
        <v>67</v>
      </c>
      <c r="DS100" s="32">
        <v>518</v>
      </c>
      <c r="DT100" s="33">
        <v>1</v>
      </c>
      <c r="DU100" s="32">
        <v>36.3</v>
      </c>
      <c r="DV100" s="34">
        <v>36.3</v>
      </c>
      <c r="DW100" s="42">
        <v>1952</v>
      </c>
      <c r="DX100" s="33">
        <v>117</v>
      </c>
      <c r="DY100" s="32">
        <v>855.7</v>
      </c>
      <c r="DZ100" s="33">
        <v>6</v>
      </c>
      <c r="EA100" s="32">
        <v>258.2</v>
      </c>
      <c r="EB100" s="34">
        <v>43.0333333333333</v>
      </c>
      <c r="EC100" s="42">
        <v>1952</v>
      </c>
      <c r="ED100" s="33">
        <v>104</v>
      </c>
      <c r="EE100" s="32">
        <v>1603.2</v>
      </c>
      <c r="EF100" s="33">
        <v>7</v>
      </c>
      <c r="EG100" s="32">
        <v>652.3</v>
      </c>
      <c r="EH100" s="34">
        <v>93.1857142857143</v>
      </c>
      <c r="EI100" s="42">
        <v>1952</v>
      </c>
      <c r="EJ100" s="33">
        <v>133</v>
      </c>
      <c r="EK100" s="32">
        <v>807.3</v>
      </c>
      <c r="EL100" s="33">
        <v>3</v>
      </c>
      <c r="EM100" s="32">
        <v>103.5</v>
      </c>
      <c r="EN100" s="34">
        <v>34.5</v>
      </c>
      <c r="EO100" s="42">
        <v>1952</v>
      </c>
      <c r="EP100" s="33">
        <v>86</v>
      </c>
      <c r="EQ100" s="32">
        <v>855.8</v>
      </c>
      <c r="ER100" s="33">
        <v>9</v>
      </c>
      <c r="ES100" s="32">
        <v>450.5</v>
      </c>
      <c r="ET100" s="34">
        <v>50.0555555555556</v>
      </c>
      <c r="EU100" s="42">
        <v>1952</v>
      </c>
      <c r="EV100" s="33">
        <v>33</v>
      </c>
      <c r="EW100" s="32">
        <v>251.2</v>
      </c>
      <c r="EX100" s="33">
        <v>0</v>
      </c>
      <c r="EY100" s="32">
        <v>0</v>
      </c>
      <c r="EZ100" s="34"/>
      <c r="FA100" s="42">
        <v>1952</v>
      </c>
      <c r="FB100" s="33">
        <v>127</v>
      </c>
      <c r="FC100" s="32">
        <v>1326.2</v>
      </c>
      <c r="FD100" s="33">
        <v>7</v>
      </c>
      <c r="FE100" s="32">
        <v>448.9</v>
      </c>
      <c r="FF100" s="34">
        <v>64.12857142857141</v>
      </c>
    </row>
    <row r="101" ht="21.95" customHeight="1">
      <c r="A101" s="41">
        <v>1953</v>
      </c>
      <c r="B101" s="31">
        <v>121</v>
      </c>
      <c r="C101" s="32">
        <v>508.8</v>
      </c>
      <c r="D101" s="33">
        <v>3</v>
      </c>
      <c r="E101" s="32">
        <v>75.2</v>
      </c>
      <c r="F101" s="34">
        <v>25.0666666666667</v>
      </c>
      <c r="G101" s="42">
        <v>1953</v>
      </c>
      <c r="H101" s="33">
        <v>99</v>
      </c>
      <c r="I101" s="32">
        <v>1933.1</v>
      </c>
      <c r="J101" s="33">
        <v>9</v>
      </c>
      <c r="K101" s="32">
        <v>1130.7</v>
      </c>
      <c r="L101" s="34">
        <v>125.633333333333</v>
      </c>
      <c r="M101" s="42">
        <v>1953</v>
      </c>
      <c r="N101" s="33">
        <v>61</v>
      </c>
      <c r="O101" s="32">
        <v>883</v>
      </c>
      <c r="P101" s="33">
        <v>5</v>
      </c>
      <c r="Q101" s="32">
        <v>405.1</v>
      </c>
      <c r="R101" s="34">
        <v>81.02</v>
      </c>
      <c r="S101" s="42">
        <v>1953</v>
      </c>
      <c r="T101" s="33">
        <v>106</v>
      </c>
      <c r="U101" s="32">
        <v>636</v>
      </c>
      <c r="V101" s="33">
        <v>3</v>
      </c>
      <c r="W101" s="32">
        <v>102.4</v>
      </c>
      <c r="X101" s="34">
        <v>34.1333333333333</v>
      </c>
      <c r="Y101" s="42">
        <v>1953</v>
      </c>
      <c r="Z101" s="33">
        <v>62</v>
      </c>
      <c r="AA101" s="32">
        <v>763.9</v>
      </c>
      <c r="AB101" s="33">
        <v>3</v>
      </c>
      <c r="AC101" s="32">
        <v>214.6</v>
      </c>
      <c r="AD101" s="34">
        <v>71.5333333333333</v>
      </c>
      <c r="AE101" s="42">
        <v>1953</v>
      </c>
      <c r="AF101" s="33">
        <v>101</v>
      </c>
      <c r="AG101" s="32">
        <v>1108.4</v>
      </c>
      <c r="AH101" s="33">
        <v>7</v>
      </c>
      <c r="AI101" s="32">
        <v>468.4</v>
      </c>
      <c r="AJ101" s="34">
        <v>66.9142857142857</v>
      </c>
      <c r="AK101" s="42">
        <v>1953</v>
      </c>
      <c r="AL101" s="33">
        <v>103</v>
      </c>
      <c r="AM101" s="32">
        <v>1500.1</v>
      </c>
      <c r="AN101" s="33">
        <v>6</v>
      </c>
      <c r="AO101" s="32">
        <v>676.2</v>
      </c>
      <c r="AP101" s="34">
        <v>112.7</v>
      </c>
      <c r="AQ101" s="42">
        <v>1953</v>
      </c>
      <c r="AR101" s="33">
        <v>90</v>
      </c>
      <c r="AS101" s="32">
        <v>1649.9</v>
      </c>
      <c r="AT101" s="33">
        <v>7</v>
      </c>
      <c r="AU101" s="32">
        <v>832.4</v>
      </c>
      <c r="AV101" s="34">
        <v>118.914285714286</v>
      </c>
      <c r="AW101" s="42">
        <v>1953</v>
      </c>
      <c r="AX101" s="33">
        <v>80</v>
      </c>
      <c r="AY101" s="32">
        <v>1128</v>
      </c>
      <c r="AZ101" s="33">
        <v>9</v>
      </c>
      <c r="BA101" s="32">
        <v>621.8</v>
      </c>
      <c r="BB101" s="34">
        <v>69.0888888888889</v>
      </c>
      <c r="BC101" s="42">
        <v>1953</v>
      </c>
      <c r="BD101" s="33">
        <v>37</v>
      </c>
      <c r="BE101" s="32">
        <v>476.2</v>
      </c>
      <c r="BF101" s="33">
        <v>6</v>
      </c>
      <c r="BG101" s="32">
        <v>309.1</v>
      </c>
      <c r="BH101" s="34">
        <v>51.5166666666667</v>
      </c>
      <c r="BI101" s="42">
        <v>1953</v>
      </c>
      <c r="BJ101" s="33">
        <v>46</v>
      </c>
      <c r="BK101" s="32">
        <v>290.8</v>
      </c>
      <c r="BL101" s="33">
        <v>0</v>
      </c>
      <c r="BM101" s="32">
        <v>0</v>
      </c>
      <c r="BN101" s="34"/>
      <c r="BO101" s="42">
        <v>1953</v>
      </c>
      <c r="BP101" s="33">
        <v>58</v>
      </c>
      <c r="BQ101" s="32">
        <v>502.7</v>
      </c>
      <c r="BR101" s="33">
        <v>2</v>
      </c>
      <c r="BS101" s="32">
        <v>98.3</v>
      </c>
      <c r="BT101" s="34">
        <v>49.15</v>
      </c>
      <c r="BU101" s="42">
        <v>1953</v>
      </c>
      <c r="BV101" s="33">
        <v>87</v>
      </c>
      <c r="BW101" s="32">
        <v>832.5</v>
      </c>
      <c r="BX101" s="33">
        <v>7</v>
      </c>
      <c r="BY101" s="32">
        <v>354.2</v>
      </c>
      <c r="BZ101" s="34">
        <v>50.6</v>
      </c>
      <c r="CA101" s="42">
        <v>1953</v>
      </c>
      <c r="CB101" s="33">
        <v>58</v>
      </c>
      <c r="CC101" s="32">
        <v>604.7</v>
      </c>
      <c r="CD101" s="33">
        <v>1</v>
      </c>
      <c r="CE101" s="32">
        <v>42.2</v>
      </c>
      <c r="CF101" s="34">
        <v>42.2</v>
      </c>
      <c r="CG101" s="42">
        <v>1953</v>
      </c>
      <c r="CH101" s="33">
        <v>73</v>
      </c>
      <c r="CI101" s="32">
        <v>711.4</v>
      </c>
      <c r="CJ101" s="33">
        <v>4</v>
      </c>
      <c r="CK101" s="32">
        <v>189.2</v>
      </c>
      <c r="CL101" s="34">
        <v>47.3</v>
      </c>
      <c r="CM101" s="42">
        <v>1953</v>
      </c>
      <c r="CN101" s="33">
        <v>78</v>
      </c>
      <c r="CO101" s="32">
        <v>1205.1</v>
      </c>
      <c r="CP101" s="33">
        <v>9</v>
      </c>
      <c r="CQ101" s="32">
        <v>622</v>
      </c>
      <c r="CR101" s="34">
        <v>69.1111111111111</v>
      </c>
      <c r="CS101" s="42">
        <v>1953</v>
      </c>
      <c r="CT101" s="33">
        <v>90</v>
      </c>
      <c r="CU101" s="32">
        <v>1287.1</v>
      </c>
      <c r="CV101" s="33">
        <v>11</v>
      </c>
      <c r="CW101" s="32">
        <v>741.4</v>
      </c>
      <c r="CX101" s="34">
        <v>67.40000000000001</v>
      </c>
      <c r="CY101" s="42">
        <v>1953</v>
      </c>
      <c r="CZ101" s="33">
        <v>94</v>
      </c>
      <c r="DA101" s="32">
        <v>1833.1</v>
      </c>
      <c r="DB101" s="33">
        <v>9</v>
      </c>
      <c r="DC101" s="32">
        <v>1137.3</v>
      </c>
      <c r="DD101" s="34">
        <v>126.366666666667</v>
      </c>
      <c r="DE101" s="42">
        <v>1953</v>
      </c>
      <c r="DF101" s="33">
        <v>44</v>
      </c>
      <c r="DG101" s="32">
        <v>658.9</v>
      </c>
      <c r="DH101" s="33">
        <v>5</v>
      </c>
      <c r="DI101" s="32">
        <v>274.8</v>
      </c>
      <c r="DJ101" s="34">
        <v>54.96</v>
      </c>
      <c r="DK101" s="42">
        <v>1953</v>
      </c>
      <c r="DL101" s="33">
        <v>95</v>
      </c>
      <c r="DM101" s="32">
        <v>478.3</v>
      </c>
      <c r="DN101" s="33">
        <v>3</v>
      </c>
      <c r="DO101" s="32">
        <v>109.2</v>
      </c>
      <c r="DP101" s="34">
        <v>36.4</v>
      </c>
      <c r="DQ101" s="42">
        <v>1953</v>
      </c>
      <c r="DR101" s="33">
        <v>50</v>
      </c>
      <c r="DS101" s="32">
        <v>676</v>
      </c>
      <c r="DT101" s="33">
        <v>5</v>
      </c>
      <c r="DU101" s="32">
        <v>307.4</v>
      </c>
      <c r="DV101" s="34">
        <v>61.48</v>
      </c>
      <c r="DW101" s="42">
        <v>1953</v>
      </c>
      <c r="DX101" s="33">
        <v>81</v>
      </c>
      <c r="DY101" s="32">
        <v>443.3</v>
      </c>
      <c r="DZ101" s="33">
        <v>1</v>
      </c>
      <c r="EA101" s="32">
        <v>51.3</v>
      </c>
      <c r="EB101" s="34">
        <v>51.3</v>
      </c>
      <c r="EC101" s="42">
        <v>1953</v>
      </c>
      <c r="ED101" s="33">
        <v>91</v>
      </c>
      <c r="EE101" s="32">
        <v>2056.2</v>
      </c>
      <c r="EF101" s="33">
        <v>11</v>
      </c>
      <c r="EG101" s="32">
        <v>1224.5</v>
      </c>
      <c r="EH101" s="34">
        <v>111.318181818182</v>
      </c>
      <c r="EI101" s="42">
        <v>1953</v>
      </c>
      <c r="EJ101" s="33">
        <v>108</v>
      </c>
      <c r="EK101" s="32">
        <v>571</v>
      </c>
      <c r="EL101" s="33">
        <v>2</v>
      </c>
      <c r="EM101" s="32">
        <v>77.5</v>
      </c>
      <c r="EN101" s="34">
        <v>38.75</v>
      </c>
      <c r="EO101" s="42">
        <v>1953</v>
      </c>
      <c r="EP101" s="33">
        <v>53</v>
      </c>
      <c r="EQ101" s="32">
        <v>516.3</v>
      </c>
      <c r="ER101" s="33">
        <v>3</v>
      </c>
      <c r="ES101" s="32">
        <v>126.3</v>
      </c>
      <c r="ET101" s="34">
        <v>42.1</v>
      </c>
      <c r="EU101" s="42">
        <v>1953</v>
      </c>
      <c r="EV101" s="33">
        <v>35</v>
      </c>
      <c r="EW101" s="32">
        <v>281.5</v>
      </c>
      <c r="EX101" s="33">
        <v>0</v>
      </c>
      <c r="EY101" s="32">
        <v>0</v>
      </c>
      <c r="EZ101" s="34"/>
      <c r="FA101" s="42">
        <v>1953</v>
      </c>
      <c r="FB101" s="33">
        <v>100</v>
      </c>
      <c r="FC101" s="32">
        <v>1212.9</v>
      </c>
      <c r="FD101" s="33">
        <v>9</v>
      </c>
      <c r="FE101" s="32">
        <v>575.8</v>
      </c>
      <c r="FF101" s="34">
        <v>63.9777777777778</v>
      </c>
    </row>
    <row r="102" ht="21.95" customHeight="1">
      <c r="A102" s="41">
        <v>1954</v>
      </c>
      <c r="B102" s="31">
        <v>109</v>
      </c>
      <c r="C102" s="32">
        <v>427.1</v>
      </c>
      <c r="D102" s="33">
        <v>4</v>
      </c>
      <c r="E102" s="32">
        <v>122.2</v>
      </c>
      <c r="F102" s="34">
        <v>30.55</v>
      </c>
      <c r="G102" s="42">
        <v>1954</v>
      </c>
      <c r="H102" s="33">
        <v>165</v>
      </c>
      <c r="I102" s="32">
        <v>2299.9</v>
      </c>
      <c r="J102" s="33">
        <v>8</v>
      </c>
      <c r="K102" s="32">
        <v>847.2</v>
      </c>
      <c r="L102" s="34">
        <v>105.9</v>
      </c>
      <c r="M102" s="42">
        <v>1954</v>
      </c>
      <c r="N102" s="33">
        <v>110</v>
      </c>
      <c r="O102" s="32">
        <v>1475.7</v>
      </c>
      <c r="P102" s="33">
        <v>10</v>
      </c>
      <c r="Q102" s="32">
        <v>710.3</v>
      </c>
      <c r="R102" s="34">
        <v>71.03</v>
      </c>
      <c r="S102" s="42">
        <v>1954</v>
      </c>
      <c r="T102" s="33">
        <v>90</v>
      </c>
      <c r="U102" s="32">
        <v>701.9</v>
      </c>
      <c r="V102" s="33">
        <v>7</v>
      </c>
      <c r="W102" s="32">
        <v>251.3</v>
      </c>
      <c r="X102" s="34">
        <v>35.9</v>
      </c>
      <c r="Y102" s="42">
        <v>1954</v>
      </c>
      <c r="Z102" s="33">
        <v>100</v>
      </c>
      <c r="AA102" s="32">
        <v>1118.2</v>
      </c>
      <c r="AB102" s="33">
        <v>6</v>
      </c>
      <c r="AC102" s="32">
        <v>402.8</v>
      </c>
      <c r="AD102" s="34">
        <v>67.1333333333333</v>
      </c>
      <c r="AE102" s="42">
        <v>1954</v>
      </c>
      <c r="AF102" s="33">
        <v>143</v>
      </c>
      <c r="AG102" s="32">
        <v>1560</v>
      </c>
      <c r="AH102" s="33">
        <v>12</v>
      </c>
      <c r="AI102" s="32">
        <v>790.6</v>
      </c>
      <c r="AJ102" s="34">
        <v>65.8833333333333</v>
      </c>
      <c r="AK102" s="42">
        <v>1954</v>
      </c>
      <c r="AL102" s="33">
        <v>155</v>
      </c>
      <c r="AM102" s="32">
        <v>2161.4</v>
      </c>
      <c r="AN102" s="33">
        <v>9</v>
      </c>
      <c r="AO102" s="32">
        <v>1023.8</v>
      </c>
      <c r="AP102" s="34">
        <v>113.755555555556</v>
      </c>
      <c r="AQ102" s="42">
        <v>1954</v>
      </c>
      <c r="AR102" s="33">
        <v>144</v>
      </c>
      <c r="AS102" s="32">
        <v>2530.5</v>
      </c>
      <c r="AT102" s="33">
        <v>6</v>
      </c>
      <c r="AU102" s="32">
        <v>928.1</v>
      </c>
      <c r="AV102" s="34">
        <v>154.683333333333</v>
      </c>
      <c r="AW102" s="42">
        <v>1954</v>
      </c>
      <c r="AX102" s="33">
        <v>139</v>
      </c>
      <c r="AY102" s="32">
        <v>1488.3</v>
      </c>
      <c r="AZ102" s="33">
        <v>6</v>
      </c>
      <c r="BA102" s="32">
        <v>622.8</v>
      </c>
      <c r="BB102" s="34">
        <v>103.8</v>
      </c>
      <c r="BC102" s="42">
        <v>1954</v>
      </c>
      <c r="BD102" s="33">
        <v>57</v>
      </c>
      <c r="BE102" s="32">
        <v>729.2</v>
      </c>
      <c r="BF102" s="33">
        <v>6</v>
      </c>
      <c r="BG102" s="32">
        <v>317.3</v>
      </c>
      <c r="BH102" s="34">
        <v>52.8833333333333</v>
      </c>
      <c r="BI102" s="42">
        <v>1954</v>
      </c>
      <c r="BJ102" s="33">
        <v>42</v>
      </c>
      <c r="BK102" s="32">
        <v>408.2</v>
      </c>
      <c r="BL102" s="33">
        <v>6</v>
      </c>
      <c r="BM102" s="32">
        <v>238.1</v>
      </c>
      <c r="BN102" s="34">
        <v>39.6833333333333</v>
      </c>
      <c r="BO102" s="42">
        <v>1954</v>
      </c>
      <c r="BP102" s="33">
        <v>80</v>
      </c>
      <c r="BQ102" s="32">
        <v>788.1</v>
      </c>
      <c r="BR102" s="33">
        <v>4</v>
      </c>
      <c r="BS102" s="32">
        <v>206.8</v>
      </c>
      <c r="BT102" s="34">
        <v>51.7</v>
      </c>
      <c r="BU102" s="42">
        <v>1954</v>
      </c>
      <c r="BV102" s="33">
        <v>139</v>
      </c>
      <c r="BW102" s="32">
        <v>1486.8</v>
      </c>
      <c r="BX102" s="33">
        <v>9</v>
      </c>
      <c r="BY102" s="32">
        <v>750.7</v>
      </c>
      <c r="BZ102" s="34">
        <v>83.4111111111111</v>
      </c>
      <c r="CA102" s="42">
        <v>1954</v>
      </c>
      <c r="CB102" s="33">
        <v>91</v>
      </c>
      <c r="CC102" s="32">
        <v>1127.2</v>
      </c>
      <c r="CD102" s="33">
        <v>5</v>
      </c>
      <c r="CE102" s="32">
        <v>312.2</v>
      </c>
      <c r="CF102" s="34">
        <v>62.44</v>
      </c>
      <c r="CG102" s="42">
        <v>1954</v>
      </c>
      <c r="CH102" s="33">
        <v>111</v>
      </c>
      <c r="CI102" s="32">
        <v>1149</v>
      </c>
      <c r="CJ102" s="33">
        <v>8</v>
      </c>
      <c r="CK102" s="32">
        <v>451.7</v>
      </c>
      <c r="CL102" s="34">
        <v>56.4625</v>
      </c>
      <c r="CM102" s="42">
        <v>1954</v>
      </c>
      <c r="CN102" s="33">
        <v>127</v>
      </c>
      <c r="CO102" s="32">
        <v>1857.6</v>
      </c>
      <c r="CP102" s="33">
        <v>12</v>
      </c>
      <c r="CQ102" s="32">
        <v>911.2</v>
      </c>
      <c r="CR102" s="34">
        <v>75.93333333333329</v>
      </c>
      <c r="CS102" s="42">
        <v>1954</v>
      </c>
      <c r="CT102" s="33">
        <v>157</v>
      </c>
      <c r="CU102" s="32">
        <v>1949.6</v>
      </c>
      <c r="CV102" s="33">
        <v>10</v>
      </c>
      <c r="CW102" s="32">
        <v>978.8</v>
      </c>
      <c r="CX102" s="34">
        <v>97.88</v>
      </c>
      <c r="CY102" s="42">
        <v>1954</v>
      </c>
      <c r="CZ102" s="33">
        <v>157</v>
      </c>
      <c r="DA102" s="32">
        <v>2544.2</v>
      </c>
      <c r="DB102" s="33">
        <v>7</v>
      </c>
      <c r="DC102" s="32">
        <v>1052.6</v>
      </c>
      <c r="DD102" s="34">
        <v>150.371428571429</v>
      </c>
      <c r="DE102" s="42">
        <v>1954</v>
      </c>
      <c r="DF102" s="33">
        <v>76</v>
      </c>
      <c r="DG102" s="32">
        <v>1057.2</v>
      </c>
      <c r="DH102" s="33">
        <v>7</v>
      </c>
      <c r="DI102" s="32">
        <v>393.9</v>
      </c>
      <c r="DJ102" s="34">
        <v>56.2714285714286</v>
      </c>
      <c r="DK102" s="42">
        <v>1954</v>
      </c>
      <c r="DL102" s="33">
        <v>74</v>
      </c>
      <c r="DM102" s="32">
        <v>643.6</v>
      </c>
      <c r="DN102" s="33">
        <v>10</v>
      </c>
      <c r="DO102" s="32">
        <v>350.5</v>
      </c>
      <c r="DP102" s="34">
        <v>35.05</v>
      </c>
      <c r="DQ102" s="42">
        <v>1954</v>
      </c>
      <c r="DR102" s="33">
        <v>55</v>
      </c>
      <c r="DS102" s="32">
        <v>748.6</v>
      </c>
      <c r="DT102" s="33">
        <v>8</v>
      </c>
      <c r="DU102" s="32">
        <v>362.1</v>
      </c>
      <c r="DV102" s="34">
        <v>45.2625</v>
      </c>
      <c r="DW102" s="42">
        <v>1954</v>
      </c>
      <c r="DX102" s="33">
        <v>130</v>
      </c>
      <c r="DY102" s="32">
        <v>1006.9</v>
      </c>
      <c r="DZ102" s="33">
        <v>7</v>
      </c>
      <c r="EA102" s="32">
        <v>340.2</v>
      </c>
      <c r="EB102" s="34">
        <v>48.6</v>
      </c>
      <c r="EC102" s="42">
        <v>1954</v>
      </c>
      <c r="ED102" s="33">
        <v>134</v>
      </c>
      <c r="EE102" s="32">
        <v>2609.6</v>
      </c>
      <c r="EF102" s="33">
        <v>11</v>
      </c>
      <c r="EG102" s="32">
        <v>1367.3</v>
      </c>
      <c r="EH102" s="34">
        <v>124.3</v>
      </c>
      <c r="EI102" s="42">
        <v>1954</v>
      </c>
      <c r="EJ102" s="33">
        <v>93</v>
      </c>
      <c r="EK102" s="32">
        <v>798.8</v>
      </c>
      <c r="EL102" s="33">
        <v>9</v>
      </c>
      <c r="EM102" s="32">
        <v>387.9</v>
      </c>
      <c r="EN102" s="34">
        <v>43.1</v>
      </c>
      <c r="EO102" s="42">
        <v>1954</v>
      </c>
      <c r="EP102" s="33">
        <v>82</v>
      </c>
      <c r="EQ102" s="32">
        <v>698.5</v>
      </c>
      <c r="ER102" s="33">
        <v>4</v>
      </c>
      <c r="ES102" s="32">
        <v>196.4</v>
      </c>
      <c r="ET102" s="34">
        <v>49.1</v>
      </c>
      <c r="EU102" s="42">
        <v>1954</v>
      </c>
      <c r="EV102" s="33">
        <v>47</v>
      </c>
      <c r="EW102" s="32">
        <v>531.4</v>
      </c>
      <c r="EX102" s="33">
        <v>5</v>
      </c>
      <c r="EY102" s="32">
        <v>244.7</v>
      </c>
      <c r="EZ102" s="34">
        <v>48.94</v>
      </c>
      <c r="FA102" s="42">
        <v>1954</v>
      </c>
      <c r="FB102" s="33">
        <v>177</v>
      </c>
      <c r="FC102" s="32">
        <v>2178.8</v>
      </c>
      <c r="FD102" s="33">
        <v>8</v>
      </c>
      <c r="FE102" s="32">
        <v>769.7</v>
      </c>
      <c r="FF102" s="34">
        <v>96.21250000000001</v>
      </c>
    </row>
    <row r="103" ht="21.95" customHeight="1">
      <c r="A103" s="41">
        <v>1955</v>
      </c>
      <c r="B103" s="31">
        <v>134</v>
      </c>
      <c r="C103" s="32">
        <v>625.1</v>
      </c>
      <c r="D103" s="33">
        <v>7</v>
      </c>
      <c r="E103" s="32">
        <v>159.3</v>
      </c>
      <c r="F103" s="34">
        <v>22.7571428571429</v>
      </c>
      <c r="G103" s="42">
        <v>1955</v>
      </c>
      <c r="H103" s="33">
        <v>135</v>
      </c>
      <c r="I103" s="32">
        <v>2015.6</v>
      </c>
      <c r="J103" s="33">
        <v>6</v>
      </c>
      <c r="K103" s="32">
        <v>753.4</v>
      </c>
      <c r="L103" s="34">
        <v>125.566666666667</v>
      </c>
      <c r="M103" s="42">
        <v>1955</v>
      </c>
      <c r="N103" s="33">
        <v>86</v>
      </c>
      <c r="O103" s="32">
        <v>1080.3</v>
      </c>
      <c r="P103" s="33">
        <v>6</v>
      </c>
      <c r="Q103" s="32">
        <v>455.2</v>
      </c>
      <c r="R103" s="34">
        <v>75.8666666666667</v>
      </c>
      <c r="S103" s="42">
        <v>1955</v>
      </c>
      <c r="T103" s="33">
        <v>127</v>
      </c>
      <c r="U103" s="32">
        <v>914.8</v>
      </c>
      <c r="V103" s="33">
        <v>9</v>
      </c>
      <c r="W103" s="32">
        <v>337</v>
      </c>
      <c r="X103" s="34">
        <v>37.4444444444444</v>
      </c>
      <c r="Y103" s="42">
        <v>1955</v>
      </c>
      <c r="Z103" s="33">
        <v>95</v>
      </c>
      <c r="AA103" s="32">
        <v>1047.8</v>
      </c>
      <c r="AB103" s="33">
        <v>5</v>
      </c>
      <c r="AC103" s="32">
        <v>361.5</v>
      </c>
      <c r="AD103" s="34">
        <v>72.3</v>
      </c>
      <c r="AE103" s="42">
        <v>1955</v>
      </c>
      <c r="AF103" s="33">
        <v>136</v>
      </c>
      <c r="AG103" s="32">
        <v>1281.4</v>
      </c>
      <c r="AH103" s="33">
        <v>8</v>
      </c>
      <c r="AI103" s="32">
        <v>568.4</v>
      </c>
      <c r="AJ103" s="34">
        <v>71.05</v>
      </c>
      <c r="AK103" s="42">
        <v>1955</v>
      </c>
      <c r="AL103" s="33">
        <v>134</v>
      </c>
      <c r="AM103" s="32">
        <v>1456.4</v>
      </c>
      <c r="AN103" s="33">
        <v>4</v>
      </c>
      <c r="AO103" s="32">
        <v>358.9</v>
      </c>
      <c r="AP103" s="34">
        <v>89.72499999999999</v>
      </c>
      <c r="AQ103" s="42">
        <v>1955</v>
      </c>
      <c r="AR103" s="33">
        <v>135</v>
      </c>
      <c r="AS103" s="32">
        <v>1878.9</v>
      </c>
      <c r="AT103" s="33">
        <v>7</v>
      </c>
      <c r="AU103" s="32">
        <v>700.5</v>
      </c>
      <c r="AV103" s="34">
        <v>100.071428571429</v>
      </c>
      <c r="AW103" s="42">
        <v>1955</v>
      </c>
      <c r="AX103" s="33">
        <v>123</v>
      </c>
      <c r="AY103" s="32">
        <v>1365.3</v>
      </c>
      <c r="AZ103" s="33">
        <v>5</v>
      </c>
      <c r="BA103" s="32">
        <v>516.1</v>
      </c>
      <c r="BB103" s="34">
        <v>103.22</v>
      </c>
      <c r="BC103" s="42">
        <v>1955</v>
      </c>
      <c r="BD103" s="33">
        <v>65</v>
      </c>
      <c r="BE103" s="32">
        <v>800.4</v>
      </c>
      <c r="BF103" s="33">
        <v>7</v>
      </c>
      <c r="BG103" s="32">
        <v>340.9</v>
      </c>
      <c r="BH103" s="34">
        <v>48.7</v>
      </c>
      <c r="BI103" s="42">
        <v>1955</v>
      </c>
      <c r="BJ103" s="33">
        <v>55</v>
      </c>
      <c r="BK103" s="32">
        <v>494.4</v>
      </c>
      <c r="BL103" s="33">
        <v>3</v>
      </c>
      <c r="BM103" s="32">
        <v>136.9</v>
      </c>
      <c r="BN103" s="34">
        <v>45.6333333333333</v>
      </c>
      <c r="BO103" s="42">
        <v>1955</v>
      </c>
      <c r="BP103" s="33">
        <v>74</v>
      </c>
      <c r="BQ103" s="32">
        <v>766.9</v>
      </c>
      <c r="BR103" s="33">
        <v>5</v>
      </c>
      <c r="BS103" s="32">
        <v>276.9</v>
      </c>
      <c r="BT103" s="34">
        <v>55.38</v>
      </c>
      <c r="BU103" s="42">
        <v>1955</v>
      </c>
      <c r="BV103" s="33">
        <v>141</v>
      </c>
      <c r="BW103" s="32">
        <v>1173.9</v>
      </c>
      <c r="BX103" s="33">
        <v>7</v>
      </c>
      <c r="BY103" s="32">
        <v>424.5</v>
      </c>
      <c r="BZ103" s="34">
        <v>60.6428571428571</v>
      </c>
      <c r="CA103" s="42">
        <v>1955</v>
      </c>
      <c r="CB103" s="33">
        <v>79</v>
      </c>
      <c r="CC103" s="32">
        <v>1051.6</v>
      </c>
      <c r="CD103" s="33">
        <v>5</v>
      </c>
      <c r="CE103" s="32">
        <v>406.7</v>
      </c>
      <c r="CF103" s="34">
        <v>81.34</v>
      </c>
      <c r="CG103" s="42">
        <v>1955</v>
      </c>
      <c r="CH103" s="33">
        <v>110</v>
      </c>
      <c r="CI103" s="32">
        <v>1102.4</v>
      </c>
      <c r="CJ103" s="33">
        <v>6</v>
      </c>
      <c r="CK103" s="32">
        <v>381.1</v>
      </c>
      <c r="CL103" s="34">
        <v>63.5166666666667</v>
      </c>
      <c r="CM103" s="42">
        <v>1955</v>
      </c>
      <c r="CN103" s="33">
        <v>128</v>
      </c>
      <c r="CO103" s="32">
        <v>1538.4</v>
      </c>
      <c r="CP103" s="33">
        <v>8</v>
      </c>
      <c r="CQ103" s="32">
        <v>684.3</v>
      </c>
      <c r="CR103" s="34">
        <v>85.53749999999999</v>
      </c>
      <c r="CS103" s="42">
        <v>1955</v>
      </c>
      <c r="CT103" s="33">
        <v>146</v>
      </c>
      <c r="CU103" s="32">
        <v>1746.3</v>
      </c>
      <c r="CV103" s="33">
        <v>10</v>
      </c>
      <c r="CW103" s="32">
        <v>966.4</v>
      </c>
      <c r="CX103" s="34">
        <v>96.64</v>
      </c>
      <c r="CY103" s="42">
        <v>1955</v>
      </c>
      <c r="CZ103" s="33">
        <v>135</v>
      </c>
      <c r="DA103" s="32">
        <v>2258.9</v>
      </c>
      <c r="DB103" s="33">
        <v>9</v>
      </c>
      <c r="DC103" s="32">
        <v>1148.8</v>
      </c>
      <c r="DD103" s="34">
        <v>127.644444444444</v>
      </c>
      <c r="DE103" s="42">
        <v>1955</v>
      </c>
      <c r="DF103" s="33">
        <v>62</v>
      </c>
      <c r="DG103" s="32">
        <v>694.6</v>
      </c>
      <c r="DH103" s="33">
        <v>5</v>
      </c>
      <c r="DI103" s="32">
        <v>227.3</v>
      </c>
      <c r="DJ103" s="34">
        <v>45.46</v>
      </c>
      <c r="DK103" s="42">
        <v>1955</v>
      </c>
      <c r="DL103" s="33">
        <v>107</v>
      </c>
      <c r="DM103" s="32">
        <v>803.5</v>
      </c>
      <c r="DN103" s="33">
        <v>8</v>
      </c>
      <c r="DO103" s="32">
        <v>377.7</v>
      </c>
      <c r="DP103" s="34">
        <v>47.2125</v>
      </c>
      <c r="DQ103" s="42">
        <v>1955</v>
      </c>
      <c r="DR103" s="33">
        <v>69</v>
      </c>
      <c r="DS103" s="32">
        <v>563.6</v>
      </c>
      <c r="DT103" s="33">
        <v>5</v>
      </c>
      <c r="DU103" s="32">
        <v>211.8</v>
      </c>
      <c r="DV103" s="34">
        <v>42.36</v>
      </c>
      <c r="DW103" s="42">
        <v>1955</v>
      </c>
      <c r="DX103" s="33">
        <v>130</v>
      </c>
      <c r="DY103" s="32">
        <v>660.8</v>
      </c>
      <c r="DZ103" s="33">
        <v>4</v>
      </c>
      <c r="EA103" s="32">
        <v>149.8</v>
      </c>
      <c r="EB103" s="34">
        <v>37.45</v>
      </c>
      <c r="EC103" s="42">
        <v>1955</v>
      </c>
      <c r="ED103" s="33">
        <v>120</v>
      </c>
      <c r="EE103" s="32">
        <v>1783.9</v>
      </c>
      <c r="EF103" s="33">
        <v>5</v>
      </c>
      <c r="EG103" s="32">
        <v>648.7</v>
      </c>
      <c r="EH103" s="34">
        <v>129.74</v>
      </c>
      <c r="EI103" s="42">
        <v>1955</v>
      </c>
      <c r="EJ103" s="33">
        <v>135</v>
      </c>
      <c r="EK103" s="32">
        <v>980.7</v>
      </c>
      <c r="EL103" s="33">
        <v>8</v>
      </c>
      <c r="EM103" s="32">
        <v>389.2</v>
      </c>
      <c r="EN103" s="34">
        <v>48.65</v>
      </c>
      <c r="EO103" s="42">
        <v>1955</v>
      </c>
      <c r="EP103" s="33">
        <v>67</v>
      </c>
      <c r="EQ103" s="32">
        <v>768.8</v>
      </c>
      <c r="ER103" s="33">
        <v>4</v>
      </c>
      <c r="ES103" s="32">
        <v>262.6</v>
      </c>
      <c r="ET103" s="34">
        <v>65.65000000000001</v>
      </c>
      <c r="EU103" s="42">
        <v>1955</v>
      </c>
      <c r="EV103" s="33">
        <v>62</v>
      </c>
      <c r="EW103" s="32">
        <v>827.1</v>
      </c>
      <c r="EX103" s="33">
        <v>6</v>
      </c>
      <c r="EY103" s="32">
        <v>405.9</v>
      </c>
      <c r="EZ103" s="34">
        <v>67.65000000000001</v>
      </c>
      <c r="FA103" s="42">
        <v>1955</v>
      </c>
      <c r="FB103" s="33">
        <v>175</v>
      </c>
      <c r="FC103" s="32">
        <v>1446.3</v>
      </c>
      <c r="FD103" s="33">
        <v>9</v>
      </c>
      <c r="FE103" s="32">
        <v>539.1</v>
      </c>
      <c r="FF103" s="34">
        <v>59.9</v>
      </c>
    </row>
    <row r="104" ht="21.95" customHeight="1">
      <c r="A104" s="41">
        <v>1956</v>
      </c>
      <c r="B104" s="31">
        <v>154</v>
      </c>
      <c r="C104" s="32">
        <v>692.4</v>
      </c>
      <c r="D104" s="33">
        <v>9</v>
      </c>
      <c r="E104" s="32">
        <v>177.4</v>
      </c>
      <c r="F104" s="34">
        <v>19.7111111111111</v>
      </c>
      <c r="G104" s="42">
        <v>1956</v>
      </c>
      <c r="H104" s="33">
        <v>110</v>
      </c>
      <c r="I104" s="32">
        <v>1714.3</v>
      </c>
      <c r="J104" s="33">
        <v>9</v>
      </c>
      <c r="K104" s="32">
        <v>732.9</v>
      </c>
      <c r="L104" s="34">
        <v>81.43333333333329</v>
      </c>
      <c r="M104" s="42">
        <v>1956</v>
      </c>
      <c r="N104" s="33">
        <v>95</v>
      </c>
      <c r="O104" s="32">
        <v>1088.5</v>
      </c>
      <c r="P104" s="33">
        <v>7</v>
      </c>
      <c r="Q104" s="32">
        <v>458.7</v>
      </c>
      <c r="R104" s="34">
        <v>65.5285714285714</v>
      </c>
      <c r="S104" s="42">
        <v>1956</v>
      </c>
      <c r="T104" s="33">
        <v>135</v>
      </c>
      <c r="U104" s="32">
        <v>1130</v>
      </c>
      <c r="V104" s="33">
        <v>12</v>
      </c>
      <c r="W104" s="32">
        <v>449.5</v>
      </c>
      <c r="X104" s="34">
        <v>37.4583333333333</v>
      </c>
      <c r="Y104" s="42">
        <v>1956</v>
      </c>
      <c r="Z104" s="33">
        <v>100</v>
      </c>
      <c r="AA104" s="32">
        <v>1122.9</v>
      </c>
      <c r="AB104" s="33">
        <v>5</v>
      </c>
      <c r="AC104" s="32">
        <v>381.5</v>
      </c>
      <c r="AD104" s="34">
        <v>76.3</v>
      </c>
      <c r="AE104" s="42">
        <v>1956</v>
      </c>
      <c r="AF104" s="33">
        <v>120</v>
      </c>
      <c r="AG104" s="32">
        <v>1503.8</v>
      </c>
      <c r="AH104" s="33">
        <v>9</v>
      </c>
      <c r="AI104" s="32">
        <v>680.6</v>
      </c>
      <c r="AJ104" s="34">
        <v>75.62222222222221</v>
      </c>
      <c r="AK104" s="42">
        <v>1956</v>
      </c>
      <c r="AL104" s="33">
        <v>136</v>
      </c>
      <c r="AM104" s="32">
        <v>1804.5</v>
      </c>
      <c r="AN104" s="33">
        <v>8</v>
      </c>
      <c r="AO104" s="32">
        <v>830.9</v>
      </c>
      <c r="AP104" s="34">
        <v>103.8625</v>
      </c>
      <c r="AQ104" s="42">
        <v>1956</v>
      </c>
      <c r="AR104" s="33">
        <v>112</v>
      </c>
      <c r="AS104" s="32">
        <v>1853.8</v>
      </c>
      <c r="AT104" s="33">
        <v>7</v>
      </c>
      <c r="AU104" s="32">
        <v>690.1</v>
      </c>
      <c r="AV104" s="34">
        <v>98.5857142857143</v>
      </c>
      <c r="AW104" s="42">
        <v>1956</v>
      </c>
      <c r="AX104" s="33">
        <v>103</v>
      </c>
      <c r="AY104" s="32">
        <v>1270.6</v>
      </c>
      <c r="AZ104" s="33">
        <v>10</v>
      </c>
      <c r="BA104" s="32">
        <v>638.6</v>
      </c>
      <c r="BB104" s="34">
        <v>63.86</v>
      </c>
      <c r="BC104" s="42">
        <v>1956</v>
      </c>
      <c r="BD104" s="33">
        <v>79</v>
      </c>
      <c r="BE104" s="32">
        <v>805.7</v>
      </c>
      <c r="BF104" s="33">
        <v>5</v>
      </c>
      <c r="BG104" s="32">
        <v>245.9</v>
      </c>
      <c r="BH104" s="34">
        <v>49.18</v>
      </c>
      <c r="BI104" s="42">
        <v>1956</v>
      </c>
      <c r="BJ104" s="33">
        <v>64</v>
      </c>
      <c r="BK104" s="32">
        <v>924.5</v>
      </c>
      <c r="BL104" s="33">
        <v>10</v>
      </c>
      <c r="BM104" s="32">
        <v>506.7</v>
      </c>
      <c r="BN104" s="34">
        <v>50.67</v>
      </c>
      <c r="BO104" s="42">
        <v>1956</v>
      </c>
      <c r="BP104" s="33">
        <v>102</v>
      </c>
      <c r="BQ104" s="32">
        <v>903.9</v>
      </c>
      <c r="BR104" s="33">
        <v>4</v>
      </c>
      <c r="BS104" s="32">
        <v>287.9</v>
      </c>
      <c r="BT104" s="34">
        <v>71.97499999999999</v>
      </c>
      <c r="BU104" s="42">
        <v>1956</v>
      </c>
      <c r="BV104" s="33">
        <v>130</v>
      </c>
      <c r="BW104" s="32">
        <v>1373.5</v>
      </c>
      <c r="BX104" s="33">
        <v>9</v>
      </c>
      <c r="BY104" s="32">
        <v>563.6</v>
      </c>
      <c r="BZ104" s="34">
        <v>62.6222222222222</v>
      </c>
      <c r="CA104" s="42">
        <v>1956</v>
      </c>
      <c r="CB104" s="33">
        <v>90</v>
      </c>
      <c r="CC104" s="32">
        <v>1186.7</v>
      </c>
      <c r="CD104" s="33">
        <v>8</v>
      </c>
      <c r="CE104" s="32">
        <v>475.3</v>
      </c>
      <c r="CF104" s="34">
        <v>59.4125</v>
      </c>
      <c r="CG104" s="42">
        <v>1956</v>
      </c>
      <c r="CH104" s="33">
        <v>119</v>
      </c>
      <c r="CI104" s="32">
        <v>1193.3</v>
      </c>
      <c r="CJ104" s="33">
        <v>8</v>
      </c>
      <c r="CK104" s="32">
        <v>502.5</v>
      </c>
      <c r="CL104" s="34">
        <v>62.8125</v>
      </c>
      <c r="CM104" s="42">
        <v>1956</v>
      </c>
      <c r="CN104" s="33">
        <v>112</v>
      </c>
      <c r="CO104" s="32">
        <v>1578.5</v>
      </c>
      <c r="CP104" s="33">
        <v>7</v>
      </c>
      <c r="CQ104" s="32">
        <v>697.1</v>
      </c>
      <c r="CR104" s="34">
        <v>99.5857142857143</v>
      </c>
      <c r="CS104" s="42">
        <v>1956</v>
      </c>
      <c r="CT104" s="33">
        <v>120</v>
      </c>
      <c r="CU104" s="32">
        <v>1607.9</v>
      </c>
      <c r="CV104" s="33">
        <v>9</v>
      </c>
      <c r="CW104" s="32">
        <v>720.8</v>
      </c>
      <c r="CX104" s="34">
        <v>80.0888888888889</v>
      </c>
      <c r="CY104" s="42">
        <v>1956</v>
      </c>
      <c r="CZ104" s="33">
        <v>116</v>
      </c>
      <c r="DA104" s="32">
        <v>2353.9</v>
      </c>
      <c r="DB104" s="33">
        <v>9</v>
      </c>
      <c r="DC104" s="32">
        <v>1245.4</v>
      </c>
      <c r="DD104" s="34">
        <v>138.377777777778</v>
      </c>
      <c r="DE104" s="42">
        <v>1956</v>
      </c>
      <c r="DF104" s="33">
        <v>80</v>
      </c>
      <c r="DG104" s="32">
        <v>1004.6</v>
      </c>
      <c r="DH104" s="33">
        <v>6</v>
      </c>
      <c r="DI104" s="32">
        <v>365.7</v>
      </c>
      <c r="DJ104" s="34">
        <v>60.95</v>
      </c>
      <c r="DK104" s="42">
        <v>1956</v>
      </c>
      <c r="DL104" s="33">
        <v>118</v>
      </c>
      <c r="DM104" s="32">
        <v>952.8</v>
      </c>
      <c r="DN104" s="33">
        <v>15</v>
      </c>
      <c r="DO104" s="32">
        <v>461</v>
      </c>
      <c r="DP104" s="34">
        <v>30.7333333333333</v>
      </c>
      <c r="DQ104" s="42">
        <v>1956</v>
      </c>
      <c r="DR104" s="33">
        <v>86</v>
      </c>
      <c r="DS104" s="32">
        <v>921.4</v>
      </c>
      <c r="DT104" s="33">
        <v>4</v>
      </c>
      <c r="DU104" s="32">
        <v>281.6</v>
      </c>
      <c r="DV104" s="34">
        <v>70.40000000000001</v>
      </c>
      <c r="DW104" s="42">
        <v>1956</v>
      </c>
      <c r="DX104" s="33">
        <v>135</v>
      </c>
      <c r="DY104" s="32">
        <v>1064.8</v>
      </c>
      <c r="DZ104" s="33">
        <v>8</v>
      </c>
      <c r="EA104" s="32">
        <v>365.3</v>
      </c>
      <c r="EB104" s="34">
        <v>45.6625</v>
      </c>
      <c r="EC104" s="42">
        <v>1956</v>
      </c>
      <c r="ED104" s="33">
        <v>101</v>
      </c>
      <c r="EE104" s="32">
        <v>1978</v>
      </c>
      <c r="EF104" s="33">
        <v>9</v>
      </c>
      <c r="EG104" s="32">
        <v>1134.8</v>
      </c>
      <c r="EH104" s="34">
        <v>126.088888888889</v>
      </c>
      <c r="EI104" s="42">
        <v>1956</v>
      </c>
      <c r="EJ104" s="33">
        <v>146</v>
      </c>
      <c r="EK104" s="32">
        <v>960.6</v>
      </c>
      <c r="EL104" s="33">
        <v>9</v>
      </c>
      <c r="EM104" s="32">
        <v>276.9</v>
      </c>
      <c r="EN104" s="34">
        <v>30.7666666666667</v>
      </c>
      <c r="EO104" s="42">
        <v>1956</v>
      </c>
      <c r="EP104" s="33">
        <v>78</v>
      </c>
      <c r="EQ104" s="32">
        <v>917.2</v>
      </c>
      <c r="ER104" s="33">
        <v>5</v>
      </c>
      <c r="ES104" s="32">
        <v>314.7</v>
      </c>
      <c r="ET104" s="34">
        <v>62.94</v>
      </c>
      <c r="EU104" s="42">
        <v>1956</v>
      </c>
      <c r="EV104" s="33">
        <v>64</v>
      </c>
      <c r="EW104" s="32">
        <v>671.6</v>
      </c>
      <c r="EX104" s="33">
        <v>2</v>
      </c>
      <c r="EY104" s="32">
        <v>152.9</v>
      </c>
      <c r="EZ104" s="34">
        <v>76.45</v>
      </c>
      <c r="FA104" s="42">
        <v>1956</v>
      </c>
      <c r="FB104" s="33">
        <v>145</v>
      </c>
      <c r="FC104" s="32">
        <v>1499.6</v>
      </c>
      <c r="FD104" s="33">
        <v>8</v>
      </c>
      <c r="FE104" s="32">
        <v>554.3</v>
      </c>
      <c r="FF104" s="34">
        <v>69.28749999999999</v>
      </c>
    </row>
    <row r="105" ht="21.95" customHeight="1">
      <c r="A105" s="41">
        <v>1957</v>
      </c>
      <c r="B105" s="31">
        <v>110</v>
      </c>
      <c r="C105" s="32">
        <v>426.2</v>
      </c>
      <c r="D105" s="33">
        <v>5</v>
      </c>
      <c r="E105" s="32">
        <v>141.8</v>
      </c>
      <c r="F105" s="34">
        <v>28.36</v>
      </c>
      <c r="G105" s="42">
        <v>1957</v>
      </c>
      <c r="H105" s="33">
        <v>92</v>
      </c>
      <c r="I105" s="32">
        <v>1243.9</v>
      </c>
      <c r="J105" s="33">
        <v>1</v>
      </c>
      <c r="K105" s="32">
        <v>108</v>
      </c>
      <c r="L105" s="34">
        <v>108</v>
      </c>
      <c r="M105" s="42">
        <v>1957</v>
      </c>
      <c r="N105" s="33">
        <v>72</v>
      </c>
      <c r="O105" s="32">
        <v>530.1</v>
      </c>
      <c r="P105" s="33">
        <v>1</v>
      </c>
      <c r="Q105" s="32">
        <v>46.2</v>
      </c>
      <c r="R105" s="34">
        <v>46.2</v>
      </c>
      <c r="S105" s="42">
        <v>1957</v>
      </c>
      <c r="T105" s="33">
        <v>87</v>
      </c>
      <c r="U105" s="32">
        <v>512</v>
      </c>
      <c r="V105" s="33">
        <v>6</v>
      </c>
      <c r="W105" s="32">
        <v>181.8</v>
      </c>
      <c r="X105" s="34">
        <v>30.3</v>
      </c>
      <c r="Y105" s="42">
        <v>1957</v>
      </c>
      <c r="Z105" s="33">
        <v>62</v>
      </c>
      <c r="AA105" s="32">
        <v>640.3</v>
      </c>
      <c r="AB105" s="33">
        <v>4</v>
      </c>
      <c r="AC105" s="32">
        <v>196.3</v>
      </c>
      <c r="AD105" s="34">
        <v>49.075</v>
      </c>
      <c r="AE105" s="42">
        <v>1957</v>
      </c>
      <c r="AF105" s="33">
        <v>80</v>
      </c>
      <c r="AG105" s="32">
        <v>523.6</v>
      </c>
      <c r="AH105" s="33">
        <v>2</v>
      </c>
      <c r="AI105" s="32">
        <v>102.9</v>
      </c>
      <c r="AJ105" s="34">
        <v>51.45</v>
      </c>
      <c r="AK105" s="42">
        <v>1957</v>
      </c>
      <c r="AL105" s="33">
        <v>91</v>
      </c>
      <c r="AM105" s="32">
        <v>746.1</v>
      </c>
      <c r="AN105" s="33">
        <v>2</v>
      </c>
      <c r="AO105" s="32">
        <v>146.3</v>
      </c>
      <c r="AP105" s="34">
        <v>73.15000000000001</v>
      </c>
      <c r="AQ105" s="42">
        <v>1957</v>
      </c>
      <c r="AR105" s="33">
        <v>97</v>
      </c>
      <c r="AS105" s="32">
        <v>1476.5</v>
      </c>
      <c r="AT105" s="33">
        <v>4</v>
      </c>
      <c r="AU105" s="32">
        <v>382.3</v>
      </c>
      <c r="AV105" s="34">
        <v>95.575</v>
      </c>
      <c r="AW105" s="42">
        <v>1957</v>
      </c>
      <c r="AX105" s="33">
        <v>79</v>
      </c>
      <c r="AY105" s="32">
        <v>617.2</v>
      </c>
      <c r="AZ105" s="33">
        <v>3</v>
      </c>
      <c r="BA105" s="32">
        <v>150.4</v>
      </c>
      <c r="BB105" s="34">
        <v>50.1333333333333</v>
      </c>
      <c r="BC105" s="42">
        <v>1957</v>
      </c>
      <c r="BD105" s="33">
        <v>38</v>
      </c>
      <c r="BE105" s="32">
        <v>372.5</v>
      </c>
      <c r="BF105" s="33">
        <v>3</v>
      </c>
      <c r="BG105" s="32">
        <v>128</v>
      </c>
      <c r="BH105" s="34">
        <v>42.6666666666667</v>
      </c>
      <c r="BI105" s="42">
        <v>1957</v>
      </c>
      <c r="BJ105" s="33">
        <v>26</v>
      </c>
      <c r="BK105" s="32">
        <v>150.3</v>
      </c>
      <c r="BL105" s="33">
        <v>0</v>
      </c>
      <c r="BM105" s="32">
        <v>0</v>
      </c>
      <c r="BN105" s="34"/>
      <c r="BO105" s="42">
        <v>1957</v>
      </c>
      <c r="BP105" s="33">
        <v>54</v>
      </c>
      <c r="BQ105" s="32">
        <v>380.2</v>
      </c>
      <c r="BR105" s="33">
        <v>0</v>
      </c>
      <c r="BS105" s="32">
        <v>0</v>
      </c>
      <c r="BT105" s="34"/>
      <c r="BU105" s="42">
        <v>1957</v>
      </c>
      <c r="BV105" s="33">
        <v>85</v>
      </c>
      <c r="BW105" s="32">
        <v>639.4</v>
      </c>
      <c r="BX105" s="33">
        <v>3</v>
      </c>
      <c r="BY105" s="32">
        <v>185.4</v>
      </c>
      <c r="BZ105" s="34">
        <v>61.8</v>
      </c>
      <c r="CA105" s="42">
        <v>1957</v>
      </c>
      <c r="CB105" s="33">
        <v>53</v>
      </c>
      <c r="CC105" s="32">
        <v>415.5</v>
      </c>
      <c r="CD105" s="33">
        <v>0</v>
      </c>
      <c r="CE105" s="32">
        <v>0</v>
      </c>
      <c r="CF105" s="34"/>
      <c r="CG105" s="42">
        <v>1957</v>
      </c>
      <c r="CH105" s="33">
        <v>72</v>
      </c>
      <c r="CI105" s="32">
        <v>409.1</v>
      </c>
      <c r="CJ105" s="33">
        <v>2</v>
      </c>
      <c r="CK105" s="32">
        <v>70.40000000000001</v>
      </c>
      <c r="CL105" s="34">
        <v>35.2</v>
      </c>
      <c r="CM105" s="42">
        <v>1957</v>
      </c>
      <c r="CN105" s="33">
        <v>83</v>
      </c>
      <c r="CO105" s="32">
        <v>852.9</v>
      </c>
      <c r="CP105" s="33">
        <v>4</v>
      </c>
      <c r="CQ105" s="32">
        <v>243.5</v>
      </c>
      <c r="CR105" s="34">
        <v>60.875</v>
      </c>
      <c r="CS105" s="42">
        <v>1957</v>
      </c>
      <c r="CT105" s="33">
        <v>93</v>
      </c>
      <c r="CU105" s="32">
        <v>789.9</v>
      </c>
      <c r="CV105" s="33">
        <v>2</v>
      </c>
      <c r="CW105" s="32">
        <v>130.1</v>
      </c>
      <c r="CX105" s="34">
        <v>65.05</v>
      </c>
      <c r="CY105" s="42">
        <v>1957</v>
      </c>
      <c r="CZ105" s="33">
        <v>98</v>
      </c>
      <c r="DA105" s="32">
        <v>1418</v>
      </c>
      <c r="DB105" s="33">
        <v>3</v>
      </c>
      <c r="DC105" s="32">
        <v>344.7</v>
      </c>
      <c r="DD105" s="34">
        <v>114.9</v>
      </c>
      <c r="DE105" s="42">
        <v>1957</v>
      </c>
      <c r="DF105" s="33">
        <v>25</v>
      </c>
      <c r="DG105" s="32">
        <v>277.2</v>
      </c>
      <c r="DH105" s="33">
        <v>2</v>
      </c>
      <c r="DI105" s="32">
        <v>93.7</v>
      </c>
      <c r="DJ105" s="34">
        <v>46.85</v>
      </c>
      <c r="DK105" s="42">
        <v>1957</v>
      </c>
      <c r="DL105" s="33">
        <v>86</v>
      </c>
      <c r="DM105" s="32">
        <v>388.6</v>
      </c>
      <c r="DN105" s="33">
        <v>2</v>
      </c>
      <c r="DO105" s="32">
        <v>52.8</v>
      </c>
      <c r="DP105" s="34">
        <v>26.4</v>
      </c>
      <c r="DQ105" s="42">
        <v>1957</v>
      </c>
      <c r="DR105" s="33">
        <v>36</v>
      </c>
      <c r="DS105" s="32">
        <v>298.2</v>
      </c>
      <c r="DT105" s="33">
        <v>1</v>
      </c>
      <c r="DU105" s="32">
        <v>40.6</v>
      </c>
      <c r="DV105" s="34">
        <v>40.6</v>
      </c>
      <c r="DW105" s="42">
        <v>1957</v>
      </c>
      <c r="DX105" s="33">
        <v>84</v>
      </c>
      <c r="DY105" s="32">
        <v>368.2</v>
      </c>
      <c r="DZ105" s="33">
        <v>0</v>
      </c>
      <c r="EA105" s="32">
        <v>0</v>
      </c>
      <c r="EB105" s="34"/>
      <c r="EC105" s="42">
        <v>1957</v>
      </c>
      <c r="ED105" s="33">
        <v>93</v>
      </c>
      <c r="EE105" s="32">
        <v>1089.7</v>
      </c>
      <c r="EF105" s="33">
        <v>3</v>
      </c>
      <c r="EG105" s="32">
        <v>197.2</v>
      </c>
      <c r="EH105" s="34">
        <v>65.73333333333331</v>
      </c>
      <c r="EI105" s="42">
        <v>1957</v>
      </c>
      <c r="EJ105" s="33">
        <v>101</v>
      </c>
      <c r="EK105" s="32">
        <v>451.4</v>
      </c>
      <c r="EL105" s="33">
        <v>6</v>
      </c>
      <c r="EM105" s="32">
        <v>171</v>
      </c>
      <c r="EN105" s="34">
        <v>28.5</v>
      </c>
      <c r="EO105" s="42">
        <v>1957</v>
      </c>
      <c r="EP105" s="33">
        <v>52</v>
      </c>
      <c r="EQ105" s="32">
        <v>393.5</v>
      </c>
      <c r="ER105" s="33">
        <v>2</v>
      </c>
      <c r="ES105" s="32">
        <v>87.90000000000001</v>
      </c>
      <c r="ET105" s="34">
        <v>43.95</v>
      </c>
      <c r="EU105" s="42">
        <v>1957</v>
      </c>
      <c r="EV105" s="33">
        <v>41</v>
      </c>
      <c r="EW105" s="32">
        <v>462.3</v>
      </c>
      <c r="EX105" s="33">
        <v>3</v>
      </c>
      <c r="EY105" s="32">
        <v>213.6</v>
      </c>
      <c r="EZ105" s="34">
        <v>71.2</v>
      </c>
      <c r="FA105" s="42">
        <v>1957</v>
      </c>
      <c r="FB105" s="33">
        <v>112</v>
      </c>
      <c r="FC105" s="32">
        <v>1065.9</v>
      </c>
      <c r="FD105" s="33">
        <v>7</v>
      </c>
      <c r="FE105" s="32">
        <v>417.3</v>
      </c>
      <c r="FF105" s="34">
        <v>59.6142857142857</v>
      </c>
    </row>
    <row r="106" ht="21.95" customHeight="1">
      <c r="A106" s="41">
        <v>1958</v>
      </c>
      <c r="B106" s="31">
        <v>121</v>
      </c>
      <c r="C106" s="32">
        <v>447.2</v>
      </c>
      <c r="D106" s="33">
        <v>4</v>
      </c>
      <c r="E106" s="32">
        <v>88.59999999999999</v>
      </c>
      <c r="F106" s="34">
        <v>22.15</v>
      </c>
      <c r="G106" s="42">
        <v>1958</v>
      </c>
      <c r="H106" s="33">
        <v>136</v>
      </c>
      <c r="I106" s="32">
        <v>2299.3</v>
      </c>
      <c r="J106" s="33">
        <v>12</v>
      </c>
      <c r="K106" s="32">
        <v>1082.7</v>
      </c>
      <c r="L106" s="34">
        <v>90.22499999999999</v>
      </c>
      <c r="M106" s="42">
        <v>1958</v>
      </c>
      <c r="N106" s="33">
        <v>99</v>
      </c>
      <c r="O106" s="32">
        <v>960.6</v>
      </c>
      <c r="P106" s="33">
        <v>7</v>
      </c>
      <c r="Q106" s="32">
        <v>340.3</v>
      </c>
      <c r="R106" s="34">
        <v>48.6142857142857</v>
      </c>
      <c r="S106" s="42">
        <v>1958</v>
      </c>
      <c r="T106" s="33">
        <v>112</v>
      </c>
      <c r="U106" s="32">
        <v>739.8</v>
      </c>
      <c r="V106" s="33">
        <v>6</v>
      </c>
      <c r="W106" s="32">
        <v>183</v>
      </c>
      <c r="X106" s="34">
        <v>30.5</v>
      </c>
      <c r="Y106" s="42">
        <v>1958</v>
      </c>
      <c r="Z106" s="33">
        <v>92</v>
      </c>
      <c r="AA106" s="32">
        <v>985.9</v>
      </c>
      <c r="AB106" s="33">
        <v>2</v>
      </c>
      <c r="AC106" s="32">
        <v>115.8</v>
      </c>
      <c r="AD106" s="34">
        <v>57.9</v>
      </c>
      <c r="AE106" s="42">
        <v>1958</v>
      </c>
      <c r="AF106" s="33">
        <v>115</v>
      </c>
      <c r="AG106" s="32">
        <v>1184.7</v>
      </c>
      <c r="AH106" s="33">
        <v>5</v>
      </c>
      <c r="AI106" s="32">
        <v>298.7</v>
      </c>
      <c r="AJ106" s="34">
        <v>59.74</v>
      </c>
      <c r="AK106" s="42">
        <v>1958</v>
      </c>
      <c r="AL106" s="33">
        <v>126</v>
      </c>
      <c r="AM106" s="32">
        <v>1289.4</v>
      </c>
      <c r="AN106" s="33">
        <v>1</v>
      </c>
      <c r="AO106" s="32">
        <v>49.5</v>
      </c>
      <c r="AP106" s="34">
        <v>49.5</v>
      </c>
      <c r="AQ106" s="42">
        <v>1958</v>
      </c>
      <c r="AR106" s="33">
        <v>110</v>
      </c>
      <c r="AS106" s="32">
        <v>1929.5</v>
      </c>
      <c r="AT106" s="33">
        <v>6</v>
      </c>
      <c r="AU106" s="32">
        <v>525.9</v>
      </c>
      <c r="AV106" s="34">
        <v>87.65000000000001</v>
      </c>
      <c r="AW106" s="42">
        <v>1958</v>
      </c>
      <c r="AX106" s="33">
        <v>111</v>
      </c>
      <c r="AY106" s="32">
        <v>1107.4</v>
      </c>
      <c r="AZ106" s="33">
        <v>6</v>
      </c>
      <c r="BA106" s="32">
        <v>275.3</v>
      </c>
      <c r="BB106" s="34">
        <v>45.8833333333333</v>
      </c>
      <c r="BC106" s="42">
        <v>1958</v>
      </c>
      <c r="BD106" s="33">
        <v>48</v>
      </c>
      <c r="BE106" s="32">
        <v>341.4</v>
      </c>
      <c r="BF106" s="33">
        <v>1</v>
      </c>
      <c r="BG106" s="32">
        <v>64.8</v>
      </c>
      <c r="BH106" s="34">
        <v>64.8</v>
      </c>
      <c r="BI106" s="42">
        <v>1958</v>
      </c>
      <c r="BJ106" s="33">
        <v>51</v>
      </c>
      <c r="BK106" s="32">
        <v>243.6</v>
      </c>
      <c r="BL106" s="33">
        <v>1</v>
      </c>
      <c r="BM106" s="32">
        <v>40.4</v>
      </c>
      <c r="BN106" s="34">
        <v>40.4</v>
      </c>
      <c r="BO106" s="42">
        <v>1958</v>
      </c>
      <c r="BP106" s="33">
        <v>77</v>
      </c>
      <c r="BQ106" s="32">
        <v>866.9</v>
      </c>
      <c r="BR106" s="33">
        <v>5</v>
      </c>
      <c r="BS106" s="32">
        <v>311.5</v>
      </c>
      <c r="BT106" s="34">
        <v>62.3</v>
      </c>
      <c r="BU106" s="42">
        <v>1958</v>
      </c>
      <c r="BV106" s="33">
        <v>130</v>
      </c>
      <c r="BW106" s="32">
        <v>929.7</v>
      </c>
      <c r="BX106" s="33">
        <v>2</v>
      </c>
      <c r="BY106" s="32">
        <v>137.4</v>
      </c>
      <c r="BZ106" s="34">
        <v>68.7</v>
      </c>
      <c r="CA106" s="42">
        <v>1958</v>
      </c>
      <c r="CB106" s="33">
        <v>82</v>
      </c>
      <c r="CC106" s="32">
        <v>935.7</v>
      </c>
      <c r="CD106" s="33">
        <v>6</v>
      </c>
      <c r="CE106" s="32">
        <v>343.7</v>
      </c>
      <c r="CF106" s="34">
        <v>57.2833333333333</v>
      </c>
      <c r="CG106" s="42">
        <v>1958</v>
      </c>
      <c r="CH106" s="33">
        <v>97</v>
      </c>
      <c r="CI106" s="32">
        <v>950.4</v>
      </c>
      <c r="CJ106" s="33">
        <v>5</v>
      </c>
      <c r="CK106" s="32">
        <v>376.6</v>
      </c>
      <c r="CL106" s="34">
        <v>75.31999999999999</v>
      </c>
      <c r="CM106" s="42">
        <v>1958</v>
      </c>
      <c r="CN106" s="33">
        <v>113</v>
      </c>
      <c r="CO106" s="32">
        <v>1086.9</v>
      </c>
      <c r="CP106" s="33">
        <v>3</v>
      </c>
      <c r="CQ106" s="32">
        <v>196.4</v>
      </c>
      <c r="CR106" s="34">
        <v>65.4666666666667</v>
      </c>
      <c r="CS106" s="42">
        <v>1958</v>
      </c>
      <c r="CT106" s="33">
        <v>132</v>
      </c>
      <c r="CU106" s="32">
        <v>1262.3</v>
      </c>
      <c r="CV106" s="33">
        <v>7</v>
      </c>
      <c r="CW106" s="32">
        <v>420.8</v>
      </c>
      <c r="CX106" s="34">
        <v>60.1142857142857</v>
      </c>
      <c r="CY106" s="42">
        <v>1958</v>
      </c>
      <c r="CZ106" s="33">
        <v>125</v>
      </c>
      <c r="DA106" s="32">
        <v>1935.9</v>
      </c>
      <c r="DB106" s="33">
        <v>5</v>
      </c>
      <c r="DC106" s="32">
        <v>546</v>
      </c>
      <c r="DD106" s="34">
        <v>109.2</v>
      </c>
      <c r="DE106" s="42">
        <v>1958</v>
      </c>
      <c r="DF106" s="33">
        <v>59</v>
      </c>
      <c r="DG106" s="32">
        <v>699.6</v>
      </c>
      <c r="DH106" s="33">
        <v>2</v>
      </c>
      <c r="DI106" s="32">
        <v>92.2</v>
      </c>
      <c r="DJ106" s="34">
        <v>46.1</v>
      </c>
      <c r="DK106" s="42">
        <v>1958</v>
      </c>
      <c r="DL106" s="33">
        <v>100</v>
      </c>
      <c r="DM106" s="32">
        <v>565.9</v>
      </c>
      <c r="DN106" s="33">
        <v>5</v>
      </c>
      <c r="DO106" s="32">
        <v>149.2</v>
      </c>
      <c r="DP106" s="34">
        <v>29.84</v>
      </c>
      <c r="DQ106" s="42">
        <v>1958</v>
      </c>
      <c r="DR106" s="33">
        <v>67</v>
      </c>
      <c r="DS106" s="32">
        <v>593.6</v>
      </c>
      <c r="DT106" s="33">
        <v>4</v>
      </c>
      <c r="DU106" s="32">
        <v>234.3</v>
      </c>
      <c r="DV106" s="34">
        <v>58.575</v>
      </c>
      <c r="DW106" s="42">
        <v>1958</v>
      </c>
      <c r="DX106" s="33">
        <v>110</v>
      </c>
      <c r="DY106" s="32">
        <v>754.9</v>
      </c>
      <c r="DZ106" s="33">
        <v>4</v>
      </c>
      <c r="EA106" s="32">
        <v>137.9</v>
      </c>
      <c r="EB106" s="34">
        <v>34.475</v>
      </c>
      <c r="EC106" s="42">
        <v>1958</v>
      </c>
      <c r="ED106" s="33">
        <v>132</v>
      </c>
      <c r="EE106" s="32">
        <v>1485.4</v>
      </c>
      <c r="EF106" s="33">
        <v>5</v>
      </c>
      <c r="EG106" s="32">
        <v>382.2</v>
      </c>
      <c r="EH106" s="34">
        <v>76.44</v>
      </c>
      <c r="EI106" s="42">
        <v>1958</v>
      </c>
      <c r="EJ106" s="33">
        <v>108</v>
      </c>
      <c r="EK106" s="32">
        <v>655.5</v>
      </c>
      <c r="EL106" s="33">
        <v>4</v>
      </c>
      <c r="EM106" s="32">
        <v>136.9</v>
      </c>
      <c r="EN106" s="34">
        <v>34.225</v>
      </c>
      <c r="EO106" s="42">
        <v>1958</v>
      </c>
      <c r="EP106" s="33">
        <v>77</v>
      </c>
      <c r="EQ106" s="32">
        <v>551.4</v>
      </c>
      <c r="ER106" s="33">
        <v>2</v>
      </c>
      <c r="ES106" s="32">
        <v>77.7</v>
      </c>
      <c r="ET106" s="34">
        <v>38.85</v>
      </c>
      <c r="EU106" s="42">
        <v>1958</v>
      </c>
      <c r="EV106" s="33">
        <v>39</v>
      </c>
      <c r="EW106" s="32">
        <v>408.3</v>
      </c>
      <c r="EX106" s="33">
        <v>3</v>
      </c>
      <c r="EY106" s="32">
        <v>217.2</v>
      </c>
      <c r="EZ106" s="34">
        <v>72.40000000000001</v>
      </c>
      <c r="FA106" s="42">
        <v>1958</v>
      </c>
      <c r="FB106" s="33">
        <v>150</v>
      </c>
      <c r="FC106" s="32">
        <v>1694.7</v>
      </c>
      <c r="FD106" s="33">
        <v>10</v>
      </c>
      <c r="FE106" s="32">
        <v>783.2</v>
      </c>
      <c r="FF106" s="34">
        <v>78.31999999999999</v>
      </c>
    </row>
    <row r="107" ht="21.95" customHeight="1">
      <c r="A107" s="41">
        <v>1959</v>
      </c>
      <c r="B107" s="31">
        <v>88</v>
      </c>
      <c r="C107" s="32">
        <v>288.4</v>
      </c>
      <c r="D107" s="33">
        <v>3</v>
      </c>
      <c r="E107" s="32">
        <v>52.5</v>
      </c>
      <c r="F107" s="34">
        <v>17.5</v>
      </c>
      <c r="G107" s="42">
        <v>1959</v>
      </c>
      <c r="H107" s="33">
        <v>154</v>
      </c>
      <c r="I107" s="32">
        <v>2801.1</v>
      </c>
      <c r="J107" s="33">
        <v>12</v>
      </c>
      <c r="K107" s="32">
        <v>1138</v>
      </c>
      <c r="L107" s="34">
        <v>94.8333333333333</v>
      </c>
      <c r="M107" s="42">
        <v>1959</v>
      </c>
      <c r="N107" s="33">
        <v>99</v>
      </c>
      <c r="O107" s="32">
        <v>1141.7</v>
      </c>
      <c r="P107" s="33">
        <v>6</v>
      </c>
      <c r="Q107" s="32">
        <v>319</v>
      </c>
      <c r="R107" s="34">
        <v>53.1666666666667</v>
      </c>
      <c r="S107" s="42">
        <v>1959</v>
      </c>
      <c r="T107" s="33">
        <v>89</v>
      </c>
      <c r="U107" s="32">
        <v>523.8</v>
      </c>
      <c r="V107" s="33">
        <v>3</v>
      </c>
      <c r="W107" s="32">
        <v>97.3</v>
      </c>
      <c r="X107" s="34">
        <v>32.4333333333333</v>
      </c>
      <c r="Y107" s="42">
        <v>1959</v>
      </c>
      <c r="Z107" s="33">
        <v>100</v>
      </c>
      <c r="AA107" s="32">
        <v>1209.3</v>
      </c>
      <c r="AB107" s="33">
        <v>5</v>
      </c>
      <c r="AC107" s="32">
        <v>305.8</v>
      </c>
      <c r="AD107" s="34">
        <v>61.16</v>
      </c>
      <c r="AE107" s="42">
        <v>1959</v>
      </c>
      <c r="AF107" s="33">
        <v>146</v>
      </c>
      <c r="AG107" s="32">
        <v>1165.4</v>
      </c>
      <c r="AH107" s="33">
        <v>8</v>
      </c>
      <c r="AI107" s="32">
        <v>396</v>
      </c>
      <c r="AJ107" s="34">
        <v>49.5</v>
      </c>
      <c r="AK107" s="42">
        <v>1959</v>
      </c>
      <c r="AL107" s="33">
        <v>154</v>
      </c>
      <c r="AM107" s="32">
        <v>1812.3</v>
      </c>
      <c r="AN107" s="33">
        <v>9</v>
      </c>
      <c r="AO107" s="32">
        <v>624.5</v>
      </c>
      <c r="AP107" s="34">
        <v>69.3888888888889</v>
      </c>
      <c r="AQ107" s="42">
        <v>1959</v>
      </c>
      <c r="AR107" s="33">
        <v>140</v>
      </c>
      <c r="AS107" s="32">
        <v>2418.1</v>
      </c>
      <c r="AT107" s="33">
        <v>7</v>
      </c>
      <c r="AU107" s="32">
        <v>640.9</v>
      </c>
      <c r="AV107" s="34">
        <v>91.55714285714291</v>
      </c>
      <c r="AW107" s="42">
        <v>1959</v>
      </c>
      <c r="AX107" s="33">
        <v>126</v>
      </c>
      <c r="AY107" s="32">
        <v>1666.5</v>
      </c>
      <c r="AZ107" s="33">
        <v>14</v>
      </c>
      <c r="BA107" s="32">
        <v>919</v>
      </c>
      <c r="BB107" s="34">
        <v>65.6428571428571</v>
      </c>
      <c r="BC107" s="42">
        <v>1959</v>
      </c>
      <c r="BD107" s="33">
        <v>51</v>
      </c>
      <c r="BE107" s="32">
        <v>476.6</v>
      </c>
      <c r="BF107" s="33">
        <v>3</v>
      </c>
      <c r="BG107" s="32">
        <v>146.1</v>
      </c>
      <c r="BH107" s="34">
        <v>48.7</v>
      </c>
      <c r="BI107" s="42">
        <v>1959</v>
      </c>
      <c r="BJ107" s="33">
        <v>44</v>
      </c>
      <c r="BK107" s="32">
        <v>202.8</v>
      </c>
      <c r="BL107" s="33">
        <v>0</v>
      </c>
      <c r="BM107" s="32">
        <v>0</v>
      </c>
      <c r="BN107" s="34"/>
      <c r="BO107" s="42">
        <v>1959</v>
      </c>
      <c r="BP107" s="33">
        <v>82</v>
      </c>
      <c r="BQ107" s="32">
        <v>810.6</v>
      </c>
      <c r="BR107" s="33">
        <v>3</v>
      </c>
      <c r="BS107" s="32">
        <v>159.8</v>
      </c>
      <c r="BT107" s="34">
        <v>53.2666666666667</v>
      </c>
      <c r="BU107" s="42">
        <v>1959</v>
      </c>
      <c r="BV107" s="33">
        <v>146</v>
      </c>
      <c r="BW107" s="32">
        <v>1595</v>
      </c>
      <c r="BX107" s="33">
        <v>11</v>
      </c>
      <c r="BY107" s="32">
        <v>813.6</v>
      </c>
      <c r="BZ107" s="34">
        <v>73.9636363636364</v>
      </c>
      <c r="CA107" s="42">
        <v>1959</v>
      </c>
      <c r="CB107" s="33">
        <v>76</v>
      </c>
      <c r="CC107" s="32">
        <v>1185.3</v>
      </c>
      <c r="CD107" s="33">
        <v>9</v>
      </c>
      <c r="CE107" s="32">
        <v>519.5</v>
      </c>
      <c r="CF107" s="34">
        <v>57.7222222222222</v>
      </c>
      <c r="CG107" s="42">
        <v>1959</v>
      </c>
      <c r="CH107" s="33">
        <v>116</v>
      </c>
      <c r="CI107" s="32">
        <v>1181.5</v>
      </c>
      <c r="CJ107" s="33">
        <v>8</v>
      </c>
      <c r="CK107" s="32">
        <v>528.9</v>
      </c>
      <c r="CL107" s="34">
        <v>66.1125</v>
      </c>
      <c r="CM107" s="42">
        <v>1959</v>
      </c>
      <c r="CN107" s="33">
        <v>127</v>
      </c>
      <c r="CO107" s="32">
        <v>1713.4</v>
      </c>
      <c r="CP107" s="33">
        <v>10</v>
      </c>
      <c r="CQ107" s="32">
        <v>645.7</v>
      </c>
      <c r="CR107" s="34">
        <v>64.56999999999999</v>
      </c>
      <c r="CS107" s="42">
        <v>1959</v>
      </c>
      <c r="CT107" s="33">
        <v>154</v>
      </c>
      <c r="CU107" s="32">
        <v>2066.1</v>
      </c>
      <c r="CV107" s="33">
        <v>15</v>
      </c>
      <c r="CW107" s="32">
        <v>1121.8</v>
      </c>
      <c r="CX107" s="34">
        <v>74.7866666666667</v>
      </c>
      <c r="CY107" s="42">
        <v>1959</v>
      </c>
      <c r="CZ107" s="33">
        <v>144</v>
      </c>
      <c r="DA107" s="32">
        <v>2352.2</v>
      </c>
      <c r="DB107" s="33">
        <v>9</v>
      </c>
      <c r="DC107" s="32">
        <v>880</v>
      </c>
      <c r="DD107" s="34">
        <v>97.7777777777778</v>
      </c>
      <c r="DE107" s="42">
        <v>1959</v>
      </c>
      <c r="DF107" s="33">
        <v>50</v>
      </c>
      <c r="DG107" s="32">
        <v>619.4</v>
      </c>
      <c r="DH107" s="33">
        <v>4</v>
      </c>
      <c r="DI107" s="32">
        <v>247.2</v>
      </c>
      <c r="DJ107" s="34">
        <v>61.8</v>
      </c>
      <c r="DK107" s="42">
        <v>1959</v>
      </c>
      <c r="DL107" s="33">
        <v>74</v>
      </c>
      <c r="DM107" s="32">
        <v>446.7</v>
      </c>
      <c r="DN107" s="33">
        <v>3</v>
      </c>
      <c r="DO107" s="32">
        <v>104.9</v>
      </c>
      <c r="DP107" s="34">
        <v>34.9666666666667</v>
      </c>
      <c r="DQ107" s="42">
        <v>1959</v>
      </c>
      <c r="DR107" s="33">
        <v>67</v>
      </c>
      <c r="DS107" s="32">
        <v>604</v>
      </c>
      <c r="DT107" s="33">
        <v>4</v>
      </c>
      <c r="DU107" s="32">
        <v>234.2</v>
      </c>
      <c r="DV107" s="34">
        <v>58.55</v>
      </c>
      <c r="DW107" s="42">
        <v>1959</v>
      </c>
      <c r="DX107" s="33">
        <v>129</v>
      </c>
      <c r="DY107" s="32">
        <v>1160.3</v>
      </c>
      <c r="DZ107" s="33">
        <v>12</v>
      </c>
      <c r="EA107" s="32">
        <v>495.8</v>
      </c>
      <c r="EB107" s="34">
        <v>41.3166666666667</v>
      </c>
      <c r="EC107" s="42">
        <v>1959</v>
      </c>
      <c r="ED107" s="33">
        <v>134</v>
      </c>
      <c r="EE107" s="32">
        <v>1772.7</v>
      </c>
      <c r="EF107" s="33">
        <v>5</v>
      </c>
      <c r="EG107" s="32">
        <v>418.2</v>
      </c>
      <c r="EH107" s="34">
        <v>83.64</v>
      </c>
      <c r="EI107" s="42">
        <v>1959</v>
      </c>
      <c r="EJ107" s="33">
        <v>75</v>
      </c>
      <c r="EK107" s="32">
        <v>455.2</v>
      </c>
      <c r="EL107" s="33">
        <v>4</v>
      </c>
      <c r="EM107" s="32">
        <v>106.5</v>
      </c>
      <c r="EN107" s="34">
        <v>26.625</v>
      </c>
      <c r="EO107" s="42">
        <v>1959</v>
      </c>
      <c r="EP107" s="33">
        <v>81</v>
      </c>
      <c r="EQ107" s="32">
        <v>906.6</v>
      </c>
      <c r="ER107" s="33">
        <v>7</v>
      </c>
      <c r="ES107" s="32">
        <v>330.3</v>
      </c>
      <c r="ET107" s="34">
        <v>47.1857142857143</v>
      </c>
      <c r="EU107" s="42">
        <v>1959</v>
      </c>
      <c r="EV107" s="33">
        <v>36</v>
      </c>
      <c r="EW107" s="32">
        <v>244.3</v>
      </c>
      <c r="EX107" s="33">
        <v>0</v>
      </c>
      <c r="EY107" s="32">
        <v>0</v>
      </c>
      <c r="EZ107" s="34"/>
      <c r="FA107" s="42">
        <v>1959</v>
      </c>
      <c r="FB107" s="33">
        <v>186</v>
      </c>
      <c r="FC107" s="32">
        <v>1986.8</v>
      </c>
      <c r="FD107" s="33">
        <v>8</v>
      </c>
      <c r="FE107" s="32">
        <v>619</v>
      </c>
      <c r="FF107" s="34">
        <v>77.375</v>
      </c>
    </row>
    <row r="108" ht="21.95" customHeight="1">
      <c r="A108" s="41">
        <v>1960</v>
      </c>
      <c r="B108" s="31">
        <v>129</v>
      </c>
      <c r="C108" s="32">
        <v>587</v>
      </c>
      <c r="D108" s="33">
        <v>6</v>
      </c>
      <c r="E108" s="32">
        <v>188.5</v>
      </c>
      <c r="F108" s="34">
        <v>31.4166666666667</v>
      </c>
      <c r="G108" s="42">
        <v>1960</v>
      </c>
      <c r="H108" s="33">
        <v>125</v>
      </c>
      <c r="I108" s="32">
        <v>1185.7</v>
      </c>
      <c r="J108" s="33">
        <v>4</v>
      </c>
      <c r="K108" s="32">
        <v>280.1</v>
      </c>
      <c r="L108" s="34">
        <v>70.02500000000001</v>
      </c>
      <c r="M108" s="42">
        <v>1960</v>
      </c>
      <c r="N108" s="33">
        <v>75</v>
      </c>
      <c r="O108" s="32">
        <v>569.1</v>
      </c>
      <c r="P108" s="33">
        <v>2</v>
      </c>
      <c r="Q108" s="32">
        <v>102.2</v>
      </c>
      <c r="R108" s="34">
        <v>51.1</v>
      </c>
      <c r="S108" s="42">
        <v>1960</v>
      </c>
      <c r="T108" s="33">
        <v>126</v>
      </c>
      <c r="U108" s="32">
        <v>768.7</v>
      </c>
      <c r="V108" s="33">
        <v>4</v>
      </c>
      <c r="W108" s="32">
        <v>99.2</v>
      </c>
      <c r="X108" s="34">
        <v>24.8</v>
      </c>
      <c r="Y108" s="42">
        <v>1960</v>
      </c>
      <c r="Z108" s="33">
        <v>53</v>
      </c>
      <c r="AA108" s="32">
        <v>568.4</v>
      </c>
      <c r="AB108" s="33">
        <v>1</v>
      </c>
      <c r="AC108" s="32">
        <v>90.2</v>
      </c>
      <c r="AD108" s="34">
        <v>90.2</v>
      </c>
      <c r="AE108" s="42">
        <v>1960</v>
      </c>
      <c r="AF108" s="33">
        <v>106</v>
      </c>
      <c r="AG108" s="32">
        <v>709.2</v>
      </c>
      <c r="AH108" s="33">
        <v>4</v>
      </c>
      <c r="AI108" s="32">
        <v>222.5</v>
      </c>
      <c r="AJ108" s="34">
        <v>55.625</v>
      </c>
      <c r="AK108" s="42">
        <v>1960</v>
      </c>
      <c r="AL108" s="33">
        <v>110</v>
      </c>
      <c r="AM108" s="32">
        <v>976.7</v>
      </c>
      <c r="AN108" s="33">
        <v>3</v>
      </c>
      <c r="AO108" s="32">
        <v>206</v>
      </c>
      <c r="AP108" s="34">
        <v>68.6666666666667</v>
      </c>
      <c r="AQ108" s="42">
        <v>1960</v>
      </c>
      <c r="AR108" s="33">
        <v>115</v>
      </c>
      <c r="AS108" s="32">
        <v>1110.8</v>
      </c>
      <c r="AT108" s="33">
        <v>1</v>
      </c>
      <c r="AU108" s="32">
        <v>61.5</v>
      </c>
      <c r="AV108" s="34">
        <v>61.5</v>
      </c>
      <c r="AW108" s="42">
        <v>1960</v>
      </c>
      <c r="AX108" s="33">
        <v>99</v>
      </c>
      <c r="AY108" s="32">
        <v>632.9</v>
      </c>
      <c r="AZ108" s="33">
        <v>0</v>
      </c>
      <c r="BA108" s="32">
        <v>0</v>
      </c>
      <c r="BB108" s="34"/>
      <c r="BC108" s="42">
        <v>1960</v>
      </c>
      <c r="BD108" s="33">
        <v>56</v>
      </c>
      <c r="BE108" s="32">
        <v>497.2</v>
      </c>
      <c r="BF108" s="33">
        <v>3</v>
      </c>
      <c r="BG108" s="32">
        <v>173.3</v>
      </c>
      <c r="BH108" s="34">
        <v>57.7666666666667</v>
      </c>
      <c r="BI108" s="42">
        <v>1960</v>
      </c>
      <c r="BJ108" s="33">
        <v>36</v>
      </c>
      <c r="BK108" s="32">
        <v>259.2</v>
      </c>
      <c r="BL108" s="33">
        <v>2</v>
      </c>
      <c r="BM108" s="32">
        <v>91.7</v>
      </c>
      <c r="BN108" s="34">
        <v>45.85</v>
      </c>
      <c r="BO108" s="42">
        <v>1960</v>
      </c>
      <c r="BP108" s="33">
        <v>61</v>
      </c>
      <c r="BQ108" s="32">
        <v>543.8</v>
      </c>
      <c r="BR108" s="33">
        <v>2</v>
      </c>
      <c r="BS108" s="32">
        <v>93</v>
      </c>
      <c r="BT108" s="34">
        <v>46.5</v>
      </c>
      <c r="BU108" s="42">
        <v>1960</v>
      </c>
      <c r="BV108" s="33">
        <v>109</v>
      </c>
      <c r="BW108" s="32">
        <v>558</v>
      </c>
      <c r="BX108" s="33">
        <v>1</v>
      </c>
      <c r="BY108" s="32">
        <v>39.9</v>
      </c>
      <c r="BZ108" s="34">
        <v>39.9</v>
      </c>
      <c r="CA108" s="42">
        <v>1960</v>
      </c>
      <c r="CB108" s="33">
        <v>69</v>
      </c>
      <c r="CC108" s="32">
        <v>627.2</v>
      </c>
      <c r="CD108" s="33">
        <v>4</v>
      </c>
      <c r="CE108" s="32">
        <v>226</v>
      </c>
      <c r="CF108" s="34">
        <v>56.5</v>
      </c>
      <c r="CG108" s="42">
        <v>1960</v>
      </c>
      <c r="CH108" s="33">
        <v>83</v>
      </c>
      <c r="CI108" s="32">
        <v>527.1</v>
      </c>
      <c r="CJ108" s="33">
        <v>0</v>
      </c>
      <c r="CK108" s="32">
        <v>0</v>
      </c>
      <c r="CL108" s="34"/>
      <c r="CM108" s="42">
        <v>1960</v>
      </c>
      <c r="CN108" s="33">
        <v>93</v>
      </c>
      <c r="CO108" s="32">
        <v>774.1</v>
      </c>
      <c r="CP108" s="33">
        <v>1</v>
      </c>
      <c r="CQ108" s="32">
        <v>74.2</v>
      </c>
      <c r="CR108" s="34">
        <v>74.2</v>
      </c>
      <c r="CS108" s="42">
        <v>1960</v>
      </c>
      <c r="CT108" s="33">
        <v>118</v>
      </c>
      <c r="CU108" s="32">
        <v>753.4</v>
      </c>
      <c r="CV108" s="33">
        <v>2</v>
      </c>
      <c r="CW108" s="32">
        <v>137.2</v>
      </c>
      <c r="CX108" s="34">
        <v>68.59999999999999</v>
      </c>
      <c r="CY108" s="42">
        <v>1960</v>
      </c>
      <c r="CZ108" s="33">
        <v>101</v>
      </c>
      <c r="DA108" s="32">
        <v>1057.2</v>
      </c>
      <c r="DB108" s="33">
        <v>2</v>
      </c>
      <c r="DC108" s="32">
        <v>131.1</v>
      </c>
      <c r="DD108" s="34">
        <v>65.55</v>
      </c>
      <c r="DE108" s="42">
        <v>1960</v>
      </c>
      <c r="DF108" s="33">
        <v>42</v>
      </c>
      <c r="DG108" s="32">
        <v>446.3</v>
      </c>
      <c r="DH108" s="33">
        <v>0</v>
      </c>
      <c r="DI108" s="32">
        <v>0</v>
      </c>
      <c r="DJ108" s="34"/>
      <c r="DK108" s="42">
        <v>1960</v>
      </c>
      <c r="DL108" s="33">
        <v>95</v>
      </c>
      <c r="DM108" s="32">
        <v>556.7</v>
      </c>
      <c r="DN108" s="33">
        <v>6</v>
      </c>
      <c r="DO108" s="32">
        <v>200.6</v>
      </c>
      <c r="DP108" s="34">
        <v>33.4333333333333</v>
      </c>
      <c r="DQ108" s="42">
        <v>1960</v>
      </c>
      <c r="DR108" s="33">
        <v>54</v>
      </c>
      <c r="DS108" s="32">
        <v>382.5</v>
      </c>
      <c r="DT108" s="33">
        <v>1</v>
      </c>
      <c r="DU108" s="32">
        <v>37.6</v>
      </c>
      <c r="DV108" s="34">
        <v>37.6</v>
      </c>
      <c r="DW108" s="42">
        <v>1960</v>
      </c>
      <c r="DX108" s="33">
        <v>101</v>
      </c>
      <c r="DY108" s="32">
        <v>547.6</v>
      </c>
      <c r="DZ108" s="33">
        <v>1</v>
      </c>
      <c r="EA108" s="32">
        <v>42.7</v>
      </c>
      <c r="EB108" s="34">
        <v>42.7</v>
      </c>
      <c r="EC108" s="42">
        <v>1960</v>
      </c>
      <c r="ED108" s="33">
        <v>85</v>
      </c>
      <c r="EE108" s="32">
        <v>1015</v>
      </c>
      <c r="EF108" s="33">
        <v>2</v>
      </c>
      <c r="EG108" s="32">
        <v>153.1</v>
      </c>
      <c r="EH108" s="34">
        <v>76.55</v>
      </c>
      <c r="EI108" s="42">
        <v>1960</v>
      </c>
      <c r="EJ108" s="33">
        <v>119</v>
      </c>
      <c r="EK108" s="32">
        <v>778.3</v>
      </c>
      <c r="EL108" s="33">
        <v>6</v>
      </c>
      <c r="EM108" s="32">
        <v>203.8</v>
      </c>
      <c r="EN108" s="34">
        <v>33.9666666666667</v>
      </c>
      <c r="EO108" s="42">
        <v>1960</v>
      </c>
      <c r="EP108" s="33">
        <v>61</v>
      </c>
      <c r="EQ108" s="32">
        <v>528.5</v>
      </c>
      <c r="ER108" s="33">
        <v>1</v>
      </c>
      <c r="ES108" s="32">
        <v>35.6</v>
      </c>
      <c r="ET108" s="34">
        <v>35.6</v>
      </c>
      <c r="EU108" s="42">
        <v>1960</v>
      </c>
      <c r="EV108" s="33">
        <v>41</v>
      </c>
      <c r="EW108" s="32">
        <v>456.6</v>
      </c>
      <c r="EX108" s="33">
        <v>2</v>
      </c>
      <c r="EY108" s="32">
        <v>186.9</v>
      </c>
      <c r="EZ108" s="34">
        <v>93.45</v>
      </c>
      <c r="FA108" s="42">
        <v>1960</v>
      </c>
      <c r="FB108" s="33">
        <v>131</v>
      </c>
      <c r="FC108" s="32">
        <v>1009.2</v>
      </c>
      <c r="FD108" s="33">
        <v>3</v>
      </c>
      <c r="FE108" s="32">
        <v>193</v>
      </c>
      <c r="FF108" s="34">
        <v>64.3333333333333</v>
      </c>
    </row>
    <row r="109" ht="21.95" customHeight="1">
      <c r="A109" s="41">
        <v>1961</v>
      </c>
      <c r="B109" s="31">
        <v>122</v>
      </c>
      <c r="C109" s="32">
        <v>379.9</v>
      </c>
      <c r="D109" s="33">
        <v>3</v>
      </c>
      <c r="E109" s="32">
        <v>77.5</v>
      </c>
      <c r="F109" s="34">
        <v>25.8333333333333</v>
      </c>
      <c r="G109" s="42">
        <v>1961</v>
      </c>
      <c r="H109" s="33">
        <v>140</v>
      </c>
      <c r="I109" s="32">
        <v>1964.9</v>
      </c>
      <c r="J109" s="33">
        <v>6</v>
      </c>
      <c r="K109" s="32">
        <v>610.6</v>
      </c>
      <c r="L109" s="34">
        <v>101.766666666667</v>
      </c>
      <c r="M109" s="42">
        <v>1961</v>
      </c>
      <c r="N109" s="33">
        <v>90</v>
      </c>
      <c r="O109" s="32">
        <v>1276.3</v>
      </c>
      <c r="P109" s="33">
        <v>8</v>
      </c>
      <c r="Q109" s="32">
        <v>474</v>
      </c>
      <c r="R109" s="34">
        <v>59.25</v>
      </c>
      <c r="S109" s="42">
        <v>1961</v>
      </c>
      <c r="T109" s="33">
        <v>94</v>
      </c>
      <c r="U109" s="32">
        <v>533.3</v>
      </c>
      <c r="V109" s="33">
        <v>3</v>
      </c>
      <c r="W109" s="32">
        <v>98.59999999999999</v>
      </c>
      <c r="X109" s="34">
        <v>32.8666666666667</v>
      </c>
      <c r="Y109" s="42">
        <v>1961</v>
      </c>
      <c r="Z109" s="33">
        <v>75</v>
      </c>
      <c r="AA109" s="32">
        <v>1077.4</v>
      </c>
      <c r="AB109" s="33">
        <v>4</v>
      </c>
      <c r="AC109" s="32">
        <v>299.8</v>
      </c>
      <c r="AD109" s="34">
        <v>74.95</v>
      </c>
      <c r="AE109" s="42">
        <v>1961</v>
      </c>
      <c r="AF109" s="33">
        <v>134</v>
      </c>
      <c r="AG109" s="32">
        <v>1075.4</v>
      </c>
      <c r="AH109" s="33">
        <v>3</v>
      </c>
      <c r="AI109" s="32">
        <v>207.3</v>
      </c>
      <c r="AJ109" s="34">
        <v>69.09999999999999</v>
      </c>
      <c r="AK109" s="42">
        <v>1961</v>
      </c>
      <c r="AL109" s="33">
        <v>155</v>
      </c>
      <c r="AM109" s="32">
        <v>1869.7</v>
      </c>
      <c r="AN109" s="33">
        <v>8</v>
      </c>
      <c r="AO109" s="32">
        <v>685.6</v>
      </c>
      <c r="AP109" s="34">
        <v>85.7</v>
      </c>
      <c r="AQ109" s="42">
        <v>1961</v>
      </c>
      <c r="AR109" s="33">
        <v>134</v>
      </c>
      <c r="AS109" s="32">
        <v>2094</v>
      </c>
      <c r="AT109" s="33">
        <v>5</v>
      </c>
      <c r="AU109" s="32">
        <v>535.7</v>
      </c>
      <c r="AV109" s="34">
        <v>107.14</v>
      </c>
      <c r="AW109" s="42">
        <v>1961</v>
      </c>
      <c r="AX109" s="33">
        <v>119</v>
      </c>
      <c r="AY109" s="32">
        <v>1231.2</v>
      </c>
      <c r="AZ109" s="33">
        <v>5</v>
      </c>
      <c r="BA109" s="32">
        <v>304.8</v>
      </c>
      <c r="BB109" s="34">
        <v>60.96</v>
      </c>
      <c r="BC109" s="42">
        <v>1961</v>
      </c>
      <c r="BD109" s="33">
        <v>56</v>
      </c>
      <c r="BE109" s="32">
        <v>538</v>
      </c>
      <c r="BF109" s="33">
        <v>3</v>
      </c>
      <c r="BG109" s="32">
        <v>120.2</v>
      </c>
      <c r="BH109" s="34">
        <v>40.0666666666667</v>
      </c>
      <c r="BI109" s="42">
        <v>1961</v>
      </c>
      <c r="BJ109" s="33">
        <v>40</v>
      </c>
      <c r="BK109" s="32">
        <v>377.3</v>
      </c>
      <c r="BL109" s="33">
        <v>4</v>
      </c>
      <c r="BM109" s="32">
        <v>169.2</v>
      </c>
      <c r="BN109" s="34">
        <v>42.3</v>
      </c>
      <c r="BO109" s="42">
        <v>1961</v>
      </c>
      <c r="BP109" s="33">
        <v>77</v>
      </c>
      <c r="BQ109" s="32">
        <v>651.1</v>
      </c>
      <c r="BR109" s="33">
        <v>1</v>
      </c>
      <c r="BS109" s="32">
        <v>59.9</v>
      </c>
      <c r="BT109" s="34">
        <v>59.9</v>
      </c>
      <c r="BU109" s="42">
        <v>1961</v>
      </c>
      <c r="BV109" s="33">
        <v>129</v>
      </c>
      <c r="BW109" s="32">
        <v>1124.6</v>
      </c>
      <c r="BX109" s="33">
        <v>8</v>
      </c>
      <c r="BY109" s="32">
        <v>475</v>
      </c>
      <c r="BZ109" s="34">
        <v>59.375</v>
      </c>
      <c r="CA109" s="42">
        <v>1961</v>
      </c>
      <c r="CB109" s="33">
        <v>73</v>
      </c>
      <c r="CC109" s="32">
        <v>825.4</v>
      </c>
      <c r="CD109" s="33">
        <v>2</v>
      </c>
      <c r="CE109" s="32">
        <v>99.8</v>
      </c>
      <c r="CF109" s="34">
        <v>49.9</v>
      </c>
      <c r="CG109" s="42">
        <v>1961</v>
      </c>
      <c r="CH109" s="33">
        <v>98</v>
      </c>
      <c r="CI109" s="32">
        <v>731.9</v>
      </c>
      <c r="CJ109" s="33">
        <v>2</v>
      </c>
      <c r="CK109" s="32">
        <v>97.3</v>
      </c>
      <c r="CL109" s="34">
        <v>48.65</v>
      </c>
      <c r="CM109" s="42">
        <v>1961</v>
      </c>
      <c r="CN109" s="33">
        <v>117</v>
      </c>
      <c r="CO109" s="32">
        <v>1196.5</v>
      </c>
      <c r="CP109" s="33">
        <v>2</v>
      </c>
      <c r="CQ109" s="32">
        <v>147.1</v>
      </c>
      <c r="CR109" s="34">
        <v>73.55</v>
      </c>
      <c r="CS109" s="42">
        <v>1961</v>
      </c>
      <c r="CT109" s="33">
        <v>145</v>
      </c>
      <c r="CU109" s="32">
        <v>1364.4</v>
      </c>
      <c r="CV109" s="33">
        <v>5</v>
      </c>
      <c r="CW109" s="32">
        <v>353.2</v>
      </c>
      <c r="CX109" s="34">
        <v>70.64</v>
      </c>
      <c r="CY109" s="42">
        <v>1961</v>
      </c>
      <c r="CZ109" s="33">
        <v>130</v>
      </c>
      <c r="DA109" s="32">
        <v>1839.3</v>
      </c>
      <c r="DB109" s="33">
        <v>4</v>
      </c>
      <c r="DC109" s="32">
        <v>464.6</v>
      </c>
      <c r="DD109" s="34">
        <v>116.15</v>
      </c>
      <c r="DE109" s="42">
        <v>1961</v>
      </c>
      <c r="DF109" s="33">
        <v>61</v>
      </c>
      <c r="DG109" s="32">
        <v>752.1</v>
      </c>
      <c r="DH109" s="33">
        <v>4</v>
      </c>
      <c r="DI109" s="32">
        <v>227.3</v>
      </c>
      <c r="DJ109" s="34">
        <v>56.825</v>
      </c>
      <c r="DK109" s="42">
        <v>1961</v>
      </c>
      <c r="DL109" s="33">
        <v>71</v>
      </c>
      <c r="DM109" s="32">
        <v>413.8</v>
      </c>
      <c r="DN109" s="33">
        <v>3</v>
      </c>
      <c r="DO109" s="32">
        <v>110.4</v>
      </c>
      <c r="DP109" s="34">
        <v>36.8</v>
      </c>
      <c r="DQ109" s="42">
        <v>1961</v>
      </c>
      <c r="DR109" s="33">
        <v>60</v>
      </c>
      <c r="DS109" s="32">
        <v>507.2</v>
      </c>
      <c r="DT109" s="33">
        <v>1</v>
      </c>
      <c r="DU109" s="32">
        <v>46</v>
      </c>
      <c r="DV109" s="34">
        <v>46</v>
      </c>
      <c r="DW109" s="42">
        <v>1961</v>
      </c>
      <c r="DX109" s="33">
        <v>109</v>
      </c>
      <c r="DY109" s="32">
        <v>789.6</v>
      </c>
      <c r="DZ109" s="33">
        <v>6</v>
      </c>
      <c r="EA109" s="32">
        <v>232.2</v>
      </c>
      <c r="EB109" s="34">
        <v>38.7</v>
      </c>
      <c r="EC109" s="42">
        <v>1961</v>
      </c>
      <c r="ED109" s="33">
        <v>108</v>
      </c>
      <c r="EE109" s="32">
        <v>1730.5</v>
      </c>
      <c r="EF109" s="33">
        <v>6</v>
      </c>
      <c r="EG109" s="32">
        <v>555.3</v>
      </c>
      <c r="EH109" s="34">
        <v>92.55</v>
      </c>
      <c r="EI109" s="42">
        <v>1961</v>
      </c>
      <c r="EJ109" s="33">
        <v>93</v>
      </c>
      <c r="EK109" s="32">
        <v>482.1</v>
      </c>
      <c r="EL109" s="33">
        <v>3</v>
      </c>
      <c r="EM109" s="32">
        <v>101.7</v>
      </c>
      <c r="EN109" s="34">
        <v>33.9</v>
      </c>
      <c r="EO109" s="42">
        <v>1961</v>
      </c>
      <c r="EP109" s="33">
        <v>63</v>
      </c>
      <c r="EQ109" s="32">
        <v>612</v>
      </c>
      <c r="ER109" s="33">
        <v>5</v>
      </c>
      <c r="ES109" s="32">
        <v>237.9</v>
      </c>
      <c r="ET109" s="34">
        <v>47.58</v>
      </c>
      <c r="EU109" s="42">
        <v>1961</v>
      </c>
      <c r="EV109" s="33">
        <v>29</v>
      </c>
      <c r="EW109" s="32">
        <v>259.5</v>
      </c>
      <c r="EX109" s="33">
        <v>1</v>
      </c>
      <c r="EY109" s="32">
        <v>74.7</v>
      </c>
      <c r="EZ109" s="34">
        <v>74.7</v>
      </c>
      <c r="FA109" s="42">
        <v>1961</v>
      </c>
      <c r="FB109" s="33">
        <v>164</v>
      </c>
      <c r="FC109" s="32">
        <v>1709.3</v>
      </c>
      <c r="FD109" s="33">
        <v>6</v>
      </c>
      <c r="FE109" s="32">
        <v>471.4</v>
      </c>
      <c r="FF109" s="34">
        <v>78.56666666666671</v>
      </c>
    </row>
    <row r="110" ht="21.95" customHeight="1">
      <c r="A110" s="41">
        <v>1962</v>
      </c>
      <c r="B110" s="31">
        <v>126</v>
      </c>
      <c r="C110" s="32">
        <v>457.5</v>
      </c>
      <c r="D110" s="33">
        <v>5</v>
      </c>
      <c r="E110" s="32">
        <v>110.2</v>
      </c>
      <c r="F110" s="34">
        <v>22.04</v>
      </c>
      <c r="G110" s="42">
        <v>1962</v>
      </c>
      <c r="H110" s="33">
        <v>127</v>
      </c>
      <c r="I110" s="32">
        <v>2641.3</v>
      </c>
      <c r="J110" s="33">
        <v>15</v>
      </c>
      <c r="K110" s="32">
        <v>1508.6</v>
      </c>
      <c r="L110" s="34">
        <v>100.573333333333</v>
      </c>
      <c r="M110" s="42">
        <v>1962</v>
      </c>
      <c r="N110" s="33">
        <v>94</v>
      </c>
      <c r="O110" s="32">
        <v>960.4</v>
      </c>
      <c r="P110" s="33">
        <v>4</v>
      </c>
      <c r="Q110" s="32">
        <v>228.9</v>
      </c>
      <c r="R110" s="34">
        <v>57.225</v>
      </c>
      <c r="S110" s="42">
        <v>1962</v>
      </c>
      <c r="T110" s="33">
        <v>123</v>
      </c>
      <c r="U110" s="32">
        <v>789.4</v>
      </c>
      <c r="V110" s="33">
        <v>4</v>
      </c>
      <c r="W110" s="32">
        <v>121.6</v>
      </c>
      <c r="X110" s="34">
        <v>30.4</v>
      </c>
      <c r="Y110" s="42">
        <v>1962</v>
      </c>
      <c r="Z110" s="33">
        <v>80</v>
      </c>
      <c r="AA110" s="32">
        <v>840.8</v>
      </c>
      <c r="AB110" s="33">
        <v>4</v>
      </c>
      <c r="AC110" s="32">
        <v>213.9</v>
      </c>
      <c r="AD110" s="34">
        <v>53.475</v>
      </c>
      <c r="AE110" s="42">
        <v>1962</v>
      </c>
      <c r="AF110" s="33">
        <v>131</v>
      </c>
      <c r="AG110" s="32">
        <v>1052.2</v>
      </c>
      <c r="AH110" s="33">
        <v>4</v>
      </c>
      <c r="AI110" s="32">
        <v>218.2</v>
      </c>
      <c r="AJ110" s="34">
        <v>54.55</v>
      </c>
      <c r="AK110" s="42">
        <v>1962</v>
      </c>
      <c r="AL110" s="33">
        <v>134</v>
      </c>
      <c r="AM110" s="32">
        <v>1961.7</v>
      </c>
      <c r="AN110" s="33">
        <v>10</v>
      </c>
      <c r="AO110" s="32">
        <v>812.9</v>
      </c>
      <c r="AP110" s="34">
        <v>81.29000000000001</v>
      </c>
      <c r="AQ110" s="42">
        <v>1962</v>
      </c>
      <c r="AR110" s="33">
        <v>120</v>
      </c>
      <c r="AS110" s="32">
        <v>2449.5</v>
      </c>
      <c r="AT110" s="33">
        <v>13</v>
      </c>
      <c r="AU110" s="32">
        <v>1278.8</v>
      </c>
      <c r="AV110" s="34">
        <v>98.3692307692308</v>
      </c>
      <c r="AW110" s="42">
        <v>1962</v>
      </c>
      <c r="AX110" s="33">
        <v>123</v>
      </c>
      <c r="AY110" s="32">
        <v>1533.4</v>
      </c>
      <c r="AZ110" s="33">
        <v>11</v>
      </c>
      <c r="BA110" s="32">
        <v>886</v>
      </c>
      <c r="BB110" s="34">
        <v>80.5454545454545</v>
      </c>
      <c r="BC110" s="42">
        <v>1962</v>
      </c>
      <c r="BD110" s="33">
        <v>77</v>
      </c>
      <c r="BE110" s="32">
        <v>624.9</v>
      </c>
      <c r="BF110" s="33">
        <v>3</v>
      </c>
      <c r="BG110" s="32">
        <v>118</v>
      </c>
      <c r="BH110" s="34">
        <v>39.3333333333333</v>
      </c>
      <c r="BI110" s="42">
        <v>1962</v>
      </c>
      <c r="BJ110" s="33">
        <v>57</v>
      </c>
      <c r="BK110" s="32">
        <v>420.2</v>
      </c>
      <c r="BL110" s="33">
        <v>2</v>
      </c>
      <c r="BM110" s="32">
        <v>119.4</v>
      </c>
      <c r="BN110" s="34">
        <v>59.7</v>
      </c>
      <c r="BO110" s="42">
        <v>1962</v>
      </c>
      <c r="BP110" s="33">
        <v>87</v>
      </c>
      <c r="BQ110" s="32">
        <v>682</v>
      </c>
      <c r="BR110" s="33">
        <v>1</v>
      </c>
      <c r="BS110" s="32">
        <v>47.8</v>
      </c>
      <c r="BT110" s="34">
        <v>47.8</v>
      </c>
      <c r="BU110" s="42">
        <v>1962</v>
      </c>
      <c r="BV110" s="33">
        <v>126</v>
      </c>
      <c r="BW110" s="32">
        <v>1710.1</v>
      </c>
      <c r="BX110" s="33">
        <v>11</v>
      </c>
      <c r="BY110" s="32">
        <v>895.4</v>
      </c>
      <c r="BZ110" s="34">
        <v>81.40000000000001</v>
      </c>
      <c r="CA110" s="42">
        <v>1962</v>
      </c>
      <c r="CB110" s="33">
        <v>88</v>
      </c>
      <c r="CC110" s="32">
        <v>689.4</v>
      </c>
      <c r="CD110" s="33">
        <v>1</v>
      </c>
      <c r="CE110" s="32">
        <v>43.4</v>
      </c>
      <c r="CF110" s="34">
        <v>43.4</v>
      </c>
      <c r="CG110" s="42">
        <v>1962</v>
      </c>
      <c r="CH110" s="33">
        <v>106</v>
      </c>
      <c r="CI110" s="32">
        <v>863.5</v>
      </c>
      <c r="CJ110" s="33">
        <v>5</v>
      </c>
      <c r="CK110" s="32">
        <v>218.4</v>
      </c>
      <c r="CL110" s="34">
        <v>43.68</v>
      </c>
      <c r="CM110" s="42">
        <v>1962</v>
      </c>
      <c r="CN110" s="33">
        <v>125</v>
      </c>
      <c r="CO110" s="32">
        <v>1818.1</v>
      </c>
      <c r="CP110" s="33">
        <v>9</v>
      </c>
      <c r="CQ110" s="32">
        <v>846.4</v>
      </c>
      <c r="CR110" s="34">
        <v>94.04444444444439</v>
      </c>
      <c r="CS110" s="42">
        <v>1962</v>
      </c>
      <c r="CT110" s="33">
        <v>143</v>
      </c>
      <c r="CU110" s="32">
        <v>1931.9</v>
      </c>
      <c r="CV110" s="33">
        <v>12</v>
      </c>
      <c r="CW110" s="32">
        <v>1058.6</v>
      </c>
      <c r="CX110" s="34">
        <v>88.2166666666667</v>
      </c>
      <c r="CY110" s="42">
        <v>1962</v>
      </c>
      <c r="CZ110" s="33">
        <v>131</v>
      </c>
      <c r="DA110" s="32">
        <v>2475.4</v>
      </c>
      <c r="DB110" s="33">
        <v>12</v>
      </c>
      <c r="DC110" s="32">
        <v>1263.3</v>
      </c>
      <c r="DD110" s="34">
        <v>105.275</v>
      </c>
      <c r="DE110" s="42">
        <v>1962</v>
      </c>
      <c r="DF110" s="33">
        <v>75</v>
      </c>
      <c r="DG110" s="32">
        <v>727.6</v>
      </c>
      <c r="DH110" s="33">
        <v>3</v>
      </c>
      <c r="DI110" s="32">
        <v>188.7</v>
      </c>
      <c r="DJ110" s="34">
        <v>62.9</v>
      </c>
      <c r="DK110" s="42">
        <v>1962</v>
      </c>
      <c r="DL110" s="33">
        <v>94</v>
      </c>
      <c r="DM110" s="32">
        <v>489.4</v>
      </c>
      <c r="DN110" s="33">
        <v>3</v>
      </c>
      <c r="DO110" s="32">
        <v>88.09999999999999</v>
      </c>
      <c r="DP110" s="34">
        <v>29.3666666666667</v>
      </c>
      <c r="DQ110" s="42">
        <v>1962</v>
      </c>
      <c r="DR110" s="33">
        <v>77</v>
      </c>
      <c r="DS110" s="32">
        <v>751.7</v>
      </c>
      <c r="DT110" s="33">
        <v>5</v>
      </c>
      <c r="DU110" s="32">
        <v>186.6</v>
      </c>
      <c r="DV110" s="34">
        <v>37.32</v>
      </c>
      <c r="DW110" s="42">
        <v>1962</v>
      </c>
      <c r="DX110" s="33">
        <v>131</v>
      </c>
      <c r="DY110" s="32">
        <v>948.7</v>
      </c>
      <c r="DZ110" s="33">
        <v>7</v>
      </c>
      <c r="EA110" s="32">
        <v>329.2</v>
      </c>
      <c r="EB110" s="34">
        <v>47.0285714285714</v>
      </c>
      <c r="EC110" s="42">
        <v>1962</v>
      </c>
      <c r="ED110" s="33">
        <v>94</v>
      </c>
      <c r="EE110" s="32">
        <v>1747.4</v>
      </c>
      <c r="EF110" s="33">
        <v>8</v>
      </c>
      <c r="EG110" s="32">
        <v>809.5</v>
      </c>
      <c r="EH110" s="34">
        <v>101.1875</v>
      </c>
      <c r="EI110" s="42">
        <v>1962</v>
      </c>
      <c r="EJ110" s="33">
        <v>124</v>
      </c>
      <c r="EK110" s="32">
        <v>720.7</v>
      </c>
      <c r="EL110" s="33">
        <v>4</v>
      </c>
      <c r="EM110" s="32">
        <v>139.2</v>
      </c>
      <c r="EN110" s="34">
        <v>34.8</v>
      </c>
      <c r="EO110" s="42">
        <v>1962</v>
      </c>
      <c r="EP110" s="33">
        <v>87</v>
      </c>
      <c r="EQ110" s="32">
        <v>795.5</v>
      </c>
      <c r="ER110" s="33">
        <v>1</v>
      </c>
      <c r="ES110" s="32">
        <v>58.4</v>
      </c>
      <c r="ET110" s="34">
        <v>58.4</v>
      </c>
      <c r="EU110" s="42">
        <v>1962</v>
      </c>
      <c r="EV110" s="33">
        <v>34</v>
      </c>
      <c r="EW110" s="32">
        <v>363.6</v>
      </c>
      <c r="EX110" s="33">
        <v>0</v>
      </c>
      <c r="EY110" s="32">
        <v>0</v>
      </c>
      <c r="EZ110" s="34"/>
      <c r="FA110" s="42">
        <v>1962</v>
      </c>
      <c r="FB110" s="33">
        <v>152</v>
      </c>
      <c r="FC110" s="32">
        <v>2438.5</v>
      </c>
      <c r="FD110" s="33">
        <v>16</v>
      </c>
      <c r="FE110" s="32">
        <v>1350.4</v>
      </c>
      <c r="FF110" s="34">
        <v>84.40000000000001</v>
      </c>
    </row>
    <row r="111" ht="21.95" customHeight="1">
      <c r="A111" s="41">
        <v>1963</v>
      </c>
      <c r="B111" s="31">
        <v>118</v>
      </c>
      <c r="C111" s="32">
        <v>621.2</v>
      </c>
      <c r="D111" s="33">
        <v>15</v>
      </c>
      <c r="E111" s="32">
        <v>345.7</v>
      </c>
      <c r="F111" s="34">
        <v>23.0466666666667</v>
      </c>
      <c r="G111" s="42">
        <v>1963</v>
      </c>
      <c r="H111" s="33">
        <v>145</v>
      </c>
      <c r="I111" s="32">
        <v>2560.9</v>
      </c>
      <c r="J111" s="33">
        <v>11</v>
      </c>
      <c r="K111" s="32">
        <v>1078.9</v>
      </c>
      <c r="L111" s="34">
        <v>98.08181818181821</v>
      </c>
      <c r="M111" s="42">
        <v>1963</v>
      </c>
      <c r="N111" s="33">
        <v>91</v>
      </c>
      <c r="O111" s="32">
        <v>1116.6</v>
      </c>
      <c r="P111" s="33">
        <v>7</v>
      </c>
      <c r="Q111" s="32">
        <v>500.1</v>
      </c>
      <c r="R111" s="34">
        <v>71.44285714285709</v>
      </c>
      <c r="S111" s="42">
        <v>1963</v>
      </c>
      <c r="T111" s="33">
        <v>118</v>
      </c>
      <c r="U111" s="32">
        <v>844.6</v>
      </c>
      <c r="V111" s="33">
        <v>7</v>
      </c>
      <c r="W111" s="32">
        <v>195.8</v>
      </c>
      <c r="X111" s="34">
        <v>27.9714285714286</v>
      </c>
      <c r="Y111" s="42">
        <v>1963</v>
      </c>
      <c r="Z111" s="33">
        <v>72</v>
      </c>
      <c r="AA111" s="32">
        <v>985.3</v>
      </c>
      <c r="AB111" s="33">
        <v>7</v>
      </c>
      <c r="AC111" s="32">
        <v>457.5</v>
      </c>
      <c r="AD111" s="34">
        <v>65.3571428571429</v>
      </c>
      <c r="AE111" s="42">
        <v>1963</v>
      </c>
      <c r="AF111" s="33">
        <v>134</v>
      </c>
      <c r="AG111" s="32">
        <v>1247.7</v>
      </c>
      <c r="AH111" s="33">
        <v>6</v>
      </c>
      <c r="AI111" s="32">
        <v>430.6</v>
      </c>
      <c r="AJ111" s="34">
        <v>71.76666666666669</v>
      </c>
      <c r="AK111" s="42">
        <v>1963</v>
      </c>
      <c r="AL111" s="33">
        <v>145</v>
      </c>
      <c r="AM111" s="32">
        <v>1861.2</v>
      </c>
      <c r="AN111" s="33">
        <v>12</v>
      </c>
      <c r="AO111" s="32">
        <v>897.6</v>
      </c>
      <c r="AP111" s="34">
        <v>74.8</v>
      </c>
      <c r="AQ111" s="42">
        <v>1963</v>
      </c>
      <c r="AR111" s="33">
        <v>131</v>
      </c>
      <c r="AS111" s="32">
        <v>2133.7</v>
      </c>
      <c r="AT111" s="33">
        <v>5</v>
      </c>
      <c r="AU111" s="32">
        <v>504.5</v>
      </c>
      <c r="AV111" s="34">
        <v>100.9</v>
      </c>
      <c r="AW111" s="42">
        <v>1963</v>
      </c>
      <c r="AX111" s="33">
        <v>125</v>
      </c>
      <c r="AY111" s="32">
        <v>1443.3</v>
      </c>
      <c r="AZ111" s="33">
        <v>9</v>
      </c>
      <c r="BA111" s="32">
        <v>607.4</v>
      </c>
      <c r="BB111" s="34">
        <v>67.48888888888889</v>
      </c>
      <c r="BC111" s="42">
        <v>1963</v>
      </c>
      <c r="BD111" s="33">
        <v>78</v>
      </c>
      <c r="BE111" s="32">
        <v>835.7</v>
      </c>
      <c r="BF111" s="33">
        <v>6</v>
      </c>
      <c r="BG111" s="32">
        <v>400.9</v>
      </c>
      <c r="BH111" s="34">
        <v>66.81666666666671</v>
      </c>
      <c r="BI111" s="42">
        <v>1963</v>
      </c>
      <c r="BJ111" s="33">
        <v>54</v>
      </c>
      <c r="BK111" s="32">
        <v>386.9</v>
      </c>
      <c r="BL111" s="33">
        <v>1</v>
      </c>
      <c r="BM111" s="32">
        <v>64.5</v>
      </c>
      <c r="BN111" s="34">
        <v>64.5</v>
      </c>
      <c r="BO111" s="42">
        <v>1963</v>
      </c>
      <c r="BP111" s="33">
        <v>76</v>
      </c>
      <c r="BQ111" s="32">
        <v>725.9</v>
      </c>
      <c r="BR111" s="33">
        <v>3</v>
      </c>
      <c r="BS111" s="32">
        <v>248.1</v>
      </c>
      <c r="BT111" s="34">
        <v>82.7</v>
      </c>
      <c r="BU111" s="42">
        <v>1963</v>
      </c>
      <c r="BV111" s="33">
        <v>142</v>
      </c>
      <c r="BW111" s="32">
        <v>1502.3</v>
      </c>
      <c r="BX111" s="33">
        <v>7</v>
      </c>
      <c r="BY111" s="32">
        <v>679.2</v>
      </c>
      <c r="BZ111" s="34">
        <v>97.0285714285714</v>
      </c>
      <c r="CA111" s="42">
        <v>1963</v>
      </c>
      <c r="CB111" s="33">
        <v>85</v>
      </c>
      <c r="CC111" s="32">
        <v>946.8</v>
      </c>
      <c r="CD111" s="33">
        <v>5</v>
      </c>
      <c r="CE111" s="32">
        <v>251</v>
      </c>
      <c r="CF111" s="34">
        <v>50.2</v>
      </c>
      <c r="CG111" s="42">
        <v>1963</v>
      </c>
      <c r="CH111" s="33">
        <v>96</v>
      </c>
      <c r="CI111" s="32">
        <v>699.5</v>
      </c>
      <c r="CJ111" s="33">
        <v>4</v>
      </c>
      <c r="CK111" s="32">
        <v>185.7</v>
      </c>
      <c r="CL111" s="34">
        <v>46.425</v>
      </c>
      <c r="CM111" s="42">
        <v>1963</v>
      </c>
      <c r="CN111" s="33">
        <v>138</v>
      </c>
      <c r="CO111" s="32">
        <v>1522.8</v>
      </c>
      <c r="CP111" s="33">
        <v>7</v>
      </c>
      <c r="CQ111" s="32">
        <v>580.6</v>
      </c>
      <c r="CR111" s="34">
        <v>82.94285714285709</v>
      </c>
      <c r="CS111" s="42">
        <v>1963</v>
      </c>
      <c r="CT111" s="33">
        <v>156</v>
      </c>
      <c r="CU111" s="32">
        <v>1919.9</v>
      </c>
      <c r="CV111" s="33">
        <v>13</v>
      </c>
      <c r="CW111" s="32">
        <v>874.5</v>
      </c>
      <c r="CX111" s="34">
        <v>67.2692307692308</v>
      </c>
      <c r="CY111" s="42">
        <v>1963</v>
      </c>
      <c r="CZ111" s="33">
        <v>152</v>
      </c>
      <c r="DA111" s="32">
        <v>2442</v>
      </c>
      <c r="DB111" s="33">
        <v>11</v>
      </c>
      <c r="DC111" s="32">
        <v>1047.8</v>
      </c>
      <c r="DD111" s="34">
        <v>95.25454545454549</v>
      </c>
      <c r="DE111" s="42">
        <v>1963</v>
      </c>
      <c r="DF111" s="33">
        <v>75</v>
      </c>
      <c r="DG111" s="32">
        <v>780.4</v>
      </c>
      <c r="DH111" s="33">
        <v>6</v>
      </c>
      <c r="DI111" s="32">
        <v>324.4</v>
      </c>
      <c r="DJ111" s="34">
        <v>54.0666666666667</v>
      </c>
      <c r="DK111" s="42">
        <v>1963</v>
      </c>
      <c r="DL111" s="33">
        <v>93</v>
      </c>
      <c r="DM111" s="32">
        <v>629.8</v>
      </c>
      <c r="DN111" s="33">
        <v>5</v>
      </c>
      <c r="DO111" s="32">
        <v>204.7</v>
      </c>
      <c r="DP111" s="34">
        <v>40.94</v>
      </c>
      <c r="DQ111" s="42">
        <v>1963</v>
      </c>
      <c r="DR111" s="33">
        <v>70</v>
      </c>
      <c r="DS111" s="32">
        <v>717.5</v>
      </c>
      <c r="DT111" s="33">
        <v>4</v>
      </c>
      <c r="DU111" s="32">
        <v>230.5</v>
      </c>
      <c r="DV111" s="34">
        <v>57.625</v>
      </c>
      <c r="DW111" s="42">
        <v>1963</v>
      </c>
      <c r="DX111" s="33">
        <v>110</v>
      </c>
      <c r="DY111" s="32">
        <v>732.4</v>
      </c>
      <c r="DZ111" s="33">
        <v>4</v>
      </c>
      <c r="EA111" s="32">
        <v>176.5</v>
      </c>
      <c r="EB111" s="34">
        <v>44.125</v>
      </c>
      <c r="EC111" s="42">
        <v>1963</v>
      </c>
      <c r="ED111" s="33">
        <v>130</v>
      </c>
      <c r="EE111" s="32">
        <v>1981.6</v>
      </c>
      <c r="EF111" s="33">
        <v>10</v>
      </c>
      <c r="EG111" s="32">
        <v>868.8</v>
      </c>
      <c r="EH111" s="34">
        <v>86.88</v>
      </c>
      <c r="EI111" s="42">
        <v>1963</v>
      </c>
      <c r="EJ111" s="33">
        <v>128</v>
      </c>
      <c r="EK111" s="32">
        <v>744.2</v>
      </c>
      <c r="EL111" s="33">
        <v>5</v>
      </c>
      <c r="EM111" s="32">
        <v>141.2</v>
      </c>
      <c r="EN111" s="34">
        <v>28.24</v>
      </c>
      <c r="EO111" s="42">
        <v>1963</v>
      </c>
      <c r="EP111" s="33">
        <v>69</v>
      </c>
      <c r="EQ111" s="32">
        <v>672.6</v>
      </c>
      <c r="ER111" s="33">
        <v>5</v>
      </c>
      <c r="ES111" s="32">
        <v>228.7</v>
      </c>
      <c r="ET111" s="34">
        <v>45.74</v>
      </c>
      <c r="EU111" s="42">
        <v>1963</v>
      </c>
      <c r="EV111" s="33">
        <v>30</v>
      </c>
      <c r="EW111" s="32">
        <v>394.6</v>
      </c>
      <c r="EX111" s="33">
        <v>2</v>
      </c>
      <c r="EY111" s="32">
        <v>135.7</v>
      </c>
      <c r="EZ111" s="34">
        <v>67.84999999999999</v>
      </c>
      <c r="FA111" s="42">
        <v>1963</v>
      </c>
      <c r="FB111" s="33">
        <v>161</v>
      </c>
      <c r="FC111" s="32">
        <v>2192.4</v>
      </c>
      <c r="FD111" s="33">
        <v>12</v>
      </c>
      <c r="FE111" s="32">
        <v>1014</v>
      </c>
      <c r="FF111" s="34">
        <v>84.5</v>
      </c>
    </row>
    <row r="112" ht="21.95" customHeight="1">
      <c r="A112" s="41">
        <v>1964</v>
      </c>
      <c r="B112" s="31">
        <v>135</v>
      </c>
      <c r="C112" s="32">
        <v>556.7</v>
      </c>
      <c r="D112" s="33">
        <v>6</v>
      </c>
      <c r="E112" s="32">
        <v>172.5</v>
      </c>
      <c r="F112" s="34">
        <v>28.75</v>
      </c>
      <c r="G112" s="42">
        <v>1964</v>
      </c>
      <c r="H112" s="33">
        <v>105</v>
      </c>
      <c r="I112" s="32">
        <v>1685.1</v>
      </c>
      <c r="J112" s="33">
        <v>3</v>
      </c>
      <c r="K112" s="32">
        <v>295.1</v>
      </c>
      <c r="L112" s="34">
        <v>98.3666666666667</v>
      </c>
      <c r="M112" s="42">
        <v>1964</v>
      </c>
      <c r="N112" s="33">
        <v>87</v>
      </c>
      <c r="O112" s="32">
        <v>909.1</v>
      </c>
      <c r="P112" s="33">
        <v>6</v>
      </c>
      <c r="Q112" s="32">
        <v>300.4</v>
      </c>
      <c r="R112" s="34">
        <v>50.0666666666667</v>
      </c>
      <c r="S112" s="42">
        <v>1964</v>
      </c>
      <c r="T112" s="33">
        <v>136</v>
      </c>
      <c r="U112" s="32">
        <v>788.8</v>
      </c>
      <c r="V112" s="33">
        <v>3</v>
      </c>
      <c r="W112" s="32">
        <v>87.40000000000001</v>
      </c>
      <c r="X112" s="34">
        <v>29.1333333333333</v>
      </c>
      <c r="Y112" s="42">
        <v>1964</v>
      </c>
      <c r="Z112" s="33">
        <v>60</v>
      </c>
      <c r="AA112" s="32">
        <v>889.5</v>
      </c>
      <c r="AB112" s="33">
        <v>5</v>
      </c>
      <c r="AC112" s="32">
        <v>274.1</v>
      </c>
      <c r="AD112" s="34">
        <v>54.82</v>
      </c>
      <c r="AE112" s="42">
        <v>1964</v>
      </c>
      <c r="AF112" s="33">
        <v>112</v>
      </c>
      <c r="AG112" s="32">
        <v>1224.5</v>
      </c>
      <c r="AH112" s="33">
        <v>6</v>
      </c>
      <c r="AI112" s="32">
        <v>506</v>
      </c>
      <c r="AJ112" s="34">
        <v>84.3333333333333</v>
      </c>
      <c r="AK112" s="42">
        <v>1964</v>
      </c>
      <c r="AL112" s="33">
        <v>126</v>
      </c>
      <c r="AM112" s="32">
        <v>1246.2</v>
      </c>
      <c r="AN112" s="33">
        <v>5</v>
      </c>
      <c r="AO112" s="32">
        <v>346.4</v>
      </c>
      <c r="AP112" s="34">
        <v>69.28</v>
      </c>
      <c r="AQ112" s="42">
        <v>1964</v>
      </c>
      <c r="AR112" s="33">
        <v>98</v>
      </c>
      <c r="AS112" s="32">
        <v>1806.6</v>
      </c>
      <c r="AT112" s="33">
        <v>4</v>
      </c>
      <c r="AU112" s="32">
        <v>441.7</v>
      </c>
      <c r="AV112" s="34">
        <v>110.425</v>
      </c>
      <c r="AW112" s="42">
        <v>1964</v>
      </c>
      <c r="AX112" s="33">
        <v>98</v>
      </c>
      <c r="AY112" s="32">
        <v>1052.2</v>
      </c>
      <c r="AZ112" s="33">
        <v>6</v>
      </c>
      <c r="BA112" s="32">
        <v>318.5</v>
      </c>
      <c r="BB112" s="34">
        <v>53.0833333333333</v>
      </c>
      <c r="BC112" s="42">
        <v>1964</v>
      </c>
      <c r="BD112" s="33">
        <v>51</v>
      </c>
      <c r="BE112" s="32">
        <v>277.8</v>
      </c>
      <c r="BF112" s="33">
        <v>0</v>
      </c>
      <c r="BG112" s="32">
        <v>0</v>
      </c>
      <c r="BH112" s="34"/>
      <c r="BI112" s="42">
        <v>1964</v>
      </c>
      <c r="BJ112" s="33">
        <v>33</v>
      </c>
      <c r="BK112" s="32">
        <v>403.4</v>
      </c>
      <c r="BL112" s="33">
        <v>1</v>
      </c>
      <c r="BM112" s="32">
        <v>118.9</v>
      </c>
      <c r="BN112" s="34">
        <v>118.9</v>
      </c>
      <c r="BO112" s="42">
        <v>1964</v>
      </c>
      <c r="BP112" s="33">
        <v>68</v>
      </c>
      <c r="BQ112" s="32">
        <v>733.6</v>
      </c>
      <c r="BR112" s="33">
        <v>6</v>
      </c>
      <c r="BS112" s="32">
        <v>286.2</v>
      </c>
      <c r="BT112" s="34">
        <v>47.7</v>
      </c>
      <c r="BU112" s="42">
        <v>1964</v>
      </c>
      <c r="BV112" s="33">
        <v>117</v>
      </c>
      <c r="BW112" s="32">
        <v>1029.5</v>
      </c>
      <c r="BX112" s="33">
        <v>6</v>
      </c>
      <c r="BY112" s="32">
        <v>410.8</v>
      </c>
      <c r="BZ112" s="34">
        <v>68.4666666666667</v>
      </c>
      <c r="CA112" s="42">
        <v>1964</v>
      </c>
      <c r="CB112" s="33">
        <v>68</v>
      </c>
      <c r="CC112" s="32">
        <v>923</v>
      </c>
      <c r="CD112" s="33">
        <v>6</v>
      </c>
      <c r="CE112" s="32">
        <v>356.6</v>
      </c>
      <c r="CF112" s="34">
        <v>59.4333333333333</v>
      </c>
      <c r="CG112" s="42">
        <v>1964</v>
      </c>
      <c r="CH112" s="33">
        <v>92</v>
      </c>
      <c r="CI112" s="32">
        <v>852.9</v>
      </c>
      <c r="CJ112" s="33">
        <v>5</v>
      </c>
      <c r="CK112" s="32">
        <v>238.4</v>
      </c>
      <c r="CL112" s="34">
        <v>47.68</v>
      </c>
      <c r="CM112" s="42">
        <v>1964</v>
      </c>
      <c r="CN112" s="33">
        <v>107</v>
      </c>
      <c r="CO112" s="32">
        <v>1094.9</v>
      </c>
      <c r="CP112" s="33">
        <v>4</v>
      </c>
      <c r="CQ112" s="32">
        <v>250</v>
      </c>
      <c r="CR112" s="34">
        <v>62.5</v>
      </c>
      <c r="CS112" s="42">
        <v>1964</v>
      </c>
      <c r="CT112" s="33">
        <v>113</v>
      </c>
      <c r="CU112" s="32">
        <v>1162.5</v>
      </c>
      <c r="CV112" s="33">
        <v>5</v>
      </c>
      <c r="CW112" s="32">
        <v>292.4</v>
      </c>
      <c r="CX112" s="34">
        <v>58.48</v>
      </c>
      <c r="CY112" s="42">
        <v>1964</v>
      </c>
      <c r="CZ112" s="33">
        <v>140</v>
      </c>
      <c r="DA112" s="32">
        <v>1666.2</v>
      </c>
      <c r="DB112" s="33">
        <v>2</v>
      </c>
      <c r="DC112" s="32">
        <v>227.6</v>
      </c>
      <c r="DD112" s="34">
        <v>113.8</v>
      </c>
      <c r="DE112" s="42">
        <v>1964</v>
      </c>
      <c r="DF112" s="33">
        <v>57</v>
      </c>
      <c r="DG112" s="32">
        <v>548.1</v>
      </c>
      <c r="DH112" s="33">
        <v>3</v>
      </c>
      <c r="DI112" s="32">
        <v>150.6</v>
      </c>
      <c r="DJ112" s="34">
        <v>50.2</v>
      </c>
      <c r="DK112" s="42">
        <v>1964</v>
      </c>
      <c r="DL112" s="33">
        <v>112</v>
      </c>
      <c r="DM112" s="32">
        <v>502</v>
      </c>
      <c r="DN112" s="33">
        <v>2</v>
      </c>
      <c r="DO112" s="32">
        <v>47</v>
      </c>
      <c r="DP112" s="34">
        <v>23.5</v>
      </c>
      <c r="DQ112" s="42">
        <v>1964</v>
      </c>
      <c r="DR112" s="33">
        <v>50</v>
      </c>
      <c r="DS112" s="32">
        <v>437.3</v>
      </c>
      <c r="DT112" s="33">
        <v>1</v>
      </c>
      <c r="DU112" s="32">
        <v>38.1</v>
      </c>
      <c r="DV112" s="34">
        <v>38.1</v>
      </c>
      <c r="DW112" s="42">
        <v>1964</v>
      </c>
      <c r="DX112" s="33">
        <v>88</v>
      </c>
      <c r="DY112" s="32">
        <v>762.1</v>
      </c>
      <c r="DZ112" s="33">
        <v>6</v>
      </c>
      <c r="EA112" s="32">
        <v>210.3</v>
      </c>
      <c r="EB112" s="34">
        <v>35.05</v>
      </c>
      <c r="EC112" s="42">
        <v>1964</v>
      </c>
      <c r="ED112" s="33">
        <v>99</v>
      </c>
      <c r="EE112" s="32">
        <v>1352</v>
      </c>
      <c r="EF112" s="33">
        <v>2</v>
      </c>
      <c r="EG112" s="32">
        <v>167.9</v>
      </c>
      <c r="EH112" s="34">
        <v>83.95</v>
      </c>
      <c r="EI112" s="42">
        <v>1964</v>
      </c>
      <c r="EJ112" s="33">
        <v>134</v>
      </c>
      <c r="EK112" s="32">
        <v>703.3</v>
      </c>
      <c r="EL112" s="33">
        <v>3</v>
      </c>
      <c r="EM112" s="32">
        <v>98.59999999999999</v>
      </c>
      <c r="EN112" s="34">
        <v>32.8666666666667</v>
      </c>
      <c r="EO112" s="42">
        <v>1964</v>
      </c>
      <c r="EP112" s="33">
        <v>65</v>
      </c>
      <c r="EQ112" s="32">
        <v>724.7</v>
      </c>
      <c r="ER112" s="33">
        <v>4</v>
      </c>
      <c r="ES112" s="32">
        <v>220.7</v>
      </c>
      <c r="ET112" s="34">
        <v>55.175</v>
      </c>
      <c r="EU112" s="42">
        <v>1964</v>
      </c>
      <c r="EV112" s="33">
        <v>46</v>
      </c>
      <c r="EW112" s="32">
        <v>308.5</v>
      </c>
      <c r="EX112" s="33">
        <v>0</v>
      </c>
      <c r="EY112" s="32">
        <v>0</v>
      </c>
      <c r="EZ112" s="34"/>
      <c r="FA112" s="42">
        <v>1964</v>
      </c>
      <c r="FB112" s="33">
        <v>123</v>
      </c>
      <c r="FC112" s="32">
        <v>1610.1</v>
      </c>
      <c r="FD112" s="33">
        <v>8</v>
      </c>
      <c r="FE112" s="32">
        <v>597.1</v>
      </c>
      <c r="FF112" s="34">
        <v>74.6375</v>
      </c>
    </row>
    <row r="113" ht="21.95" customHeight="1">
      <c r="A113" s="41">
        <v>1965</v>
      </c>
      <c r="B113" s="31">
        <v>111</v>
      </c>
      <c r="C113" s="32">
        <v>340</v>
      </c>
      <c r="D113" s="33">
        <v>1</v>
      </c>
      <c r="E113" s="32">
        <v>16.5</v>
      </c>
      <c r="F113" s="34">
        <v>16.5</v>
      </c>
      <c r="G113" s="42">
        <v>1965</v>
      </c>
      <c r="H113" s="33">
        <v>117</v>
      </c>
      <c r="I113" s="32">
        <v>1573.1</v>
      </c>
      <c r="J113" s="33">
        <v>3</v>
      </c>
      <c r="K113" s="32">
        <v>280.7</v>
      </c>
      <c r="L113" s="34">
        <v>93.56666666666671</v>
      </c>
      <c r="M113" s="42">
        <v>1965</v>
      </c>
      <c r="N113" s="33">
        <v>81</v>
      </c>
      <c r="O113" s="32">
        <v>733.1</v>
      </c>
      <c r="P113" s="33">
        <v>2</v>
      </c>
      <c r="Q113" s="32">
        <v>194</v>
      </c>
      <c r="R113" s="34">
        <v>97</v>
      </c>
      <c r="S113" s="42">
        <v>1965</v>
      </c>
      <c r="T113" s="33">
        <v>90</v>
      </c>
      <c r="U113" s="32">
        <v>569</v>
      </c>
      <c r="V113" s="33">
        <v>5</v>
      </c>
      <c r="W113" s="32">
        <v>166.4</v>
      </c>
      <c r="X113" s="34">
        <v>33.28</v>
      </c>
      <c r="Y113" s="42">
        <v>1965</v>
      </c>
      <c r="Z113" s="33">
        <v>65</v>
      </c>
      <c r="AA113" s="32">
        <v>755.6</v>
      </c>
      <c r="AB113" s="33">
        <v>1</v>
      </c>
      <c r="AC113" s="32">
        <v>132.6</v>
      </c>
      <c r="AD113" s="34">
        <v>132.6</v>
      </c>
      <c r="AE113" s="42">
        <v>1965</v>
      </c>
      <c r="AF113" s="33">
        <v>114</v>
      </c>
      <c r="AG113" s="32">
        <v>1042.8</v>
      </c>
      <c r="AH113" s="33">
        <v>6</v>
      </c>
      <c r="AI113" s="32">
        <v>523.8</v>
      </c>
      <c r="AJ113" s="34">
        <v>87.3</v>
      </c>
      <c r="AK113" s="42">
        <v>1965</v>
      </c>
      <c r="AL113" s="33">
        <v>116</v>
      </c>
      <c r="AM113" s="32">
        <v>1059.8</v>
      </c>
      <c r="AN113" s="33">
        <v>3</v>
      </c>
      <c r="AO113" s="32">
        <v>248.7</v>
      </c>
      <c r="AP113" s="34">
        <v>82.90000000000001</v>
      </c>
      <c r="AQ113" s="42">
        <v>1965</v>
      </c>
      <c r="AR113" s="33">
        <v>100</v>
      </c>
      <c r="AS113" s="32">
        <v>1668.8</v>
      </c>
      <c r="AT113" s="33">
        <v>5</v>
      </c>
      <c r="AU113" s="32">
        <v>382.3</v>
      </c>
      <c r="AV113" s="34">
        <v>76.45999999999999</v>
      </c>
      <c r="AW113" s="42">
        <v>1965</v>
      </c>
      <c r="AX113" s="33">
        <v>99</v>
      </c>
      <c r="AY113" s="32">
        <v>1020</v>
      </c>
      <c r="AZ113" s="33">
        <v>5</v>
      </c>
      <c r="BA113" s="32">
        <v>395</v>
      </c>
      <c r="BB113" s="34">
        <v>79</v>
      </c>
      <c r="BC113" s="42">
        <v>1965</v>
      </c>
      <c r="BD113" s="33">
        <v>44</v>
      </c>
      <c r="BE113" s="32">
        <v>266.3</v>
      </c>
      <c r="BF113" s="33">
        <v>0</v>
      </c>
      <c r="BG113" s="32">
        <v>0</v>
      </c>
      <c r="BH113" s="34"/>
      <c r="BI113" s="42">
        <v>1965</v>
      </c>
      <c r="BJ113" s="33">
        <v>27</v>
      </c>
      <c r="BK113" s="32">
        <v>138.5</v>
      </c>
      <c r="BL113" s="33">
        <v>0</v>
      </c>
      <c r="BM113" s="32">
        <v>0</v>
      </c>
      <c r="BN113" s="34"/>
      <c r="BO113" s="42">
        <v>1965</v>
      </c>
      <c r="BP113" s="33">
        <v>69</v>
      </c>
      <c r="BQ113" s="32">
        <v>772.4</v>
      </c>
      <c r="BR113" s="33">
        <v>5</v>
      </c>
      <c r="BS113" s="32">
        <v>315.7</v>
      </c>
      <c r="BT113" s="34">
        <v>63.14</v>
      </c>
      <c r="BU113" s="42">
        <v>1965</v>
      </c>
      <c r="BV113" s="33">
        <v>101</v>
      </c>
      <c r="BW113" s="32">
        <v>669.3</v>
      </c>
      <c r="BX113" s="33">
        <v>3</v>
      </c>
      <c r="BY113" s="32">
        <v>178.8</v>
      </c>
      <c r="BZ113" s="34">
        <v>59.6</v>
      </c>
      <c r="CA113" s="42">
        <v>1965</v>
      </c>
      <c r="CB113" s="33">
        <v>75</v>
      </c>
      <c r="CC113" s="32">
        <v>662.9</v>
      </c>
      <c r="CD113" s="33">
        <v>2</v>
      </c>
      <c r="CE113" s="32">
        <v>206.5</v>
      </c>
      <c r="CF113" s="34">
        <v>103.25</v>
      </c>
      <c r="CG113" s="42">
        <v>1965</v>
      </c>
      <c r="CH113" s="33">
        <v>80</v>
      </c>
      <c r="CI113" s="32">
        <v>830.6</v>
      </c>
      <c r="CJ113" s="33">
        <v>6</v>
      </c>
      <c r="CK113" s="32">
        <v>357.8</v>
      </c>
      <c r="CL113" s="34">
        <v>59.6333333333333</v>
      </c>
      <c r="CM113" s="42">
        <v>1965</v>
      </c>
      <c r="CN113" s="33">
        <v>113</v>
      </c>
      <c r="CO113" s="32">
        <v>1421</v>
      </c>
      <c r="CP113" s="33">
        <v>7</v>
      </c>
      <c r="CQ113" s="32">
        <v>701</v>
      </c>
      <c r="CR113" s="34">
        <v>100.142857142857</v>
      </c>
      <c r="CS113" s="42">
        <v>1965</v>
      </c>
      <c r="CT113" s="33">
        <v>118</v>
      </c>
      <c r="CU113" s="32">
        <v>1450.6</v>
      </c>
      <c r="CV113" s="33">
        <v>8</v>
      </c>
      <c r="CW113" s="32">
        <v>639.6</v>
      </c>
      <c r="CX113" s="34">
        <v>79.95</v>
      </c>
      <c r="CY113" s="42">
        <v>1965</v>
      </c>
      <c r="CZ113" s="33">
        <v>148</v>
      </c>
      <c r="DA113" s="32">
        <v>1495.1</v>
      </c>
      <c r="DB113" s="33">
        <v>3</v>
      </c>
      <c r="DC113" s="32">
        <v>304.3</v>
      </c>
      <c r="DD113" s="34">
        <v>101.433333333333</v>
      </c>
      <c r="DE113" s="42">
        <v>1965</v>
      </c>
      <c r="DF113" s="33">
        <v>49</v>
      </c>
      <c r="DG113" s="32">
        <v>384.5</v>
      </c>
      <c r="DH113" s="33">
        <v>0</v>
      </c>
      <c r="DI113" s="32">
        <v>0</v>
      </c>
      <c r="DJ113" s="34"/>
      <c r="DK113" s="42">
        <v>1965</v>
      </c>
      <c r="DL113" s="33">
        <v>86</v>
      </c>
      <c r="DM113" s="32">
        <v>440.8</v>
      </c>
      <c r="DN113" s="33">
        <v>3</v>
      </c>
      <c r="DO113" s="32">
        <v>114.5</v>
      </c>
      <c r="DP113" s="34">
        <v>38.1666666666667</v>
      </c>
      <c r="DQ113" s="42">
        <v>1965</v>
      </c>
      <c r="DR113" s="33">
        <v>42</v>
      </c>
      <c r="DS113" s="32">
        <v>301.7</v>
      </c>
      <c r="DT113" s="33">
        <v>2</v>
      </c>
      <c r="DU113" s="32">
        <v>84.8</v>
      </c>
      <c r="DV113" s="34">
        <v>42.4</v>
      </c>
      <c r="DW113" s="42">
        <v>1965</v>
      </c>
      <c r="DX113" s="33">
        <v>78</v>
      </c>
      <c r="DY113" s="32">
        <v>610.7</v>
      </c>
      <c r="DZ113" s="33">
        <v>5</v>
      </c>
      <c r="EA113" s="32">
        <v>211.7</v>
      </c>
      <c r="EB113" s="34">
        <v>42.34</v>
      </c>
      <c r="EC113" s="42">
        <v>1965</v>
      </c>
      <c r="ED113" s="33">
        <v>108</v>
      </c>
      <c r="EE113" s="32">
        <v>1263.2</v>
      </c>
      <c r="EF113" s="33">
        <v>4</v>
      </c>
      <c r="EG113" s="32">
        <v>319.8</v>
      </c>
      <c r="EH113" s="34">
        <v>79.95</v>
      </c>
      <c r="EI113" s="42">
        <v>1965</v>
      </c>
      <c r="EJ113" s="33">
        <v>102</v>
      </c>
      <c r="EK113" s="32">
        <v>497.9</v>
      </c>
      <c r="EL113" s="33">
        <v>5</v>
      </c>
      <c r="EM113" s="32">
        <v>152.2</v>
      </c>
      <c r="EN113" s="34">
        <v>30.44</v>
      </c>
      <c r="EO113" s="42">
        <v>1965</v>
      </c>
      <c r="EP113" s="33">
        <v>60</v>
      </c>
      <c r="EQ113" s="32">
        <v>691.1</v>
      </c>
      <c r="ER113" s="33">
        <v>7</v>
      </c>
      <c r="ES113" s="32">
        <v>377.7</v>
      </c>
      <c r="ET113" s="34">
        <v>53.9571428571429</v>
      </c>
      <c r="EU113" s="42">
        <v>1965</v>
      </c>
      <c r="EV113" s="33">
        <v>23</v>
      </c>
      <c r="EW113" s="32">
        <v>170.3</v>
      </c>
      <c r="EX113" s="33">
        <v>0</v>
      </c>
      <c r="EY113" s="32">
        <v>0</v>
      </c>
      <c r="EZ113" s="34"/>
      <c r="FA113" s="42">
        <v>1965</v>
      </c>
      <c r="FB113" s="33">
        <v>125</v>
      </c>
      <c r="FC113" s="32">
        <v>1301</v>
      </c>
      <c r="FD113" s="33">
        <v>6</v>
      </c>
      <c r="FE113" s="32">
        <v>389.1</v>
      </c>
      <c r="FF113" s="34">
        <v>64.84999999999999</v>
      </c>
    </row>
    <row r="114" ht="21.95" customHeight="1">
      <c r="A114" s="41">
        <v>1966</v>
      </c>
      <c r="B114" s="31">
        <v>123</v>
      </c>
      <c r="C114" s="32">
        <v>495.9</v>
      </c>
      <c r="D114" s="33">
        <v>4</v>
      </c>
      <c r="E114" s="32">
        <v>116.5</v>
      </c>
      <c r="F114" s="34">
        <v>29.125</v>
      </c>
      <c r="G114" s="42">
        <v>1966</v>
      </c>
      <c r="H114" s="33">
        <v>113</v>
      </c>
      <c r="I114" s="32">
        <v>1361.9</v>
      </c>
      <c r="J114" s="33">
        <v>5</v>
      </c>
      <c r="K114" s="32">
        <v>492</v>
      </c>
      <c r="L114" s="34">
        <v>98.40000000000001</v>
      </c>
      <c r="M114" s="42">
        <v>1966</v>
      </c>
      <c r="N114" s="33">
        <v>77</v>
      </c>
      <c r="O114" s="32">
        <v>955.2</v>
      </c>
      <c r="P114" s="33">
        <v>4</v>
      </c>
      <c r="Q114" s="32">
        <v>316.5</v>
      </c>
      <c r="R114" s="34">
        <v>79.125</v>
      </c>
      <c r="S114" s="42">
        <v>1966</v>
      </c>
      <c r="T114" s="33">
        <v>113</v>
      </c>
      <c r="U114" s="32">
        <v>909.5</v>
      </c>
      <c r="V114" s="33">
        <v>6</v>
      </c>
      <c r="W114" s="32">
        <v>300.7</v>
      </c>
      <c r="X114" s="34">
        <v>50.1166666666667</v>
      </c>
      <c r="Y114" s="42">
        <v>1966</v>
      </c>
      <c r="Z114" s="33">
        <v>70</v>
      </c>
      <c r="AA114" s="32">
        <v>807.5</v>
      </c>
      <c r="AB114" s="33">
        <v>3</v>
      </c>
      <c r="AC114" s="32">
        <v>182.8</v>
      </c>
      <c r="AD114" s="34">
        <v>60.9333333333333</v>
      </c>
      <c r="AE114" s="42">
        <v>1966</v>
      </c>
      <c r="AF114" s="33">
        <v>111</v>
      </c>
      <c r="AG114" s="32">
        <v>1113.5</v>
      </c>
      <c r="AH114" s="33">
        <v>7</v>
      </c>
      <c r="AI114" s="32">
        <v>499.8</v>
      </c>
      <c r="AJ114" s="34">
        <v>71.40000000000001</v>
      </c>
      <c r="AK114" s="42">
        <v>1966</v>
      </c>
      <c r="AL114" s="33">
        <v>109</v>
      </c>
      <c r="AM114" s="32">
        <v>1164.2</v>
      </c>
      <c r="AN114" s="33">
        <v>3</v>
      </c>
      <c r="AO114" s="32">
        <v>275.9</v>
      </c>
      <c r="AP114" s="34">
        <v>91.9666666666667</v>
      </c>
      <c r="AQ114" s="42">
        <v>1966</v>
      </c>
      <c r="AR114" s="33">
        <v>68</v>
      </c>
      <c r="AS114" s="32">
        <v>1334.2</v>
      </c>
      <c r="AT114" s="33">
        <v>3</v>
      </c>
      <c r="AU114" s="32">
        <v>351.7</v>
      </c>
      <c r="AV114" s="34">
        <v>117.233333333333</v>
      </c>
      <c r="AW114" s="42">
        <v>1966</v>
      </c>
      <c r="AX114" s="33">
        <v>80</v>
      </c>
      <c r="AY114" s="32">
        <v>685.3</v>
      </c>
      <c r="AZ114" s="33">
        <v>2</v>
      </c>
      <c r="BA114" s="32">
        <v>129.6</v>
      </c>
      <c r="BB114" s="34">
        <v>64.8</v>
      </c>
      <c r="BC114" s="42">
        <v>1966</v>
      </c>
      <c r="BD114" s="33">
        <v>47</v>
      </c>
      <c r="BE114" s="32">
        <v>369.3</v>
      </c>
      <c r="BF114" s="33">
        <v>2</v>
      </c>
      <c r="BG114" s="32">
        <v>83.09999999999999</v>
      </c>
      <c r="BH114" s="34">
        <v>41.55</v>
      </c>
      <c r="BI114" s="42">
        <v>1966</v>
      </c>
      <c r="BJ114" s="33">
        <v>43</v>
      </c>
      <c r="BK114" s="32">
        <v>323.6</v>
      </c>
      <c r="BL114" s="33">
        <v>1</v>
      </c>
      <c r="BM114" s="32">
        <v>32.5</v>
      </c>
      <c r="BN114" s="34">
        <v>32.5</v>
      </c>
      <c r="BO114" s="42">
        <v>1966</v>
      </c>
      <c r="BP114" s="33">
        <v>57</v>
      </c>
      <c r="BQ114" s="32">
        <v>702.5</v>
      </c>
      <c r="BR114" s="33">
        <v>5</v>
      </c>
      <c r="BS114" s="32">
        <v>256.5</v>
      </c>
      <c r="BT114" s="34">
        <v>51.3</v>
      </c>
      <c r="BU114" s="42">
        <v>1966</v>
      </c>
      <c r="BV114" s="33">
        <v>75</v>
      </c>
      <c r="BW114" s="32">
        <v>849.8</v>
      </c>
      <c r="BX114" s="33">
        <v>2</v>
      </c>
      <c r="BY114" s="32">
        <v>149.6</v>
      </c>
      <c r="BZ114" s="34">
        <v>74.8</v>
      </c>
      <c r="CA114" s="42">
        <v>1966</v>
      </c>
      <c r="CB114" s="33">
        <v>52</v>
      </c>
      <c r="CC114" s="32">
        <v>781.7</v>
      </c>
      <c r="CD114" s="33">
        <v>3</v>
      </c>
      <c r="CE114" s="32">
        <v>188.5</v>
      </c>
      <c r="CF114" s="34">
        <v>62.8333333333333</v>
      </c>
      <c r="CG114" s="42">
        <v>1966</v>
      </c>
      <c r="CH114" s="33">
        <v>86</v>
      </c>
      <c r="CI114" s="32">
        <v>800.8</v>
      </c>
      <c r="CJ114" s="33">
        <v>6</v>
      </c>
      <c r="CK114" s="32">
        <v>288.3</v>
      </c>
      <c r="CL114" s="34">
        <v>48.05</v>
      </c>
      <c r="CM114" s="42">
        <v>1966</v>
      </c>
      <c r="CN114" s="33">
        <v>90</v>
      </c>
      <c r="CO114" s="32">
        <v>915.7</v>
      </c>
      <c r="CP114" s="33">
        <v>4</v>
      </c>
      <c r="CQ114" s="32">
        <v>291.8</v>
      </c>
      <c r="CR114" s="34">
        <v>72.95</v>
      </c>
      <c r="CS114" s="42">
        <v>1966</v>
      </c>
      <c r="CT114" s="33">
        <v>98</v>
      </c>
      <c r="CU114" s="32">
        <v>871.4</v>
      </c>
      <c r="CV114" s="33">
        <v>3</v>
      </c>
      <c r="CW114" s="32">
        <v>292.6</v>
      </c>
      <c r="CX114" s="34">
        <v>97.5333333333333</v>
      </c>
      <c r="CY114" s="42">
        <v>1966</v>
      </c>
      <c r="CZ114" s="33">
        <v>112</v>
      </c>
      <c r="DA114" s="32">
        <v>1372.5</v>
      </c>
      <c r="DB114" s="33">
        <v>4</v>
      </c>
      <c r="DC114" s="32">
        <v>424.9</v>
      </c>
      <c r="DD114" s="34">
        <v>106.225</v>
      </c>
      <c r="DE114" s="42">
        <v>1966</v>
      </c>
      <c r="DF114" s="33">
        <v>47</v>
      </c>
      <c r="DG114" s="32">
        <v>424.3</v>
      </c>
      <c r="DH114" s="33">
        <v>1</v>
      </c>
      <c r="DI114" s="32">
        <v>37.3</v>
      </c>
      <c r="DJ114" s="34">
        <v>37.3</v>
      </c>
      <c r="DK114" s="42">
        <v>1966</v>
      </c>
      <c r="DL114" s="33">
        <v>92</v>
      </c>
      <c r="DM114" s="32">
        <v>651.1</v>
      </c>
      <c r="DN114" s="33">
        <v>8</v>
      </c>
      <c r="DO114" s="32">
        <v>291.7</v>
      </c>
      <c r="DP114" s="34">
        <v>36.4625</v>
      </c>
      <c r="DQ114" s="42">
        <v>1966</v>
      </c>
      <c r="DR114" s="33">
        <v>48</v>
      </c>
      <c r="DS114" s="32">
        <v>430.8</v>
      </c>
      <c r="DT114" s="33">
        <v>2</v>
      </c>
      <c r="DU114" s="32">
        <v>84.09999999999999</v>
      </c>
      <c r="DV114" s="34">
        <v>42.05</v>
      </c>
      <c r="DW114" s="42">
        <v>1966</v>
      </c>
      <c r="DX114" s="33">
        <v>82</v>
      </c>
      <c r="DY114" s="32">
        <v>580.8</v>
      </c>
      <c r="DZ114" s="33">
        <v>3</v>
      </c>
      <c r="EA114" s="32">
        <v>118.7</v>
      </c>
      <c r="EB114" s="34">
        <v>39.5666666666667</v>
      </c>
      <c r="EC114" s="42">
        <v>1966</v>
      </c>
      <c r="ED114" s="33">
        <v>75</v>
      </c>
      <c r="EE114" s="32">
        <v>1272.6</v>
      </c>
      <c r="EF114" s="33">
        <v>4</v>
      </c>
      <c r="EG114" s="32">
        <v>384.8</v>
      </c>
      <c r="EH114" s="34">
        <v>96.2</v>
      </c>
      <c r="EI114" s="42">
        <v>1966</v>
      </c>
      <c r="EJ114" s="33">
        <v>123</v>
      </c>
      <c r="EK114" s="32">
        <v>752.6</v>
      </c>
      <c r="EL114" s="33">
        <v>6</v>
      </c>
      <c r="EM114" s="32">
        <v>194.7</v>
      </c>
      <c r="EN114" s="34">
        <v>32.45</v>
      </c>
      <c r="EO114" s="42">
        <v>1966</v>
      </c>
      <c r="EP114" s="33">
        <v>62</v>
      </c>
      <c r="EQ114" s="32">
        <v>664.6</v>
      </c>
      <c r="ER114" s="33">
        <v>5</v>
      </c>
      <c r="ES114" s="32">
        <v>196.8</v>
      </c>
      <c r="ET114" s="34">
        <v>39.36</v>
      </c>
      <c r="EU114" s="42">
        <v>1966</v>
      </c>
      <c r="EV114" s="33">
        <v>28</v>
      </c>
      <c r="EW114" s="32">
        <v>194.6</v>
      </c>
      <c r="EX114" s="33">
        <v>1</v>
      </c>
      <c r="EY114" s="32">
        <v>51.1</v>
      </c>
      <c r="EZ114" s="34">
        <v>51.1</v>
      </c>
      <c r="FA114" s="42">
        <v>1966</v>
      </c>
      <c r="FB114" s="33">
        <v>104</v>
      </c>
      <c r="FC114" s="32">
        <v>1219.9</v>
      </c>
      <c r="FD114" s="33">
        <v>5</v>
      </c>
      <c r="FE114" s="32">
        <v>462.8</v>
      </c>
      <c r="FF114" s="34">
        <v>92.56</v>
      </c>
    </row>
    <row r="115" ht="21.95" customHeight="1">
      <c r="A115" s="41">
        <v>1967</v>
      </c>
      <c r="B115" s="31">
        <v>89</v>
      </c>
      <c r="C115" s="32">
        <v>257.8</v>
      </c>
      <c r="D115" s="33">
        <v>1</v>
      </c>
      <c r="E115" s="32">
        <v>16.8</v>
      </c>
      <c r="F115" s="34">
        <v>16.8</v>
      </c>
      <c r="G115" s="42">
        <v>1967</v>
      </c>
      <c r="H115" s="33">
        <v>120</v>
      </c>
      <c r="I115" s="32">
        <v>1975.3</v>
      </c>
      <c r="J115" s="33">
        <v>11</v>
      </c>
      <c r="K115" s="32">
        <v>899.7</v>
      </c>
      <c r="L115" s="34">
        <v>81.7909090909091</v>
      </c>
      <c r="M115" s="42">
        <v>1967</v>
      </c>
      <c r="N115" s="33">
        <v>89</v>
      </c>
      <c r="O115" s="32">
        <v>1206.1</v>
      </c>
      <c r="P115" s="33">
        <v>6</v>
      </c>
      <c r="Q115" s="32">
        <v>458.8</v>
      </c>
      <c r="R115" s="34">
        <v>76.4666666666667</v>
      </c>
      <c r="S115" s="42">
        <v>1967</v>
      </c>
      <c r="T115" s="33">
        <v>79</v>
      </c>
      <c r="U115" s="32">
        <v>325.1</v>
      </c>
      <c r="V115" s="33">
        <v>2</v>
      </c>
      <c r="W115" s="32">
        <v>48</v>
      </c>
      <c r="X115" s="34">
        <v>24</v>
      </c>
      <c r="Y115" s="42">
        <v>1967</v>
      </c>
      <c r="Z115" s="33">
        <v>69</v>
      </c>
      <c r="AA115" s="32">
        <v>962.2</v>
      </c>
      <c r="AB115" s="33">
        <v>3</v>
      </c>
      <c r="AC115" s="32">
        <v>216.2</v>
      </c>
      <c r="AD115" s="34">
        <v>72.06666666666671</v>
      </c>
      <c r="AE115" s="42">
        <v>1967</v>
      </c>
      <c r="AF115" s="33">
        <v>135</v>
      </c>
      <c r="AG115" s="32">
        <v>1798.5</v>
      </c>
      <c r="AH115" s="33">
        <v>12</v>
      </c>
      <c r="AI115" s="32">
        <v>1005.2</v>
      </c>
      <c r="AJ115" s="34">
        <v>83.76666666666669</v>
      </c>
      <c r="AK115" s="42">
        <v>1967</v>
      </c>
      <c r="AL115" s="33">
        <v>152</v>
      </c>
      <c r="AM115" s="32">
        <v>2083.1</v>
      </c>
      <c r="AN115" s="33">
        <v>11</v>
      </c>
      <c r="AO115" s="32">
        <v>964.1</v>
      </c>
      <c r="AP115" s="34">
        <v>87.6454545454545</v>
      </c>
      <c r="AQ115" s="42">
        <v>1967</v>
      </c>
      <c r="AR115" s="33">
        <v>92</v>
      </c>
      <c r="AS115" s="32">
        <v>2217.8</v>
      </c>
      <c r="AT115" s="33">
        <v>11</v>
      </c>
      <c r="AU115" s="32">
        <v>1078.8</v>
      </c>
      <c r="AV115" s="34">
        <v>98.07272727272731</v>
      </c>
      <c r="AW115" s="42">
        <v>1967</v>
      </c>
      <c r="AX115" s="33">
        <v>113</v>
      </c>
      <c r="AY115" s="32">
        <v>1407.6</v>
      </c>
      <c r="AZ115" s="33">
        <v>8</v>
      </c>
      <c r="BA115" s="32">
        <v>551.9</v>
      </c>
      <c r="BB115" s="34">
        <v>68.9875</v>
      </c>
      <c r="BC115" s="42">
        <v>1967</v>
      </c>
      <c r="BD115" s="33">
        <v>54</v>
      </c>
      <c r="BE115" s="32">
        <v>392.1</v>
      </c>
      <c r="BF115" s="33">
        <v>2</v>
      </c>
      <c r="BG115" s="32">
        <v>89.2</v>
      </c>
      <c r="BH115" s="34">
        <v>44.6</v>
      </c>
      <c r="BI115" s="42">
        <v>1967</v>
      </c>
      <c r="BJ115" s="33">
        <v>33</v>
      </c>
      <c r="BK115" s="32">
        <v>331.7</v>
      </c>
      <c r="BL115" s="33">
        <v>1</v>
      </c>
      <c r="BM115" s="32">
        <v>109.2</v>
      </c>
      <c r="BN115" s="34">
        <v>109.2</v>
      </c>
      <c r="BO115" s="42">
        <v>1967</v>
      </c>
      <c r="BP115" s="33">
        <v>64</v>
      </c>
      <c r="BQ115" s="32">
        <v>660.2</v>
      </c>
      <c r="BR115" s="33">
        <v>4</v>
      </c>
      <c r="BS115" s="32">
        <v>168.7</v>
      </c>
      <c r="BT115" s="34">
        <v>42.175</v>
      </c>
      <c r="BU115" s="42">
        <v>1967</v>
      </c>
      <c r="BV115" s="33">
        <v>87</v>
      </c>
      <c r="BW115" s="32">
        <v>1401.3</v>
      </c>
      <c r="BX115" s="33">
        <v>7</v>
      </c>
      <c r="BY115" s="32">
        <v>635.7</v>
      </c>
      <c r="BZ115" s="34">
        <v>90.8142857142857</v>
      </c>
      <c r="CA115" s="42">
        <v>1967</v>
      </c>
      <c r="CB115" s="33">
        <v>65</v>
      </c>
      <c r="CC115" s="32">
        <v>1020.5</v>
      </c>
      <c r="CD115" s="33">
        <v>8</v>
      </c>
      <c r="CE115" s="32">
        <v>432</v>
      </c>
      <c r="CF115" s="34">
        <v>54</v>
      </c>
      <c r="CG115" s="42">
        <v>1967</v>
      </c>
      <c r="CH115" s="33">
        <v>102</v>
      </c>
      <c r="CI115" s="32">
        <v>773.8</v>
      </c>
      <c r="CJ115" s="33">
        <v>3</v>
      </c>
      <c r="CK115" s="32">
        <v>140.9</v>
      </c>
      <c r="CL115" s="34">
        <v>46.9666666666667</v>
      </c>
      <c r="CM115" s="42">
        <v>1967</v>
      </c>
      <c r="CN115" s="33">
        <v>125</v>
      </c>
      <c r="CO115" s="32">
        <v>1813</v>
      </c>
      <c r="CP115" s="33">
        <v>9</v>
      </c>
      <c r="CQ115" s="32">
        <v>650.7</v>
      </c>
      <c r="CR115" s="34">
        <v>72.3</v>
      </c>
      <c r="CS115" s="42">
        <v>1967</v>
      </c>
      <c r="CT115" s="33">
        <v>133</v>
      </c>
      <c r="CU115" s="32">
        <v>2091.9</v>
      </c>
      <c r="CV115" s="33">
        <v>13</v>
      </c>
      <c r="CW115" s="32">
        <v>940.2</v>
      </c>
      <c r="CX115" s="34">
        <v>72.3230769230769</v>
      </c>
      <c r="CY115" s="42">
        <v>1967</v>
      </c>
      <c r="CZ115" s="33">
        <v>163</v>
      </c>
      <c r="DA115" s="32">
        <v>2264.4</v>
      </c>
      <c r="DB115" s="33">
        <v>8</v>
      </c>
      <c r="DC115" s="32">
        <v>650.6</v>
      </c>
      <c r="DD115" s="34">
        <v>81.325</v>
      </c>
      <c r="DE115" s="42">
        <v>1967</v>
      </c>
      <c r="DF115" s="33">
        <v>60</v>
      </c>
      <c r="DG115" s="32">
        <v>581.8</v>
      </c>
      <c r="DH115" s="33">
        <v>4</v>
      </c>
      <c r="DI115" s="32">
        <v>218.4</v>
      </c>
      <c r="DJ115" s="34">
        <v>54.6</v>
      </c>
      <c r="DK115" s="42">
        <v>1967</v>
      </c>
      <c r="DL115" s="33">
        <v>64</v>
      </c>
      <c r="DM115" s="32">
        <v>255</v>
      </c>
      <c r="DN115" s="33">
        <v>2</v>
      </c>
      <c r="DO115" s="32">
        <v>50</v>
      </c>
      <c r="DP115" s="34">
        <v>25</v>
      </c>
      <c r="DQ115" s="42">
        <v>1967</v>
      </c>
      <c r="DR115" s="33">
        <v>51</v>
      </c>
      <c r="DS115" s="32">
        <v>382.3</v>
      </c>
      <c r="DT115" s="33">
        <v>1</v>
      </c>
      <c r="DU115" s="32">
        <v>60.2</v>
      </c>
      <c r="DV115" s="34">
        <v>60.2</v>
      </c>
      <c r="DW115" s="42">
        <v>1967</v>
      </c>
      <c r="DX115" s="33">
        <v>104</v>
      </c>
      <c r="DY115" s="32">
        <v>741.4</v>
      </c>
      <c r="DZ115" s="33">
        <v>4</v>
      </c>
      <c r="EA115" s="32">
        <v>139.2</v>
      </c>
      <c r="EB115" s="34">
        <v>34.8</v>
      </c>
      <c r="EC115" s="42">
        <v>1967</v>
      </c>
      <c r="ED115" s="33">
        <v>102</v>
      </c>
      <c r="EE115" s="32">
        <v>2364</v>
      </c>
      <c r="EF115" s="33">
        <v>12</v>
      </c>
      <c r="EG115" s="32">
        <v>1240.4</v>
      </c>
      <c r="EH115" s="34">
        <v>103.366666666667</v>
      </c>
      <c r="EI115" s="42">
        <v>1967</v>
      </c>
      <c r="EJ115" s="33">
        <v>71</v>
      </c>
      <c r="EK115" s="32">
        <v>297.9</v>
      </c>
      <c r="EL115" s="33">
        <v>3</v>
      </c>
      <c r="EM115" s="32">
        <v>72.8</v>
      </c>
      <c r="EN115" s="34">
        <v>24.2666666666667</v>
      </c>
      <c r="EO115" s="42">
        <v>1967</v>
      </c>
      <c r="EP115" s="33">
        <v>83</v>
      </c>
      <c r="EQ115" s="32">
        <v>756</v>
      </c>
      <c r="ER115" s="33">
        <v>5</v>
      </c>
      <c r="ES115" s="32">
        <v>234.4</v>
      </c>
      <c r="ET115" s="34">
        <v>46.88</v>
      </c>
      <c r="EU115" s="42">
        <v>1967</v>
      </c>
      <c r="EV115" s="33">
        <v>33</v>
      </c>
      <c r="EW115" s="32">
        <v>222.1</v>
      </c>
      <c r="EX115" s="33">
        <v>0</v>
      </c>
      <c r="EY115" s="32">
        <v>0</v>
      </c>
      <c r="EZ115" s="34"/>
      <c r="FA115" s="42">
        <v>1967</v>
      </c>
      <c r="FB115" s="33">
        <v>150</v>
      </c>
      <c r="FC115" s="32">
        <v>1912.2</v>
      </c>
      <c r="FD115" s="33">
        <v>11</v>
      </c>
      <c r="FE115" s="32">
        <v>842.7</v>
      </c>
      <c r="FF115" s="34">
        <v>76.6090909090909</v>
      </c>
    </row>
    <row r="116" ht="21.95" customHeight="1">
      <c r="A116" s="41">
        <v>1968</v>
      </c>
      <c r="B116" s="31">
        <v>141</v>
      </c>
      <c r="C116" s="32">
        <v>654.5</v>
      </c>
      <c r="D116" s="33">
        <v>7</v>
      </c>
      <c r="E116" s="32">
        <v>186.8</v>
      </c>
      <c r="F116" s="34">
        <v>26.6857142857143</v>
      </c>
      <c r="G116" s="42">
        <v>1968</v>
      </c>
      <c r="H116" s="33">
        <v>98</v>
      </c>
      <c r="I116" s="32">
        <v>1113.9</v>
      </c>
      <c r="J116" s="33">
        <v>5</v>
      </c>
      <c r="K116" s="32">
        <v>375.7</v>
      </c>
      <c r="L116" s="34">
        <v>75.14</v>
      </c>
      <c r="M116" s="42">
        <v>1968</v>
      </c>
      <c r="N116" s="33">
        <v>81</v>
      </c>
      <c r="O116" s="32">
        <v>737.4</v>
      </c>
      <c r="P116" s="33">
        <v>4</v>
      </c>
      <c r="Q116" s="32">
        <v>182.6</v>
      </c>
      <c r="R116" s="34">
        <v>45.65</v>
      </c>
      <c r="S116" s="42">
        <v>1968</v>
      </c>
      <c r="T116" s="33">
        <v>125</v>
      </c>
      <c r="U116" s="32">
        <v>675.8</v>
      </c>
      <c r="V116" s="33">
        <v>5</v>
      </c>
      <c r="W116" s="32">
        <v>152.1</v>
      </c>
      <c r="X116" s="34">
        <v>30.42</v>
      </c>
      <c r="Y116" s="42">
        <v>1968</v>
      </c>
      <c r="Z116" s="33">
        <v>57</v>
      </c>
      <c r="AA116" s="32">
        <v>766.2</v>
      </c>
      <c r="AB116" s="33">
        <v>3</v>
      </c>
      <c r="AC116" s="32">
        <v>174.8</v>
      </c>
      <c r="AD116" s="34">
        <v>58.2666666666667</v>
      </c>
      <c r="AE116" s="42">
        <v>1968</v>
      </c>
      <c r="AF116" s="33">
        <v>94</v>
      </c>
      <c r="AG116" s="32">
        <v>851.9</v>
      </c>
      <c r="AH116" s="33">
        <v>3</v>
      </c>
      <c r="AI116" s="32">
        <v>291.1</v>
      </c>
      <c r="AJ116" s="34">
        <v>97.0333333333333</v>
      </c>
      <c r="AK116" s="42">
        <v>1968</v>
      </c>
      <c r="AL116" s="33">
        <v>109</v>
      </c>
      <c r="AM116" s="32">
        <v>879.5</v>
      </c>
      <c r="AN116" s="33">
        <v>2</v>
      </c>
      <c r="AO116" s="32">
        <v>105.2</v>
      </c>
      <c r="AP116" s="34">
        <v>52.6</v>
      </c>
      <c r="AQ116" s="42">
        <v>1968</v>
      </c>
      <c r="AR116" s="33">
        <v>62</v>
      </c>
      <c r="AS116" s="32">
        <v>1018.9</v>
      </c>
      <c r="AT116" s="33">
        <v>3</v>
      </c>
      <c r="AU116" s="32">
        <v>224</v>
      </c>
      <c r="AV116" s="34">
        <v>74.6666666666667</v>
      </c>
      <c r="AW116" s="42">
        <v>1968</v>
      </c>
      <c r="AX116" s="33">
        <v>83</v>
      </c>
      <c r="AY116" s="32">
        <v>1122.7</v>
      </c>
      <c r="AZ116" s="33">
        <v>9</v>
      </c>
      <c r="BA116" s="32">
        <v>596.2</v>
      </c>
      <c r="BB116" s="34">
        <v>66.2444444444444</v>
      </c>
      <c r="BC116" s="42">
        <v>1968</v>
      </c>
      <c r="BD116" s="33">
        <v>66</v>
      </c>
      <c r="BE116" s="32">
        <v>406.1</v>
      </c>
      <c r="BF116" s="33">
        <v>1</v>
      </c>
      <c r="BG116" s="32">
        <v>40.6</v>
      </c>
      <c r="BH116" s="34">
        <v>40.6</v>
      </c>
      <c r="BI116" s="42">
        <v>1968</v>
      </c>
      <c r="BJ116" s="33">
        <v>48</v>
      </c>
      <c r="BK116" s="32">
        <v>325</v>
      </c>
      <c r="BL116" s="33">
        <v>2</v>
      </c>
      <c r="BM116" s="32">
        <v>105.9</v>
      </c>
      <c r="BN116" s="34">
        <v>52.95</v>
      </c>
      <c r="BO116" s="42">
        <v>1968</v>
      </c>
      <c r="BP116" s="33">
        <v>78</v>
      </c>
      <c r="BQ116" s="32">
        <v>547.2</v>
      </c>
      <c r="BR116" s="33">
        <v>1</v>
      </c>
      <c r="BS116" s="32">
        <v>43.9</v>
      </c>
      <c r="BT116" s="34">
        <v>43.9</v>
      </c>
      <c r="BU116" s="42">
        <v>1968</v>
      </c>
      <c r="BV116" s="33">
        <v>64</v>
      </c>
      <c r="BW116" s="32">
        <v>721.3</v>
      </c>
      <c r="BX116" s="33">
        <v>4</v>
      </c>
      <c r="BY116" s="32">
        <v>228.1</v>
      </c>
      <c r="BZ116" s="34">
        <v>57.025</v>
      </c>
      <c r="CA116" s="42">
        <v>1968</v>
      </c>
      <c r="CB116" s="33">
        <v>61</v>
      </c>
      <c r="CC116" s="32">
        <v>770</v>
      </c>
      <c r="CD116" s="33">
        <v>4</v>
      </c>
      <c r="CE116" s="32">
        <v>238.5</v>
      </c>
      <c r="CF116" s="34">
        <v>59.625</v>
      </c>
      <c r="CG116" s="42">
        <v>1968</v>
      </c>
      <c r="CH116" s="33">
        <v>80</v>
      </c>
      <c r="CI116" s="32">
        <v>748.8</v>
      </c>
      <c r="CJ116" s="33">
        <v>2</v>
      </c>
      <c r="CK116" s="32">
        <v>80.3</v>
      </c>
      <c r="CL116" s="34">
        <v>40.15</v>
      </c>
      <c r="CM116" s="42">
        <v>1968</v>
      </c>
      <c r="CN116" s="33">
        <v>96</v>
      </c>
      <c r="CO116" s="32">
        <v>923.7</v>
      </c>
      <c r="CP116" s="33">
        <v>3</v>
      </c>
      <c r="CQ116" s="32">
        <v>210.8</v>
      </c>
      <c r="CR116" s="34">
        <v>70.26666666666669</v>
      </c>
      <c r="CS116" s="42">
        <v>1968</v>
      </c>
      <c r="CT116" s="33">
        <v>92</v>
      </c>
      <c r="CU116" s="32">
        <v>1167.2</v>
      </c>
      <c r="CV116" s="33">
        <v>9</v>
      </c>
      <c r="CW116" s="32">
        <v>627.1</v>
      </c>
      <c r="CX116" s="34">
        <v>69.67777777777781</v>
      </c>
      <c r="CY116" s="42">
        <v>1968</v>
      </c>
      <c r="CZ116" s="33">
        <v>97</v>
      </c>
      <c r="DA116" s="32">
        <v>1174</v>
      </c>
      <c r="DB116" s="33">
        <v>4</v>
      </c>
      <c r="DC116" s="32">
        <v>361.5</v>
      </c>
      <c r="DD116" s="34">
        <v>90.375</v>
      </c>
      <c r="DE116" s="42">
        <v>1968</v>
      </c>
      <c r="DF116" s="33">
        <v>71</v>
      </c>
      <c r="DG116" s="32">
        <v>510.2</v>
      </c>
      <c r="DH116" s="33">
        <v>1</v>
      </c>
      <c r="DI116" s="32">
        <v>44.2</v>
      </c>
      <c r="DJ116" s="34">
        <v>44.2</v>
      </c>
      <c r="DK116" s="42">
        <v>1968</v>
      </c>
      <c r="DL116" s="33">
        <v>91</v>
      </c>
      <c r="DM116" s="32">
        <v>537.8</v>
      </c>
      <c r="DN116" s="33">
        <v>5</v>
      </c>
      <c r="DO116" s="32">
        <v>149.4</v>
      </c>
      <c r="DP116" s="34">
        <v>29.88</v>
      </c>
      <c r="DQ116" s="42">
        <v>1968</v>
      </c>
      <c r="DR116" s="33">
        <v>69</v>
      </c>
      <c r="DS116" s="32">
        <v>535.2</v>
      </c>
      <c r="DT116" s="33">
        <v>4</v>
      </c>
      <c r="DU116" s="32">
        <v>191</v>
      </c>
      <c r="DV116" s="34">
        <v>47.75</v>
      </c>
      <c r="DW116" s="42">
        <v>1968</v>
      </c>
      <c r="DX116" s="33">
        <v>91</v>
      </c>
      <c r="DY116" s="32">
        <v>890.6</v>
      </c>
      <c r="DZ116" s="33">
        <v>9</v>
      </c>
      <c r="EA116" s="32">
        <v>350.5</v>
      </c>
      <c r="EB116" s="34">
        <v>38.9444444444444</v>
      </c>
      <c r="EC116" s="42">
        <v>1968</v>
      </c>
      <c r="ED116" s="33">
        <v>69</v>
      </c>
      <c r="EE116" s="32">
        <v>1028.4</v>
      </c>
      <c r="EF116" s="33">
        <v>2</v>
      </c>
      <c r="EG116" s="32">
        <v>144</v>
      </c>
      <c r="EH116" s="34">
        <v>72</v>
      </c>
      <c r="EI116" s="42">
        <v>1968</v>
      </c>
      <c r="EJ116" s="33">
        <v>122</v>
      </c>
      <c r="EK116" s="32">
        <v>622.8</v>
      </c>
      <c r="EL116" s="33">
        <v>3</v>
      </c>
      <c r="EM116" s="32">
        <v>98</v>
      </c>
      <c r="EN116" s="34">
        <v>32.6666666666667</v>
      </c>
      <c r="EO116" s="42">
        <v>1968</v>
      </c>
      <c r="EP116" s="33">
        <v>82</v>
      </c>
      <c r="EQ116" s="32">
        <v>749.8</v>
      </c>
      <c r="ER116" s="33">
        <v>4</v>
      </c>
      <c r="ES116" s="32">
        <v>170.4</v>
      </c>
      <c r="ET116" s="34">
        <v>42.6</v>
      </c>
      <c r="EU116" s="42">
        <v>1968</v>
      </c>
      <c r="EV116" s="33">
        <v>25</v>
      </c>
      <c r="EW116" s="32">
        <v>364.1</v>
      </c>
      <c r="EX116" s="33">
        <v>2</v>
      </c>
      <c r="EY116" s="32">
        <v>160.3</v>
      </c>
      <c r="EZ116" s="34">
        <v>80.15000000000001</v>
      </c>
      <c r="FA116" s="42">
        <v>1968</v>
      </c>
      <c r="FB116" s="33">
        <v>115</v>
      </c>
      <c r="FC116" s="32">
        <v>824.6</v>
      </c>
      <c r="FD116" s="33">
        <v>3</v>
      </c>
      <c r="FE116" s="32">
        <v>235.2</v>
      </c>
      <c r="FF116" s="34">
        <v>78.40000000000001</v>
      </c>
    </row>
    <row r="117" ht="21.95" customHeight="1">
      <c r="A117" s="41">
        <v>1969</v>
      </c>
      <c r="B117" s="31">
        <v>112</v>
      </c>
      <c r="C117" s="32">
        <v>526.2</v>
      </c>
      <c r="D117" s="33">
        <v>5</v>
      </c>
      <c r="E117" s="32">
        <v>161.9</v>
      </c>
      <c r="F117" s="34">
        <v>32.38</v>
      </c>
      <c r="G117" s="42">
        <v>1969</v>
      </c>
      <c r="H117" s="33">
        <v>137</v>
      </c>
      <c r="I117" s="32">
        <v>1630.8</v>
      </c>
      <c r="J117" s="33">
        <v>5</v>
      </c>
      <c r="K117" s="32">
        <v>387</v>
      </c>
      <c r="L117" s="34">
        <v>77.40000000000001</v>
      </c>
      <c r="M117" s="42">
        <v>1969</v>
      </c>
      <c r="N117" s="33">
        <v>100</v>
      </c>
      <c r="O117" s="32">
        <v>851.2</v>
      </c>
      <c r="P117" s="33">
        <v>5</v>
      </c>
      <c r="Q117" s="32">
        <v>307.1</v>
      </c>
      <c r="R117" s="34">
        <v>61.42</v>
      </c>
      <c r="S117" s="42">
        <v>1969</v>
      </c>
      <c r="T117" s="33">
        <v>114</v>
      </c>
      <c r="U117" s="32">
        <v>733.4</v>
      </c>
      <c r="V117" s="33">
        <v>4</v>
      </c>
      <c r="W117" s="32">
        <v>130.1</v>
      </c>
      <c r="X117" s="34">
        <v>32.525</v>
      </c>
      <c r="Y117" s="42">
        <v>1969</v>
      </c>
      <c r="Z117" s="33">
        <v>74</v>
      </c>
      <c r="AA117" s="32">
        <v>781.8</v>
      </c>
      <c r="AB117" s="33">
        <v>2</v>
      </c>
      <c r="AC117" s="32">
        <v>114.6</v>
      </c>
      <c r="AD117" s="34">
        <v>57.3</v>
      </c>
      <c r="AE117" s="42">
        <v>1969</v>
      </c>
      <c r="AF117" s="33">
        <v>116</v>
      </c>
      <c r="AG117" s="32">
        <v>1046.2</v>
      </c>
      <c r="AH117" s="33">
        <v>5</v>
      </c>
      <c r="AI117" s="32">
        <v>334</v>
      </c>
      <c r="AJ117" s="34">
        <v>66.8</v>
      </c>
      <c r="AK117" s="42">
        <v>1969</v>
      </c>
      <c r="AL117" s="33">
        <v>143</v>
      </c>
      <c r="AM117" s="32">
        <v>1231.2</v>
      </c>
      <c r="AN117" s="33">
        <v>3</v>
      </c>
      <c r="AO117" s="32">
        <v>205.3</v>
      </c>
      <c r="AP117" s="34">
        <v>68.43333333333329</v>
      </c>
      <c r="AQ117" s="42">
        <v>1969</v>
      </c>
      <c r="AR117" s="33">
        <v>100</v>
      </c>
      <c r="AS117" s="32">
        <v>1774.1</v>
      </c>
      <c r="AT117" s="33">
        <v>5</v>
      </c>
      <c r="AU117" s="32">
        <v>397.2</v>
      </c>
      <c r="AV117" s="34">
        <v>79.44</v>
      </c>
      <c r="AW117" s="42">
        <v>1969</v>
      </c>
      <c r="AX117" s="33">
        <v>114</v>
      </c>
      <c r="AY117" s="32">
        <v>966.2</v>
      </c>
      <c r="AZ117" s="33">
        <v>4</v>
      </c>
      <c r="BA117" s="32">
        <v>210.6</v>
      </c>
      <c r="BB117" s="34">
        <v>52.65</v>
      </c>
      <c r="BC117" s="42">
        <v>1969</v>
      </c>
      <c r="BD117" s="33">
        <v>62</v>
      </c>
      <c r="BE117" s="32">
        <v>353.9</v>
      </c>
      <c r="BF117" s="33">
        <v>3</v>
      </c>
      <c r="BG117" s="32">
        <v>115.1</v>
      </c>
      <c r="BH117" s="34">
        <v>38.3666666666667</v>
      </c>
      <c r="BI117" s="42">
        <v>1969</v>
      </c>
      <c r="BJ117" s="33">
        <v>45</v>
      </c>
      <c r="BK117" s="32">
        <v>346.5</v>
      </c>
      <c r="BL117" s="33">
        <v>2</v>
      </c>
      <c r="BM117" s="32">
        <v>118.1</v>
      </c>
      <c r="BN117" s="34">
        <v>59.05</v>
      </c>
      <c r="BO117" s="42">
        <v>1969</v>
      </c>
      <c r="BP117" s="33">
        <v>63</v>
      </c>
      <c r="BQ117" s="32">
        <v>659.7</v>
      </c>
      <c r="BR117" s="33">
        <v>2</v>
      </c>
      <c r="BS117" s="32">
        <v>96</v>
      </c>
      <c r="BT117" s="34">
        <v>48</v>
      </c>
      <c r="BU117" s="42">
        <v>1969</v>
      </c>
      <c r="BV117" s="33">
        <v>90</v>
      </c>
      <c r="BW117" s="32">
        <v>859.7</v>
      </c>
      <c r="BX117" s="33">
        <v>4</v>
      </c>
      <c r="BY117" s="32">
        <v>260.4</v>
      </c>
      <c r="BZ117" s="34">
        <v>65.09999999999999</v>
      </c>
      <c r="CA117" s="42">
        <v>1969</v>
      </c>
      <c r="CB117" s="33">
        <v>64</v>
      </c>
      <c r="CC117" s="32">
        <v>688.7</v>
      </c>
      <c r="CD117" s="33">
        <v>2</v>
      </c>
      <c r="CE117" s="32">
        <v>184.7</v>
      </c>
      <c r="CF117" s="34">
        <v>92.34999999999999</v>
      </c>
      <c r="CG117" s="42">
        <v>1969</v>
      </c>
      <c r="CH117" s="33">
        <v>86</v>
      </c>
      <c r="CI117" s="32">
        <v>670.3</v>
      </c>
      <c r="CJ117" s="33">
        <v>6</v>
      </c>
      <c r="CK117" s="32">
        <v>268.5</v>
      </c>
      <c r="CL117" s="34">
        <v>44.75</v>
      </c>
      <c r="CM117" s="42">
        <v>1969</v>
      </c>
      <c r="CN117" s="33">
        <v>115</v>
      </c>
      <c r="CO117" s="32">
        <v>938.9</v>
      </c>
      <c r="CP117" s="33">
        <v>3</v>
      </c>
      <c r="CQ117" s="32">
        <v>169.9</v>
      </c>
      <c r="CR117" s="34">
        <v>56.6333333333333</v>
      </c>
      <c r="CS117" s="42">
        <v>1969</v>
      </c>
      <c r="CT117" s="33">
        <v>119</v>
      </c>
      <c r="CU117" s="32">
        <v>1048.3</v>
      </c>
      <c r="CV117" s="33">
        <v>3</v>
      </c>
      <c r="CW117" s="32">
        <v>146.8</v>
      </c>
      <c r="CX117" s="34">
        <v>48.9333333333333</v>
      </c>
      <c r="CY117" s="42">
        <v>1969</v>
      </c>
      <c r="CZ117" s="33">
        <v>142</v>
      </c>
      <c r="DA117" s="32">
        <v>1490.9</v>
      </c>
      <c r="DB117" s="33">
        <v>2</v>
      </c>
      <c r="DC117" s="32">
        <v>133.6</v>
      </c>
      <c r="DD117" s="34">
        <v>66.8</v>
      </c>
      <c r="DE117" s="42">
        <v>1969</v>
      </c>
      <c r="DF117" s="33">
        <v>52</v>
      </c>
      <c r="DG117" s="32">
        <v>441.6</v>
      </c>
      <c r="DH117" s="33">
        <v>4</v>
      </c>
      <c r="DI117" s="32">
        <v>181.8</v>
      </c>
      <c r="DJ117" s="34">
        <v>45.45</v>
      </c>
      <c r="DK117" s="42">
        <v>1969</v>
      </c>
      <c r="DL117" s="33">
        <v>85</v>
      </c>
      <c r="DM117" s="32">
        <v>500.1</v>
      </c>
      <c r="DN117" s="33">
        <v>4</v>
      </c>
      <c r="DO117" s="32">
        <v>109.5</v>
      </c>
      <c r="DP117" s="34">
        <v>27.375</v>
      </c>
      <c r="DQ117" s="42">
        <v>1969</v>
      </c>
      <c r="DR117" s="33">
        <v>71</v>
      </c>
      <c r="DS117" s="32">
        <v>523.5</v>
      </c>
      <c r="DT117" s="33">
        <v>4</v>
      </c>
      <c r="DU117" s="32">
        <v>180.9</v>
      </c>
      <c r="DV117" s="34">
        <v>45.225</v>
      </c>
      <c r="DW117" s="42">
        <v>1969</v>
      </c>
      <c r="DX117" s="33">
        <v>94</v>
      </c>
      <c r="DY117" s="32">
        <v>689.7</v>
      </c>
      <c r="DZ117" s="33">
        <v>4</v>
      </c>
      <c r="EA117" s="32">
        <v>152.4</v>
      </c>
      <c r="EB117" s="34">
        <v>38.1</v>
      </c>
      <c r="EC117" s="42">
        <v>1969</v>
      </c>
      <c r="ED117" s="33">
        <v>103</v>
      </c>
      <c r="EE117" s="32">
        <v>1631.5</v>
      </c>
      <c r="EF117" s="33">
        <v>4</v>
      </c>
      <c r="EG117" s="32">
        <v>358.5</v>
      </c>
      <c r="EH117" s="34">
        <v>89.625</v>
      </c>
      <c r="EI117" s="42">
        <v>1969</v>
      </c>
      <c r="EJ117" s="33">
        <v>110</v>
      </c>
      <c r="EK117" s="32">
        <v>678.6</v>
      </c>
      <c r="EL117" s="33">
        <v>5</v>
      </c>
      <c r="EM117" s="32">
        <v>173.8</v>
      </c>
      <c r="EN117" s="34">
        <v>34.76</v>
      </c>
      <c r="EO117" s="42">
        <v>1969</v>
      </c>
      <c r="EP117" s="33">
        <v>69</v>
      </c>
      <c r="EQ117" s="32">
        <v>606.7</v>
      </c>
      <c r="ER117" s="33">
        <v>3</v>
      </c>
      <c r="ES117" s="32">
        <v>169.4</v>
      </c>
      <c r="ET117" s="34">
        <v>56.4666666666667</v>
      </c>
      <c r="EU117" s="42">
        <v>1969</v>
      </c>
      <c r="EV117" s="33">
        <v>21</v>
      </c>
      <c r="EW117" s="32">
        <v>157.1</v>
      </c>
      <c r="EX117" s="33">
        <v>1</v>
      </c>
      <c r="EY117" s="32">
        <v>50.5</v>
      </c>
      <c r="EZ117" s="34">
        <v>50.5</v>
      </c>
      <c r="FA117" s="42">
        <v>1969</v>
      </c>
      <c r="FB117" s="33">
        <v>142</v>
      </c>
      <c r="FC117" s="32">
        <v>1268.1</v>
      </c>
      <c r="FD117" s="33">
        <v>6</v>
      </c>
      <c r="FE117" s="32">
        <v>389.4</v>
      </c>
      <c r="FF117" s="34">
        <v>64.90000000000001</v>
      </c>
    </row>
    <row r="118" ht="21.95" customHeight="1">
      <c r="A118" s="41">
        <v>1970</v>
      </c>
      <c r="B118" s="31">
        <v>141</v>
      </c>
      <c r="C118" s="32">
        <v>455.8</v>
      </c>
      <c r="D118" s="33">
        <v>4</v>
      </c>
      <c r="E118" s="32">
        <v>77.5</v>
      </c>
      <c r="F118" s="34">
        <v>19.375</v>
      </c>
      <c r="G118" s="42">
        <v>1970</v>
      </c>
      <c r="H118" s="33">
        <v>143</v>
      </c>
      <c r="I118" s="32">
        <v>1654.8</v>
      </c>
      <c r="J118" s="33">
        <v>5</v>
      </c>
      <c r="K118" s="32">
        <v>351</v>
      </c>
      <c r="L118" s="34">
        <v>70.2</v>
      </c>
      <c r="M118" s="42">
        <v>1970</v>
      </c>
      <c r="N118" s="33">
        <v>107</v>
      </c>
      <c r="O118" s="32">
        <v>1109.7</v>
      </c>
      <c r="P118" s="33">
        <v>8</v>
      </c>
      <c r="Q118" s="32">
        <v>456.4</v>
      </c>
      <c r="R118" s="34">
        <v>57.05</v>
      </c>
      <c r="S118" s="42">
        <v>1970</v>
      </c>
      <c r="T118" s="33">
        <v>131</v>
      </c>
      <c r="U118" s="32">
        <v>705.8</v>
      </c>
      <c r="V118" s="33">
        <v>5</v>
      </c>
      <c r="W118" s="32">
        <v>170.6</v>
      </c>
      <c r="X118" s="34">
        <v>34.12</v>
      </c>
      <c r="Y118" s="42">
        <v>1970</v>
      </c>
      <c r="Z118" s="33">
        <v>68</v>
      </c>
      <c r="AA118" s="32">
        <v>1015</v>
      </c>
      <c r="AB118" s="33">
        <v>4</v>
      </c>
      <c r="AC118" s="32">
        <v>228.7</v>
      </c>
      <c r="AD118" s="34">
        <v>57.175</v>
      </c>
      <c r="AE118" s="42">
        <v>1970</v>
      </c>
      <c r="AF118" s="33">
        <v>118</v>
      </c>
      <c r="AG118" s="32">
        <v>1440.1</v>
      </c>
      <c r="AH118" s="33">
        <v>9</v>
      </c>
      <c r="AI118" s="32">
        <v>643.9</v>
      </c>
      <c r="AJ118" s="34">
        <v>71.54444444444439</v>
      </c>
      <c r="AK118" s="42">
        <v>1970</v>
      </c>
      <c r="AL118" s="33">
        <v>141</v>
      </c>
      <c r="AM118" s="32">
        <v>1550.8</v>
      </c>
      <c r="AN118" s="33">
        <v>6</v>
      </c>
      <c r="AO118" s="32">
        <v>478.2</v>
      </c>
      <c r="AP118" s="34">
        <v>79.7</v>
      </c>
      <c r="AQ118" s="42">
        <v>1970</v>
      </c>
      <c r="AR118" s="33">
        <v>84</v>
      </c>
      <c r="AS118" s="32">
        <v>1829.9</v>
      </c>
      <c r="AT118" s="33">
        <v>8</v>
      </c>
      <c r="AU118" s="32">
        <v>733.5</v>
      </c>
      <c r="AV118" s="34">
        <v>91.6875</v>
      </c>
      <c r="AW118" s="42">
        <v>1970</v>
      </c>
      <c r="AX118" s="33">
        <v>91</v>
      </c>
      <c r="AY118" s="32">
        <v>1060.9</v>
      </c>
      <c r="AZ118" s="33">
        <v>6</v>
      </c>
      <c r="BA118" s="32">
        <v>369.8</v>
      </c>
      <c r="BB118" s="34">
        <v>61.6333333333333</v>
      </c>
      <c r="BC118" s="42">
        <v>1970</v>
      </c>
      <c r="BD118" s="33">
        <v>51</v>
      </c>
      <c r="BE118" s="32">
        <v>359.1</v>
      </c>
      <c r="BF118" s="33">
        <v>2</v>
      </c>
      <c r="BG118" s="32">
        <v>116.3</v>
      </c>
      <c r="BH118" s="34">
        <v>58.15</v>
      </c>
      <c r="BI118" s="42">
        <v>1970</v>
      </c>
      <c r="BJ118" s="33">
        <v>44</v>
      </c>
      <c r="BK118" s="32">
        <v>427.2</v>
      </c>
      <c r="BL118" s="33">
        <v>2</v>
      </c>
      <c r="BM118" s="32">
        <v>136.4</v>
      </c>
      <c r="BN118" s="34">
        <v>68.2</v>
      </c>
      <c r="BO118" s="42">
        <v>1970</v>
      </c>
      <c r="BP118" s="33">
        <v>73</v>
      </c>
      <c r="BQ118" s="32">
        <v>827.4</v>
      </c>
      <c r="BR118" s="33">
        <v>7</v>
      </c>
      <c r="BS118" s="32">
        <v>316.9</v>
      </c>
      <c r="BT118" s="34">
        <v>45.2714285714286</v>
      </c>
      <c r="BU118" s="42">
        <v>1970</v>
      </c>
      <c r="BV118" s="33">
        <v>76</v>
      </c>
      <c r="BW118" s="32">
        <v>894.4</v>
      </c>
      <c r="BX118" s="33">
        <v>6</v>
      </c>
      <c r="BY118" s="32">
        <v>312.9</v>
      </c>
      <c r="BZ118" s="34">
        <v>52.15</v>
      </c>
      <c r="CA118" s="42">
        <v>1970</v>
      </c>
      <c r="CB118" s="33">
        <v>70</v>
      </c>
      <c r="CC118" s="32">
        <v>807</v>
      </c>
      <c r="CD118" s="33">
        <v>2</v>
      </c>
      <c r="CE118" s="32">
        <v>150.8</v>
      </c>
      <c r="CF118" s="34">
        <v>75.40000000000001</v>
      </c>
      <c r="CG118" s="42">
        <v>1970</v>
      </c>
      <c r="CH118" s="33">
        <v>87</v>
      </c>
      <c r="CI118" s="32">
        <v>1035.5</v>
      </c>
      <c r="CJ118" s="33">
        <v>7</v>
      </c>
      <c r="CK118" s="32">
        <v>413.5</v>
      </c>
      <c r="CL118" s="34">
        <v>59.0714285714286</v>
      </c>
      <c r="CM118" s="42">
        <v>1970</v>
      </c>
      <c r="CN118" s="33">
        <v>101</v>
      </c>
      <c r="CO118" s="32">
        <v>1026.9</v>
      </c>
      <c r="CP118" s="33">
        <v>4</v>
      </c>
      <c r="CQ118" s="32">
        <v>209.6</v>
      </c>
      <c r="CR118" s="34">
        <v>52.4</v>
      </c>
      <c r="CS118" s="42">
        <v>1970</v>
      </c>
      <c r="CT118" s="33">
        <v>109</v>
      </c>
      <c r="CU118" s="32">
        <v>1126.3</v>
      </c>
      <c r="CV118" s="33">
        <v>7</v>
      </c>
      <c r="CW118" s="32">
        <v>450.6</v>
      </c>
      <c r="CX118" s="34">
        <v>64.37142857142859</v>
      </c>
      <c r="CY118" s="42">
        <v>1970</v>
      </c>
      <c r="CZ118" s="33">
        <v>130</v>
      </c>
      <c r="DA118" s="32">
        <v>1754</v>
      </c>
      <c r="DB118" s="33">
        <v>5</v>
      </c>
      <c r="DC118" s="32">
        <v>487.4</v>
      </c>
      <c r="DD118" s="34">
        <v>97.48</v>
      </c>
      <c r="DE118" s="42">
        <v>1970</v>
      </c>
      <c r="DF118" s="33">
        <v>59</v>
      </c>
      <c r="DG118" s="32">
        <v>622.9</v>
      </c>
      <c r="DH118" s="33">
        <v>3</v>
      </c>
      <c r="DI118" s="32">
        <v>144.2</v>
      </c>
      <c r="DJ118" s="34">
        <v>48.0666666666667</v>
      </c>
      <c r="DK118" s="42">
        <v>1970</v>
      </c>
      <c r="DL118" s="33">
        <v>92</v>
      </c>
      <c r="DM118" s="32">
        <v>577.5</v>
      </c>
      <c r="DN118" s="33">
        <v>5</v>
      </c>
      <c r="DO118" s="32">
        <v>198.1</v>
      </c>
      <c r="DP118" s="34">
        <v>39.62</v>
      </c>
      <c r="DQ118" s="42">
        <v>1970</v>
      </c>
      <c r="DR118" s="33">
        <v>52</v>
      </c>
      <c r="DS118" s="32">
        <v>500</v>
      </c>
      <c r="DT118" s="33">
        <v>4</v>
      </c>
      <c r="DU118" s="32">
        <v>156.5</v>
      </c>
      <c r="DV118" s="34">
        <v>39.125</v>
      </c>
      <c r="DW118" s="42">
        <v>1970</v>
      </c>
      <c r="DX118" s="33">
        <v>92</v>
      </c>
      <c r="DY118" s="32">
        <v>758.1</v>
      </c>
      <c r="DZ118" s="33">
        <v>5</v>
      </c>
      <c r="EA118" s="32">
        <v>210.7</v>
      </c>
      <c r="EB118" s="34">
        <v>42.14</v>
      </c>
      <c r="EC118" s="42">
        <v>1970</v>
      </c>
      <c r="ED118" s="33">
        <v>93</v>
      </c>
      <c r="EE118" s="32">
        <v>1653.5</v>
      </c>
      <c r="EF118" s="33">
        <v>7</v>
      </c>
      <c r="EG118" s="32">
        <v>724.1</v>
      </c>
      <c r="EH118" s="34">
        <v>103.442857142857</v>
      </c>
      <c r="EI118" s="42">
        <v>1970</v>
      </c>
      <c r="EJ118" s="33">
        <v>127</v>
      </c>
      <c r="EK118" s="32">
        <v>705.9</v>
      </c>
      <c r="EL118" s="33">
        <v>8</v>
      </c>
      <c r="EM118" s="32">
        <v>256.3</v>
      </c>
      <c r="EN118" s="34">
        <v>32.0375</v>
      </c>
      <c r="EO118" s="42">
        <v>1970</v>
      </c>
      <c r="EP118" s="33">
        <v>72</v>
      </c>
      <c r="EQ118" s="32">
        <v>866.4</v>
      </c>
      <c r="ER118" s="33">
        <v>9</v>
      </c>
      <c r="ES118" s="32">
        <v>441</v>
      </c>
      <c r="ET118" s="34">
        <v>49</v>
      </c>
      <c r="EU118" s="42">
        <v>1970</v>
      </c>
      <c r="EV118" s="33">
        <v>25</v>
      </c>
      <c r="EW118" s="32">
        <v>300.4</v>
      </c>
      <c r="EX118" s="33">
        <v>2</v>
      </c>
      <c r="EY118" s="32">
        <v>149.6</v>
      </c>
      <c r="EZ118" s="34">
        <v>74.8</v>
      </c>
      <c r="FA118" s="42">
        <v>1970</v>
      </c>
      <c r="FB118" s="33">
        <v>139</v>
      </c>
      <c r="FC118" s="32">
        <v>1273.5</v>
      </c>
      <c r="FD118" s="33">
        <v>7</v>
      </c>
      <c r="FE118" s="32">
        <v>443.5</v>
      </c>
      <c r="FF118" s="34">
        <v>63.3571428571429</v>
      </c>
    </row>
    <row r="119" ht="21.95" customHeight="1">
      <c r="A119" s="41">
        <v>1971</v>
      </c>
      <c r="B119" s="31">
        <v>147</v>
      </c>
      <c r="C119" s="32">
        <v>673.4</v>
      </c>
      <c r="D119" s="33">
        <v>6</v>
      </c>
      <c r="E119" s="32">
        <v>128.9</v>
      </c>
      <c r="F119" s="34">
        <v>21.4833333333333</v>
      </c>
      <c r="G119" s="42">
        <v>1971</v>
      </c>
      <c r="H119" s="33">
        <v>149</v>
      </c>
      <c r="I119" s="32">
        <v>1268.5</v>
      </c>
      <c r="J119" s="33">
        <v>0</v>
      </c>
      <c r="K119" s="32">
        <v>0</v>
      </c>
      <c r="L119" s="34"/>
      <c r="M119" s="42">
        <v>1971</v>
      </c>
      <c r="N119" s="33">
        <v>99</v>
      </c>
      <c r="O119" s="32">
        <v>843.2</v>
      </c>
      <c r="P119" s="33">
        <v>5</v>
      </c>
      <c r="Q119" s="32">
        <v>248.7</v>
      </c>
      <c r="R119" s="34">
        <v>49.74</v>
      </c>
      <c r="S119" s="42">
        <v>1971</v>
      </c>
      <c r="T119" s="33">
        <v>136</v>
      </c>
      <c r="U119" s="32">
        <v>674.3</v>
      </c>
      <c r="V119" s="33">
        <v>3</v>
      </c>
      <c r="W119" s="32">
        <v>126.2</v>
      </c>
      <c r="X119" s="34">
        <v>42.0666666666667</v>
      </c>
      <c r="Y119" s="42">
        <v>1971</v>
      </c>
      <c r="Z119" s="33">
        <v>55</v>
      </c>
      <c r="AA119" s="32">
        <v>1008.8</v>
      </c>
      <c r="AB119" s="33">
        <v>6</v>
      </c>
      <c r="AC119" s="32">
        <v>355.9</v>
      </c>
      <c r="AD119" s="34">
        <v>59.3166666666667</v>
      </c>
      <c r="AE119" s="42">
        <v>1971</v>
      </c>
      <c r="AF119" s="33">
        <v>124</v>
      </c>
      <c r="AG119" s="32">
        <v>1374.6</v>
      </c>
      <c r="AH119" s="33">
        <v>12</v>
      </c>
      <c r="AI119" s="32">
        <v>689.8</v>
      </c>
      <c r="AJ119" s="34">
        <v>57.4833333333333</v>
      </c>
      <c r="AK119" s="42">
        <v>1971</v>
      </c>
      <c r="AL119" s="33">
        <v>147</v>
      </c>
      <c r="AM119" s="32">
        <v>1297.5</v>
      </c>
      <c r="AN119" s="33">
        <v>4</v>
      </c>
      <c r="AO119" s="32">
        <v>360.9</v>
      </c>
      <c r="AP119" s="34">
        <v>90.22499999999999</v>
      </c>
      <c r="AQ119" s="42">
        <v>1971</v>
      </c>
      <c r="AR119" s="33">
        <v>104</v>
      </c>
      <c r="AS119" s="32">
        <v>1434.4</v>
      </c>
      <c r="AT119" s="33">
        <v>3</v>
      </c>
      <c r="AU119" s="32">
        <v>244.3</v>
      </c>
      <c r="AV119" s="34">
        <v>81.43333333333329</v>
      </c>
      <c r="AW119" s="42">
        <v>1971</v>
      </c>
      <c r="AX119" s="33">
        <v>123</v>
      </c>
      <c r="AY119" s="32">
        <v>1047.5</v>
      </c>
      <c r="AZ119" s="33">
        <v>4</v>
      </c>
      <c r="BA119" s="32">
        <v>239.5</v>
      </c>
      <c r="BB119" s="34">
        <v>59.875</v>
      </c>
      <c r="BC119" s="42">
        <v>1971</v>
      </c>
      <c r="BD119" s="33">
        <v>64</v>
      </c>
      <c r="BE119" s="32">
        <v>626</v>
      </c>
      <c r="BF119" s="33">
        <v>4</v>
      </c>
      <c r="BG119" s="32">
        <v>259.9</v>
      </c>
      <c r="BH119" s="34">
        <v>64.97499999999999</v>
      </c>
      <c r="BI119" s="42">
        <v>1971</v>
      </c>
      <c r="BJ119" s="33">
        <v>54</v>
      </c>
      <c r="BK119" s="32">
        <v>375.3</v>
      </c>
      <c r="BL119" s="33">
        <v>3</v>
      </c>
      <c r="BM119" s="32">
        <v>122.9</v>
      </c>
      <c r="BN119" s="34">
        <v>40.9666666666667</v>
      </c>
      <c r="BO119" s="42">
        <v>1971</v>
      </c>
      <c r="BP119" s="33">
        <v>86</v>
      </c>
      <c r="BQ119" s="32">
        <v>944.4</v>
      </c>
      <c r="BR119" s="33">
        <v>7</v>
      </c>
      <c r="BS119" s="32">
        <v>381.5</v>
      </c>
      <c r="BT119" s="34">
        <v>54.5</v>
      </c>
      <c r="BU119" s="42">
        <v>1971</v>
      </c>
      <c r="BV119" s="33">
        <v>79</v>
      </c>
      <c r="BW119" s="32">
        <v>903.6</v>
      </c>
      <c r="BX119" s="33">
        <v>4</v>
      </c>
      <c r="BY119" s="32">
        <v>210.3</v>
      </c>
      <c r="BZ119" s="34">
        <v>52.575</v>
      </c>
      <c r="CA119" s="42">
        <v>1971</v>
      </c>
      <c r="CB119" s="33">
        <v>76</v>
      </c>
      <c r="CC119" s="32">
        <v>1085.4</v>
      </c>
      <c r="CD119" s="33">
        <v>6</v>
      </c>
      <c r="CE119" s="32">
        <v>366.5</v>
      </c>
      <c r="CF119" s="34">
        <v>61.0833333333333</v>
      </c>
      <c r="CG119" s="42">
        <v>1971</v>
      </c>
      <c r="CH119" s="33">
        <v>99</v>
      </c>
      <c r="CI119" s="32">
        <v>922.7</v>
      </c>
      <c r="CJ119" s="33">
        <v>5</v>
      </c>
      <c r="CK119" s="32">
        <v>264.6</v>
      </c>
      <c r="CL119" s="34">
        <v>52.92</v>
      </c>
      <c r="CM119" s="42">
        <v>1971</v>
      </c>
      <c r="CN119" s="33">
        <v>114</v>
      </c>
      <c r="CO119" s="32">
        <v>1200.5</v>
      </c>
      <c r="CP119" s="33">
        <v>3</v>
      </c>
      <c r="CQ119" s="32">
        <v>223.3</v>
      </c>
      <c r="CR119" s="34">
        <v>74.43333333333329</v>
      </c>
      <c r="CS119" s="42">
        <v>1971</v>
      </c>
      <c r="CT119" s="33">
        <v>130</v>
      </c>
      <c r="CU119" s="32">
        <v>1035.4</v>
      </c>
      <c r="CV119" s="33">
        <v>2</v>
      </c>
      <c r="CW119" s="32">
        <v>110.5</v>
      </c>
      <c r="CX119" s="34">
        <v>55.25</v>
      </c>
      <c r="CY119" s="42">
        <v>1971</v>
      </c>
      <c r="CZ119" s="33">
        <v>149</v>
      </c>
      <c r="DA119" s="32">
        <v>1500.5</v>
      </c>
      <c r="DB119" s="33">
        <v>3</v>
      </c>
      <c r="DC119" s="32">
        <v>255.7</v>
      </c>
      <c r="DD119" s="34">
        <v>85.23333333333331</v>
      </c>
      <c r="DE119" s="42">
        <v>1971</v>
      </c>
      <c r="DF119" s="33">
        <v>65</v>
      </c>
      <c r="DG119" s="32">
        <v>736.7</v>
      </c>
      <c r="DH119" s="33">
        <v>3</v>
      </c>
      <c r="DI119" s="32">
        <v>232.2</v>
      </c>
      <c r="DJ119" s="34">
        <v>77.40000000000001</v>
      </c>
      <c r="DK119" s="42">
        <v>1971</v>
      </c>
      <c r="DL119" s="33">
        <v>101</v>
      </c>
      <c r="DM119" s="32">
        <v>520</v>
      </c>
      <c r="DN119" s="33">
        <v>4</v>
      </c>
      <c r="DO119" s="32">
        <v>176.3</v>
      </c>
      <c r="DP119" s="34">
        <v>44.075</v>
      </c>
      <c r="DQ119" s="42">
        <v>1971</v>
      </c>
      <c r="DR119" s="33">
        <v>63</v>
      </c>
      <c r="DS119" s="32">
        <v>524.3</v>
      </c>
      <c r="DT119" s="33">
        <v>3</v>
      </c>
      <c r="DU119" s="32">
        <v>124.7</v>
      </c>
      <c r="DV119" s="34">
        <v>41.5666666666667</v>
      </c>
      <c r="DW119" s="42">
        <v>1971</v>
      </c>
      <c r="DX119" s="33">
        <v>105</v>
      </c>
      <c r="DY119" s="32">
        <v>734.9</v>
      </c>
      <c r="DZ119" s="33">
        <v>6</v>
      </c>
      <c r="EA119" s="32">
        <v>196.8</v>
      </c>
      <c r="EB119" s="34">
        <v>32.8</v>
      </c>
      <c r="EC119" s="42">
        <v>1971</v>
      </c>
      <c r="ED119" s="33">
        <v>108</v>
      </c>
      <c r="EE119" s="32">
        <v>1293.3</v>
      </c>
      <c r="EF119" s="33">
        <v>4</v>
      </c>
      <c r="EG119" s="32">
        <v>348.4</v>
      </c>
      <c r="EH119" s="34">
        <v>87.09999999999999</v>
      </c>
      <c r="EI119" s="42">
        <v>1971</v>
      </c>
      <c r="EJ119" s="33">
        <v>130</v>
      </c>
      <c r="EK119" s="32">
        <v>548.7</v>
      </c>
      <c r="EL119" s="33">
        <v>2</v>
      </c>
      <c r="EM119" s="32">
        <v>60.9</v>
      </c>
      <c r="EN119" s="34">
        <v>30.45</v>
      </c>
      <c r="EO119" s="42">
        <v>1971</v>
      </c>
      <c r="EP119" s="33">
        <v>71</v>
      </c>
      <c r="EQ119" s="32">
        <v>720.5</v>
      </c>
      <c r="ER119" s="33">
        <v>5</v>
      </c>
      <c r="ES119" s="32">
        <v>198.9</v>
      </c>
      <c r="ET119" s="34">
        <v>39.78</v>
      </c>
      <c r="EU119" s="42">
        <v>1971</v>
      </c>
      <c r="EV119" s="33">
        <v>51</v>
      </c>
      <c r="EW119" s="32">
        <v>557</v>
      </c>
      <c r="EX119" s="33">
        <v>2</v>
      </c>
      <c r="EY119" s="32">
        <v>107.4</v>
      </c>
      <c r="EZ119" s="34">
        <v>53.7</v>
      </c>
      <c r="FA119" s="42">
        <v>1971</v>
      </c>
      <c r="FB119" s="33">
        <v>167</v>
      </c>
      <c r="FC119" s="32">
        <v>1302.6</v>
      </c>
      <c r="FD119" s="33">
        <v>6</v>
      </c>
      <c r="FE119" s="32">
        <v>387.1</v>
      </c>
      <c r="FF119" s="34">
        <v>64.51666666666669</v>
      </c>
    </row>
    <row r="120" ht="21.95" customHeight="1">
      <c r="A120" s="41">
        <v>1972</v>
      </c>
      <c r="B120" s="31">
        <v>106</v>
      </c>
      <c r="C120" s="32">
        <v>446.5</v>
      </c>
      <c r="D120" s="33">
        <v>3</v>
      </c>
      <c r="E120" s="32">
        <v>89.09999999999999</v>
      </c>
      <c r="F120" s="34">
        <v>29.7</v>
      </c>
      <c r="G120" s="42">
        <v>1972</v>
      </c>
      <c r="H120" s="33">
        <v>160</v>
      </c>
      <c r="I120" s="32">
        <v>2615.9</v>
      </c>
      <c r="J120" s="33">
        <v>12</v>
      </c>
      <c r="K120" s="32">
        <v>1005.7</v>
      </c>
      <c r="L120" s="34">
        <v>83.80833333333329</v>
      </c>
      <c r="M120" s="42">
        <v>1972</v>
      </c>
      <c r="N120" s="33">
        <v>107</v>
      </c>
      <c r="O120" s="32">
        <v>1035.3</v>
      </c>
      <c r="P120" s="33">
        <v>6</v>
      </c>
      <c r="Q120" s="32">
        <v>431.3</v>
      </c>
      <c r="R120" s="34">
        <v>71.8833333333333</v>
      </c>
      <c r="S120" s="42">
        <v>1972</v>
      </c>
      <c r="T120" s="33">
        <v>98</v>
      </c>
      <c r="U120" s="32">
        <v>367.9</v>
      </c>
      <c r="V120" s="33">
        <v>2</v>
      </c>
      <c r="W120" s="32">
        <v>69.90000000000001</v>
      </c>
      <c r="X120" s="34">
        <v>34.95</v>
      </c>
      <c r="Y120" s="42">
        <v>1972</v>
      </c>
      <c r="Z120" s="33">
        <v>54</v>
      </c>
      <c r="AA120" s="32">
        <v>1000.4</v>
      </c>
      <c r="AB120" s="33">
        <v>5</v>
      </c>
      <c r="AC120" s="32">
        <v>355.4</v>
      </c>
      <c r="AD120" s="34">
        <v>71.08</v>
      </c>
      <c r="AE120" s="42">
        <v>1972</v>
      </c>
      <c r="AF120" s="33">
        <v>121</v>
      </c>
      <c r="AG120" s="32">
        <v>1889.5</v>
      </c>
      <c r="AH120" s="33">
        <v>11</v>
      </c>
      <c r="AI120" s="32">
        <v>1104.4</v>
      </c>
      <c r="AJ120" s="34">
        <v>100.4</v>
      </c>
      <c r="AK120" s="42">
        <v>1972</v>
      </c>
      <c r="AL120" s="33">
        <v>145</v>
      </c>
      <c r="AM120" s="32">
        <v>2348</v>
      </c>
      <c r="AN120" s="33">
        <v>13</v>
      </c>
      <c r="AO120" s="32">
        <v>1313.9</v>
      </c>
      <c r="AP120" s="34">
        <v>101.069230769231</v>
      </c>
      <c r="AQ120" s="42">
        <v>1972</v>
      </c>
      <c r="AR120" s="33">
        <v>142</v>
      </c>
      <c r="AS120" s="32">
        <v>2888.4</v>
      </c>
      <c r="AT120" s="33">
        <v>11</v>
      </c>
      <c r="AU120" s="32">
        <v>1351</v>
      </c>
      <c r="AV120" s="34">
        <v>122.818181818182</v>
      </c>
      <c r="AW120" s="42">
        <v>1972</v>
      </c>
      <c r="AX120" s="33">
        <v>131</v>
      </c>
      <c r="AY120" s="32">
        <v>1464.7</v>
      </c>
      <c r="AZ120" s="33">
        <v>9</v>
      </c>
      <c r="BA120" s="32">
        <v>525.2</v>
      </c>
      <c r="BB120" s="34">
        <v>58.3555555555556</v>
      </c>
      <c r="BC120" s="42">
        <v>1972</v>
      </c>
      <c r="BD120" s="33">
        <v>36</v>
      </c>
      <c r="BE120" s="32">
        <v>251.4</v>
      </c>
      <c r="BF120" s="33">
        <v>2</v>
      </c>
      <c r="BG120" s="32">
        <v>76.7</v>
      </c>
      <c r="BH120" s="34">
        <v>38.35</v>
      </c>
      <c r="BI120" s="42">
        <v>1972</v>
      </c>
      <c r="BJ120" s="33">
        <v>33</v>
      </c>
      <c r="BK120" s="32">
        <v>213.8</v>
      </c>
      <c r="BL120" s="33">
        <v>1</v>
      </c>
      <c r="BM120" s="32">
        <v>80.8</v>
      </c>
      <c r="BN120" s="34">
        <v>80.8</v>
      </c>
      <c r="BO120" s="42">
        <v>1972</v>
      </c>
      <c r="BP120" s="33">
        <v>73</v>
      </c>
      <c r="BQ120" s="32">
        <v>632.3</v>
      </c>
      <c r="BR120" s="33">
        <v>4</v>
      </c>
      <c r="BS120" s="32">
        <v>170.5</v>
      </c>
      <c r="BT120" s="34">
        <v>42.625</v>
      </c>
      <c r="BU120" s="42">
        <v>1972</v>
      </c>
      <c r="BV120" s="33">
        <v>80</v>
      </c>
      <c r="BW120" s="32">
        <v>1247.6</v>
      </c>
      <c r="BX120" s="33">
        <v>7</v>
      </c>
      <c r="BY120" s="32">
        <v>485.2</v>
      </c>
      <c r="BZ120" s="34">
        <v>69.3142857142857</v>
      </c>
      <c r="CA120" s="42">
        <v>1972</v>
      </c>
      <c r="CB120" s="33">
        <v>62</v>
      </c>
      <c r="CC120" s="32">
        <v>841.3</v>
      </c>
      <c r="CD120" s="33">
        <v>5</v>
      </c>
      <c r="CE120" s="32">
        <v>285.5</v>
      </c>
      <c r="CF120" s="34">
        <v>57.1</v>
      </c>
      <c r="CG120" s="42">
        <v>1972</v>
      </c>
      <c r="CH120" s="33">
        <v>78</v>
      </c>
      <c r="CI120" s="32">
        <v>682.2</v>
      </c>
      <c r="CJ120" s="33">
        <v>3</v>
      </c>
      <c r="CK120" s="32">
        <v>196.1</v>
      </c>
      <c r="CL120" s="34">
        <v>65.3666666666667</v>
      </c>
      <c r="CM120" s="42">
        <v>1972</v>
      </c>
      <c r="CN120" s="33">
        <v>122</v>
      </c>
      <c r="CO120" s="32">
        <v>1790.9</v>
      </c>
      <c r="CP120" s="33">
        <v>8</v>
      </c>
      <c r="CQ120" s="32">
        <v>544</v>
      </c>
      <c r="CR120" s="34">
        <v>68</v>
      </c>
      <c r="CS120" s="42">
        <v>1972</v>
      </c>
      <c r="CT120" s="33">
        <v>141</v>
      </c>
      <c r="CU120" s="32">
        <v>1921</v>
      </c>
      <c r="CV120" s="33">
        <v>13</v>
      </c>
      <c r="CW120" s="32">
        <v>938.2</v>
      </c>
      <c r="CX120" s="34">
        <v>72.16923076923079</v>
      </c>
      <c r="CY120" s="42">
        <v>1972</v>
      </c>
      <c r="CZ120" s="33">
        <v>169</v>
      </c>
      <c r="DA120" s="32">
        <v>3077.5</v>
      </c>
      <c r="DB120" s="33">
        <v>12</v>
      </c>
      <c r="DC120" s="32">
        <v>1695.6</v>
      </c>
      <c r="DD120" s="34">
        <v>141.3</v>
      </c>
      <c r="DE120" s="42">
        <v>1972</v>
      </c>
      <c r="DF120" s="33">
        <v>59</v>
      </c>
      <c r="DG120" s="32">
        <v>497</v>
      </c>
      <c r="DH120" s="33">
        <v>1</v>
      </c>
      <c r="DI120" s="32">
        <v>59.4</v>
      </c>
      <c r="DJ120" s="34">
        <v>59.4</v>
      </c>
      <c r="DK120" s="42">
        <v>1972</v>
      </c>
      <c r="DL120" s="33">
        <v>64</v>
      </c>
      <c r="DM120" s="32">
        <v>281.8</v>
      </c>
      <c r="DN120" s="33">
        <v>2</v>
      </c>
      <c r="DO120" s="32">
        <v>67.3</v>
      </c>
      <c r="DP120" s="34">
        <v>33.65</v>
      </c>
      <c r="DQ120" s="42">
        <v>1972</v>
      </c>
      <c r="DR120" s="33">
        <v>60</v>
      </c>
      <c r="DS120" s="32">
        <v>338.7</v>
      </c>
      <c r="DT120" s="33">
        <v>1</v>
      </c>
      <c r="DU120" s="32">
        <v>42.4</v>
      </c>
      <c r="DV120" s="34">
        <v>42.4</v>
      </c>
      <c r="DW120" s="42">
        <v>1972</v>
      </c>
      <c r="DX120" s="33">
        <v>107</v>
      </c>
      <c r="DY120" s="32">
        <v>944.9</v>
      </c>
      <c r="DZ120" s="33">
        <v>6</v>
      </c>
      <c r="EA120" s="32">
        <v>266.6</v>
      </c>
      <c r="EB120" s="34">
        <v>44.4333333333333</v>
      </c>
      <c r="EC120" s="42">
        <v>1972</v>
      </c>
      <c r="ED120" s="33">
        <v>122</v>
      </c>
      <c r="EE120" s="32">
        <v>2631.6</v>
      </c>
      <c r="EF120" s="33">
        <v>12</v>
      </c>
      <c r="EG120" s="32">
        <v>1419.4</v>
      </c>
      <c r="EH120" s="34">
        <v>118.283333333333</v>
      </c>
      <c r="EI120" s="42">
        <v>1972</v>
      </c>
      <c r="EJ120" s="33">
        <v>87</v>
      </c>
      <c r="EK120" s="32">
        <v>378</v>
      </c>
      <c r="EL120" s="33">
        <v>2</v>
      </c>
      <c r="EM120" s="32">
        <v>77.7</v>
      </c>
      <c r="EN120" s="34">
        <v>38.85</v>
      </c>
      <c r="EO120" s="42">
        <v>1972</v>
      </c>
      <c r="EP120" s="33">
        <v>67</v>
      </c>
      <c r="EQ120" s="32">
        <v>770.8</v>
      </c>
      <c r="ER120" s="33">
        <v>7</v>
      </c>
      <c r="ES120" s="32">
        <v>362</v>
      </c>
      <c r="ET120" s="34">
        <v>51.7142857142857</v>
      </c>
      <c r="EU120" s="42">
        <v>1972</v>
      </c>
      <c r="EV120" s="33">
        <v>32</v>
      </c>
      <c r="EW120" s="32">
        <v>292.1</v>
      </c>
      <c r="EX120" s="33">
        <v>3</v>
      </c>
      <c r="EY120" s="32">
        <v>151.7</v>
      </c>
      <c r="EZ120" s="34">
        <v>50.5666666666667</v>
      </c>
      <c r="FA120" s="42">
        <v>1972</v>
      </c>
      <c r="FB120" s="33">
        <v>183</v>
      </c>
      <c r="FC120" s="32">
        <v>1961.6</v>
      </c>
      <c r="FD120" s="33">
        <v>14</v>
      </c>
      <c r="FE120" s="32">
        <v>905.2</v>
      </c>
      <c r="FF120" s="34">
        <v>64.6571428571429</v>
      </c>
    </row>
    <row r="121" ht="21.95" customHeight="1">
      <c r="A121" s="41">
        <v>1973</v>
      </c>
      <c r="B121" s="31">
        <v>131</v>
      </c>
      <c r="C121" s="32">
        <v>677.1</v>
      </c>
      <c r="D121" s="33">
        <v>10</v>
      </c>
      <c r="E121" s="32">
        <v>244.8</v>
      </c>
      <c r="F121" s="34">
        <v>24.48</v>
      </c>
      <c r="G121" s="42">
        <v>1973</v>
      </c>
      <c r="H121" s="33">
        <v>144</v>
      </c>
      <c r="I121" s="32">
        <v>1669</v>
      </c>
      <c r="J121" s="33">
        <v>4</v>
      </c>
      <c r="K121" s="32">
        <v>336.4</v>
      </c>
      <c r="L121" s="34">
        <v>84.09999999999999</v>
      </c>
      <c r="M121" s="42">
        <v>1973</v>
      </c>
      <c r="N121" s="33">
        <v>107</v>
      </c>
      <c r="O121" s="32">
        <v>988.5</v>
      </c>
      <c r="P121" s="33">
        <v>3</v>
      </c>
      <c r="Q121" s="32">
        <v>200.1</v>
      </c>
      <c r="R121" s="34">
        <v>66.7</v>
      </c>
      <c r="S121" s="42">
        <v>1973</v>
      </c>
      <c r="T121" s="33">
        <v>125</v>
      </c>
      <c r="U121" s="32">
        <v>1248.8</v>
      </c>
      <c r="V121" s="33">
        <v>16</v>
      </c>
      <c r="W121" s="32">
        <v>604.1</v>
      </c>
      <c r="X121" s="34">
        <v>37.75625</v>
      </c>
      <c r="Y121" s="42">
        <v>1973</v>
      </c>
      <c r="Z121" s="33">
        <v>59</v>
      </c>
      <c r="AA121" s="32">
        <v>723.4</v>
      </c>
      <c r="AB121" s="33">
        <v>2</v>
      </c>
      <c r="AC121" s="32">
        <v>97</v>
      </c>
      <c r="AD121" s="34">
        <v>48.5</v>
      </c>
      <c r="AE121" s="42">
        <v>1973</v>
      </c>
      <c r="AF121" s="33">
        <v>126</v>
      </c>
      <c r="AG121" s="32">
        <v>1262.1</v>
      </c>
      <c r="AH121" s="33">
        <v>8</v>
      </c>
      <c r="AI121" s="32">
        <v>560.5</v>
      </c>
      <c r="AJ121" s="34">
        <v>70.0625</v>
      </c>
      <c r="AK121" s="42">
        <v>1973</v>
      </c>
      <c r="AL121" s="33">
        <v>152</v>
      </c>
      <c r="AM121" s="32">
        <v>1837.2</v>
      </c>
      <c r="AN121" s="33">
        <v>9</v>
      </c>
      <c r="AO121" s="32">
        <v>777.8</v>
      </c>
      <c r="AP121" s="34">
        <v>86.4222222222222</v>
      </c>
      <c r="AQ121" s="42">
        <v>1973</v>
      </c>
      <c r="AR121" s="33">
        <v>133</v>
      </c>
      <c r="AS121" s="32">
        <v>1776.5</v>
      </c>
      <c r="AT121" s="33">
        <v>4</v>
      </c>
      <c r="AU121" s="32">
        <v>327.9</v>
      </c>
      <c r="AV121" s="34">
        <v>81.97499999999999</v>
      </c>
      <c r="AW121" s="42">
        <v>1973</v>
      </c>
      <c r="AX121" s="33">
        <v>119</v>
      </c>
      <c r="AY121" s="32">
        <v>1095.8</v>
      </c>
      <c r="AZ121" s="33">
        <v>5</v>
      </c>
      <c r="BA121" s="32">
        <v>274.4</v>
      </c>
      <c r="BB121" s="34">
        <v>54.88</v>
      </c>
      <c r="BC121" s="42">
        <v>1973</v>
      </c>
      <c r="BD121" s="33">
        <v>83</v>
      </c>
      <c r="BE121" s="32">
        <v>822.5</v>
      </c>
      <c r="BF121" s="33">
        <v>5</v>
      </c>
      <c r="BG121" s="32">
        <v>316.5</v>
      </c>
      <c r="BH121" s="34">
        <v>63.3</v>
      </c>
      <c r="BI121" s="42">
        <v>1973</v>
      </c>
      <c r="BJ121" s="33">
        <v>74</v>
      </c>
      <c r="BK121" s="32">
        <v>542.4</v>
      </c>
      <c r="BL121" s="33">
        <v>0</v>
      </c>
      <c r="BM121" s="32">
        <v>0</v>
      </c>
      <c r="BN121" s="34"/>
      <c r="BO121" s="42">
        <v>1973</v>
      </c>
      <c r="BP121" s="33">
        <v>92</v>
      </c>
      <c r="BQ121" s="32">
        <v>826.4</v>
      </c>
      <c r="BR121" s="33">
        <v>5</v>
      </c>
      <c r="BS121" s="32">
        <v>222.5</v>
      </c>
      <c r="BT121" s="34">
        <v>44.5</v>
      </c>
      <c r="BU121" s="42">
        <v>1973</v>
      </c>
      <c r="BV121" s="33">
        <v>99</v>
      </c>
      <c r="BW121" s="32">
        <v>988.4</v>
      </c>
      <c r="BX121" s="33">
        <v>3</v>
      </c>
      <c r="BY121" s="32">
        <v>162.8</v>
      </c>
      <c r="BZ121" s="34">
        <v>54.2666666666667</v>
      </c>
      <c r="CA121" s="42">
        <v>1973</v>
      </c>
      <c r="CB121" s="33">
        <v>73</v>
      </c>
      <c r="CC121" s="32">
        <v>754.2</v>
      </c>
      <c r="CD121" s="33">
        <v>2</v>
      </c>
      <c r="CE121" s="32">
        <v>102.4</v>
      </c>
      <c r="CF121" s="34">
        <v>51.2</v>
      </c>
      <c r="CG121" s="42">
        <v>1973</v>
      </c>
      <c r="CH121" s="33">
        <v>97</v>
      </c>
      <c r="CI121" s="32">
        <v>884.8</v>
      </c>
      <c r="CJ121" s="33">
        <v>3</v>
      </c>
      <c r="CK121" s="32">
        <v>179.8</v>
      </c>
      <c r="CL121" s="34">
        <v>59.9333333333333</v>
      </c>
      <c r="CM121" s="42">
        <v>1973</v>
      </c>
      <c r="CN121" s="33">
        <v>117</v>
      </c>
      <c r="CO121" s="32">
        <v>1307.8</v>
      </c>
      <c r="CP121" s="33">
        <v>6</v>
      </c>
      <c r="CQ121" s="32">
        <v>334.1</v>
      </c>
      <c r="CR121" s="34">
        <v>55.6833333333333</v>
      </c>
      <c r="CS121" s="42">
        <v>1973</v>
      </c>
      <c r="CT121" s="33">
        <v>132</v>
      </c>
      <c r="CU121" s="32">
        <v>1343.6</v>
      </c>
      <c r="CV121" s="33">
        <v>7</v>
      </c>
      <c r="CW121" s="32">
        <v>460.6</v>
      </c>
      <c r="CX121" s="34">
        <v>65.8</v>
      </c>
      <c r="CY121" s="42">
        <v>1973</v>
      </c>
      <c r="CZ121" s="33">
        <v>163</v>
      </c>
      <c r="DA121" s="32">
        <v>2133.4</v>
      </c>
      <c r="DB121" s="33">
        <v>9</v>
      </c>
      <c r="DC121" s="32">
        <v>764.6</v>
      </c>
      <c r="DD121" s="34">
        <v>84.95555555555561</v>
      </c>
      <c r="DE121" s="42">
        <v>1973</v>
      </c>
      <c r="DF121" s="33">
        <v>87</v>
      </c>
      <c r="DG121" s="32">
        <v>787.8</v>
      </c>
      <c r="DH121" s="33">
        <v>3</v>
      </c>
      <c r="DI121" s="32">
        <v>158.2</v>
      </c>
      <c r="DJ121" s="34">
        <v>52.7333333333333</v>
      </c>
      <c r="DK121" s="42">
        <v>1973</v>
      </c>
      <c r="DL121" s="33">
        <v>101</v>
      </c>
      <c r="DM121" s="32">
        <v>900.9</v>
      </c>
      <c r="DN121" s="33">
        <v>11</v>
      </c>
      <c r="DO121" s="32">
        <v>376.5</v>
      </c>
      <c r="DP121" s="34">
        <v>34.2272727272727</v>
      </c>
      <c r="DQ121" s="42">
        <v>1973</v>
      </c>
      <c r="DR121" s="33">
        <v>72</v>
      </c>
      <c r="DS121" s="32">
        <v>666.7</v>
      </c>
      <c r="DT121" s="33">
        <v>4</v>
      </c>
      <c r="DU121" s="32">
        <v>236.8</v>
      </c>
      <c r="DV121" s="34">
        <v>59.2</v>
      </c>
      <c r="DW121" s="42">
        <v>1973</v>
      </c>
      <c r="DX121" s="33">
        <v>104</v>
      </c>
      <c r="DY121" s="32">
        <v>749.2</v>
      </c>
      <c r="DZ121" s="33">
        <v>4</v>
      </c>
      <c r="EA121" s="32">
        <v>147.4</v>
      </c>
      <c r="EB121" s="34">
        <v>36.85</v>
      </c>
      <c r="EC121" s="42">
        <v>1973</v>
      </c>
      <c r="ED121" s="33">
        <v>128</v>
      </c>
      <c r="EE121" s="32">
        <v>1934.6</v>
      </c>
      <c r="EF121" s="33">
        <v>4</v>
      </c>
      <c r="EG121" s="32">
        <v>476.2</v>
      </c>
      <c r="EH121" s="34">
        <v>119.05</v>
      </c>
      <c r="EI121" s="42">
        <v>1973</v>
      </c>
      <c r="EJ121" s="33">
        <v>133</v>
      </c>
      <c r="EK121" s="32">
        <v>1154</v>
      </c>
      <c r="EL121" s="33">
        <v>13</v>
      </c>
      <c r="EM121" s="32">
        <v>549.4</v>
      </c>
      <c r="EN121" s="34">
        <v>42.2615384615385</v>
      </c>
      <c r="EO121" s="42">
        <v>1973</v>
      </c>
      <c r="EP121" s="33">
        <v>78</v>
      </c>
      <c r="EQ121" s="32">
        <v>758.3</v>
      </c>
      <c r="ER121" s="33">
        <v>5</v>
      </c>
      <c r="ES121" s="32">
        <v>203.2</v>
      </c>
      <c r="ET121" s="34">
        <v>40.64</v>
      </c>
      <c r="EU121" s="42">
        <v>1973</v>
      </c>
      <c r="EV121" s="33">
        <v>76</v>
      </c>
      <c r="EW121" s="32">
        <v>766.6</v>
      </c>
      <c r="EX121" s="33">
        <v>3</v>
      </c>
      <c r="EY121" s="32">
        <v>271.8</v>
      </c>
      <c r="EZ121" s="34">
        <v>90.59999999999999</v>
      </c>
      <c r="FA121" s="42">
        <v>1973</v>
      </c>
      <c r="FB121" s="33">
        <v>175</v>
      </c>
      <c r="FC121" s="32">
        <v>1467.1</v>
      </c>
      <c r="FD121" s="33">
        <v>7</v>
      </c>
      <c r="FE121" s="32">
        <v>380.8</v>
      </c>
      <c r="FF121" s="34">
        <v>54.4</v>
      </c>
    </row>
    <row r="122" ht="21.95" customHeight="1">
      <c r="A122" s="41">
        <v>1974</v>
      </c>
      <c r="B122" s="31">
        <v>136</v>
      </c>
      <c r="C122" s="32">
        <v>639</v>
      </c>
      <c r="D122" s="33">
        <v>6</v>
      </c>
      <c r="E122" s="32">
        <v>181.4</v>
      </c>
      <c r="F122" s="34">
        <v>30.2333333333333</v>
      </c>
      <c r="G122" s="42">
        <v>1974</v>
      </c>
      <c r="H122" s="33">
        <v>127</v>
      </c>
      <c r="I122" s="32">
        <v>2382.5</v>
      </c>
      <c r="J122" s="33">
        <v>8</v>
      </c>
      <c r="K122" s="32">
        <v>1104.8</v>
      </c>
      <c r="L122" s="34">
        <v>138.1</v>
      </c>
      <c r="M122" s="42">
        <v>1974</v>
      </c>
      <c r="N122" s="33">
        <v>86</v>
      </c>
      <c r="O122" s="32">
        <v>1241.9</v>
      </c>
      <c r="P122" s="33">
        <v>5</v>
      </c>
      <c r="Q122" s="32">
        <v>616.6</v>
      </c>
      <c r="R122" s="34">
        <v>123.32</v>
      </c>
      <c r="S122" s="42">
        <v>1974</v>
      </c>
      <c r="T122" s="33">
        <v>131</v>
      </c>
      <c r="U122" s="32">
        <v>1013.6</v>
      </c>
      <c r="V122" s="33">
        <v>11</v>
      </c>
      <c r="W122" s="32">
        <v>357.4</v>
      </c>
      <c r="X122" s="34">
        <v>32.4909090909091</v>
      </c>
      <c r="Y122" s="42">
        <v>1974</v>
      </c>
      <c r="Z122" s="33">
        <v>59</v>
      </c>
      <c r="AA122" s="32">
        <v>1257.6</v>
      </c>
      <c r="AB122" s="33">
        <v>3</v>
      </c>
      <c r="AC122" s="32">
        <v>524.2</v>
      </c>
      <c r="AD122" s="34">
        <v>174.733333333333</v>
      </c>
      <c r="AE122" s="42">
        <v>1974</v>
      </c>
      <c r="AF122" s="33">
        <v>140</v>
      </c>
      <c r="AG122" s="32">
        <v>2193.7</v>
      </c>
      <c r="AH122" s="33">
        <v>13</v>
      </c>
      <c r="AI122" s="32">
        <v>1363.8</v>
      </c>
      <c r="AJ122" s="34">
        <v>104.907692307692</v>
      </c>
      <c r="AK122" s="42">
        <v>1974</v>
      </c>
      <c r="AL122" s="33">
        <v>151</v>
      </c>
      <c r="AM122" s="32">
        <v>2670.3</v>
      </c>
      <c r="AN122" s="33">
        <v>16</v>
      </c>
      <c r="AO122" s="32">
        <v>1733.1</v>
      </c>
      <c r="AP122" s="34">
        <v>108.31875</v>
      </c>
      <c r="AQ122" s="42">
        <v>1974</v>
      </c>
      <c r="AR122" s="33">
        <v>94</v>
      </c>
      <c r="AS122" s="32">
        <v>2339.2</v>
      </c>
      <c r="AT122" s="33">
        <v>10</v>
      </c>
      <c r="AU122" s="32">
        <v>1399.2</v>
      </c>
      <c r="AV122" s="34">
        <v>139.92</v>
      </c>
      <c r="AW122" s="42">
        <v>1974</v>
      </c>
      <c r="AX122" s="33">
        <v>104</v>
      </c>
      <c r="AY122" s="32">
        <v>1576.6</v>
      </c>
      <c r="AZ122" s="33">
        <v>10</v>
      </c>
      <c r="BA122" s="32">
        <v>848.2</v>
      </c>
      <c r="BB122" s="34">
        <v>84.81999999999999</v>
      </c>
      <c r="BC122" s="42">
        <v>1974</v>
      </c>
      <c r="BD122" s="33">
        <v>65</v>
      </c>
      <c r="BE122" s="32">
        <v>488.3</v>
      </c>
      <c r="BF122" s="33">
        <v>2</v>
      </c>
      <c r="BG122" s="32">
        <v>83.8</v>
      </c>
      <c r="BH122" s="34">
        <v>41.9</v>
      </c>
      <c r="BI122" s="42">
        <v>1974</v>
      </c>
      <c r="BJ122" s="33">
        <v>61</v>
      </c>
      <c r="BK122" s="32">
        <v>510.5</v>
      </c>
      <c r="BL122" s="33">
        <v>4</v>
      </c>
      <c r="BM122" s="32">
        <v>224.6</v>
      </c>
      <c r="BN122" s="34">
        <v>56.15</v>
      </c>
      <c r="BO122" s="42">
        <v>1974</v>
      </c>
      <c r="BP122" s="33">
        <v>82</v>
      </c>
      <c r="BQ122" s="32">
        <v>701.8</v>
      </c>
      <c r="BR122" s="33">
        <v>3</v>
      </c>
      <c r="BS122" s="32">
        <v>196</v>
      </c>
      <c r="BT122" s="34">
        <v>65.3333333333333</v>
      </c>
      <c r="BU122" s="42">
        <v>1974</v>
      </c>
      <c r="BV122" s="33">
        <v>100</v>
      </c>
      <c r="BW122" s="32">
        <v>1657.7</v>
      </c>
      <c r="BX122" s="33">
        <v>10</v>
      </c>
      <c r="BY122" s="32">
        <v>1057.8</v>
      </c>
      <c r="BZ122" s="34">
        <v>105.78</v>
      </c>
      <c r="CA122" s="42">
        <v>1974</v>
      </c>
      <c r="CB122" s="33">
        <v>61</v>
      </c>
      <c r="CC122" s="32">
        <v>1123.1</v>
      </c>
      <c r="CD122" s="33">
        <v>8</v>
      </c>
      <c r="CE122" s="32">
        <v>496.4</v>
      </c>
      <c r="CF122" s="34">
        <v>62.05</v>
      </c>
      <c r="CG122" s="42">
        <v>1974</v>
      </c>
      <c r="CH122" s="33">
        <v>93</v>
      </c>
      <c r="CI122" s="32">
        <v>815.3</v>
      </c>
      <c r="CJ122" s="33">
        <v>2</v>
      </c>
      <c r="CK122" s="32">
        <v>105.2</v>
      </c>
      <c r="CL122" s="34">
        <v>52.6</v>
      </c>
      <c r="CM122" s="42">
        <v>1974</v>
      </c>
      <c r="CN122" s="33">
        <v>107</v>
      </c>
      <c r="CO122" s="32">
        <v>1673.9</v>
      </c>
      <c r="CP122" s="33">
        <v>7</v>
      </c>
      <c r="CQ122" s="32">
        <v>703.2</v>
      </c>
      <c r="CR122" s="34">
        <v>100.457142857143</v>
      </c>
      <c r="CS122" s="42">
        <v>1974</v>
      </c>
      <c r="CT122" s="33">
        <v>133</v>
      </c>
      <c r="CU122" s="32">
        <v>2040.6</v>
      </c>
      <c r="CV122" s="33">
        <v>13</v>
      </c>
      <c r="CW122" s="32">
        <v>1321.8</v>
      </c>
      <c r="CX122" s="34">
        <v>101.676923076923</v>
      </c>
      <c r="CY122" s="42">
        <v>1974</v>
      </c>
      <c r="CZ122" s="33">
        <v>143</v>
      </c>
      <c r="DA122" s="32">
        <v>2965.8</v>
      </c>
      <c r="DB122" s="33">
        <v>15</v>
      </c>
      <c r="DC122" s="32">
        <v>1927</v>
      </c>
      <c r="DD122" s="34">
        <v>128.466666666667</v>
      </c>
      <c r="DE122" s="42">
        <v>1974</v>
      </c>
      <c r="DF122" s="33">
        <v>69</v>
      </c>
      <c r="DG122" s="32">
        <v>615.6</v>
      </c>
      <c r="DH122" s="33">
        <v>5</v>
      </c>
      <c r="DI122" s="32">
        <v>235.8</v>
      </c>
      <c r="DJ122" s="34">
        <v>47.16</v>
      </c>
      <c r="DK122" s="42">
        <v>1974</v>
      </c>
      <c r="DL122" s="33">
        <v>106</v>
      </c>
      <c r="DM122" s="32">
        <v>775.4</v>
      </c>
      <c r="DN122" s="33">
        <v>7</v>
      </c>
      <c r="DO122" s="32">
        <v>302</v>
      </c>
      <c r="DP122" s="34">
        <v>43.1428571428571</v>
      </c>
      <c r="DQ122" s="42">
        <v>1974</v>
      </c>
      <c r="DR122" s="33">
        <v>68</v>
      </c>
      <c r="DS122" s="32">
        <v>617.1</v>
      </c>
      <c r="DT122" s="33">
        <v>2</v>
      </c>
      <c r="DU122" s="32">
        <v>220.6</v>
      </c>
      <c r="DV122" s="34">
        <v>110.3</v>
      </c>
      <c r="DW122" s="42">
        <v>1974</v>
      </c>
      <c r="DX122" s="33">
        <v>111</v>
      </c>
      <c r="DY122" s="32">
        <v>817.9</v>
      </c>
      <c r="DZ122" s="33">
        <v>4</v>
      </c>
      <c r="EA122" s="32">
        <v>214.6</v>
      </c>
      <c r="EB122" s="34">
        <v>53.65</v>
      </c>
      <c r="EC122" s="42">
        <v>1974</v>
      </c>
      <c r="ED122" s="33">
        <v>97</v>
      </c>
      <c r="EE122" s="32">
        <v>2809.9</v>
      </c>
      <c r="EF122" s="33">
        <v>9</v>
      </c>
      <c r="EG122" s="32">
        <v>1798.9</v>
      </c>
      <c r="EH122" s="34">
        <v>199.877777777778</v>
      </c>
      <c r="EI122" s="42">
        <v>1974</v>
      </c>
      <c r="EJ122" s="33">
        <v>81</v>
      </c>
      <c r="EK122" s="32">
        <v>712.2</v>
      </c>
      <c r="EL122" s="33">
        <v>6</v>
      </c>
      <c r="EM122" s="32">
        <v>229.8</v>
      </c>
      <c r="EN122" s="34">
        <v>38.3</v>
      </c>
      <c r="EO122" s="42">
        <v>1974</v>
      </c>
      <c r="EP122" s="33">
        <v>82</v>
      </c>
      <c r="EQ122" s="32">
        <v>753.1</v>
      </c>
      <c r="ER122" s="33">
        <v>6</v>
      </c>
      <c r="ES122" s="32">
        <v>290.8</v>
      </c>
      <c r="ET122" s="34">
        <v>48.4666666666667</v>
      </c>
      <c r="EU122" s="42">
        <v>1974</v>
      </c>
      <c r="EV122" s="33">
        <v>77</v>
      </c>
      <c r="EW122" s="32">
        <v>1086.1</v>
      </c>
      <c r="EX122" s="33">
        <v>8</v>
      </c>
      <c r="EY122" s="32">
        <v>602.5</v>
      </c>
      <c r="EZ122" s="34">
        <v>75.3125</v>
      </c>
      <c r="FA122" s="42">
        <v>1974</v>
      </c>
      <c r="FB122" s="33">
        <v>155</v>
      </c>
      <c r="FC122" s="32">
        <v>1894.1</v>
      </c>
      <c r="FD122" s="33">
        <v>9</v>
      </c>
      <c r="FE122" s="32">
        <v>937.9</v>
      </c>
      <c r="FF122" s="34">
        <v>104.211111111111</v>
      </c>
    </row>
    <row r="123" ht="21.95" customHeight="1">
      <c r="A123" s="41">
        <v>1975</v>
      </c>
      <c r="B123" s="31">
        <v>142</v>
      </c>
      <c r="C123" s="32">
        <v>522.6</v>
      </c>
      <c r="D123" s="33">
        <v>2</v>
      </c>
      <c r="E123" s="32">
        <v>53.6</v>
      </c>
      <c r="F123" s="34">
        <v>26.8</v>
      </c>
      <c r="G123" s="42">
        <v>1975</v>
      </c>
      <c r="H123" s="33">
        <v>138</v>
      </c>
      <c r="I123" s="32">
        <v>2333</v>
      </c>
      <c r="J123" s="33">
        <v>11</v>
      </c>
      <c r="K123" s="32">
        <v>849.2</v>
      </c>
      <c r="L123" s="34">
        <v>77.2</v>
      </c>
      <c r="M123" s="42">
        <v>1975</v>
      </c>
      <c r="N123" s="33">
        <v>83</v>
      </c>
      <c r="O123" s="32">
        <v>952.4</v>
      </c>
      <c r="P123" s="33">
        <v>5</v>
      </c>
      <c r="Q123" s="32">
        <v>267.2</v>
      </c>
      <c r="R123" s="34">
        <v>53.44</v>
      </c>
      <c r="S123" s="42">
        <v>1975</v>
      </c>
      <c r="T123" s="33">
        <v>109</v>
      </c>
      <c r="U123" s="32">
        <v>901.7</v>
      </c>
      <c r="V123" s="33">
        <v>8</v>
      </c>
      <c r="W123" s="32">
        <v>257.8</v>
      </c>
      <c r="X123" s="34">
        <v>32.225</v>
      </c>
      <c r="Y123" s="42">
        <v>1975</v>
      </c>
      <c r="Z123" s="33">
        <v>51</v>
      </c>
      <c r="AA123" s="32">
        <v>1123.4</v>
      </c>
      <c r="AB123" s="33">
        <v>5</v>
      </c>
      <c r="AC123" s="32">
        <v>345</v>
      </c>
      <c r="AD123" s="34">
        <v>69</v>
      </c>
      <c r="AE123" s="42">
        <v>1975</v>
      </c>
      <c r="AF123" s="33">
        <v>135</v>
      </c>
      <c r="AG123" s="32">
        <v>1091</v>
      </c>
      <c r="AH123" s="33">
        <v>7</v>
      </c>
      <c r="AI123" s="32">
        <v>476.4</v>
      </c>
      <c r="AJ123" s="34">
        <v>68.05714285714291</v>
      </c>
      <c r="AK123" s="42">
        <v>1975</v>
      </c>
      <c r="AL123" s="33">
        <v>146</v>
      </c>
      <c r="AM123" s="32">
        <v>1211.6</v>
      </c>
      <c r="AN123" s="33">
        <v>2</v>
      </c>
      <c r="AO123" s="32">
        <v>133.6</v>
      </c>
      <c r="AP123" s="34">
        <v>66.8</v>
      </c>
      <c r="AQ123" s="42">
        <v>1975</v>
      </c>
      <c r="AR123" s="33">
        <v>96</v>
      </c>
      <c r="AS123" s="32">
        <v>2202.8</v>
      </c>
      <c r="AT123" s="33">
        <v>11</v>
      </c>
      <c r="AU123" s="32">
        <v>1134.1</v>
      </c>
      <c r="AV123" s="34">
        <v>103.1</v>
      </c>
      <c r="AW123" s="42">
        <v>1975</v>
      </c>
      <c r="AX123" s="33">
        <v>101</v>
      </c>
      <c r="AY123" s="32">
        <v>1400.1</v>
      </c>
      <c r="AZ123" s="33">
        <v>8</v>
      </c>
      <c r="BA123" s="32">
        <v>582.8</v>
      </c>
      <c r="BB123" s="34">
        <v>72.84999999999999</v>
      </c>
      <c r="BC123" s="42">
        <v>1975</v>
      </c>
      <c r="BD123" s="33">
        <v>62</v>
      </c>
      <c r="BE123" s="32">
        <v>504.9</v>
      </c>
      <c r="BF123" s="33">
        <v>2</v>
      </c>
      <c r="BG123" s="32">
        <v>92</v>
      </c>
      <c r="BH123" s="34">
        <v>46</v>
      </c>
      <c r="BI123" s="42">
        <v>1975</v>
      </c>
      <c r="BJ123" s="33">
        <v>56</v>
      </c>
      <c r="BK123" s="32">
        <v>486</v>
      </c>
      <c r="BL123" s="33">
        <v>5</v>
      </c>
      <c r="BM123" s="32">
        <v>206.6</v>
      </c>
      <c r="BN123" s="34">
        <v>41.32</v>
      </c>
      <c r="BO123" s="42">
        <v>1975</v>
      </c>
      <c r="BP123" s="33">
        <v>84</v>
      </c>
      <c r="BQ123" s="32">
        <v>707.7</v>
      </c>
      <c r="BR123" s="33">
        <v>3</v>
      </c>
      <c r="BS123" s="32">
        <v>186.4</v>
      </c>
      <c r="BT123" s="34">
        <v>62.1333333333333</v>
      </c>
      <c r="BU123" s="42">
        <v>1975</v>
      </c>
      <c r="BV123" s="33">
        <v>85</v>
      </c>
      <c r="BW123" s="32">
        <v>1089.2</v>
      </c>
      <c r="BX123" s="33">
        <v>9</v>
      </c>
      <c r="BY123" s="32">
        <v>555.7</v>
      </c>
      <c r="BZ123" s="34">
        <v>61.7444444444444</v>
      </c>
      <c r="CA123" s="42">
        <v>1975</v>
      </c>
      <c r="CB123" s="33">
        <v>60</v>
      </c>
      <c r="CC123" s="32">
        <v>874.4</v>
      </c>
      <c r="CD123" s="33">
        <v>7</v>
      </c>
      <c r="CE123" s="32">
        <v>371.4</v>
      </c>
      <c r="CF123" s="34">
        <v>53.0571428571429</v>
      </c>
      <c r="CG123" s="42">
        <v>1975</v>
      </c>
      <c r="CH123" s="33">
        <v>91</v>
      </c>
      <c r="CI123" s="32">
        <v>885.2</v>
      </c>
      <c r="CJ123" s="33">
        <v>6</v>
      </c>
      <c r="CK123" s="32">
        <v>273.3</v>
      </c>
      <c r="CL123" s="34">
        <v>45.55</v>
      </c>
      <c r="CM123" s="42">
        <v>1975</v>
      </c>
      <c r="CN123" s="33">
        <v>96</v>
      </c>
      <c r="CO123" s="32">
        <v>1835.7</v>
      </c>
      <c r="CP123" s="33">
        <v>11</v>
      </c>
      <c r="CQ123" s="32">
        <v>1013.8</v>
      </c>
      <c r="CR123" s="34">
        <v>92.1636363636364</v>
      </c>
      <c r="CS123" s="42">
        <v>1975</v>
      </c>
      <c r="CT123" s="33">
        <v>139</v>
      </c>
      <c r="CU123" s="32">
        <v>1715.6</v>
      </c>
      <c r="CV123" s="33">
        <v>10</v>
      </c>
      <c r="CW123" s="32">
        <v>769.1</v>
      </c>
      <c r="CX123" s="34">
        <v>76.91</v>
      </c>
      <c r="CY123" s="42">
        <v>1975</v>
      </c>
      <c r="CZ123" s="33">
        <v>148</v>
      </c>
      <c r="DA123" s="32">
        <v>2050</v>
      </c>
      <c r="DB123" s="33">
        <v>8</v>
      </c>
      <c r="DC123" s="32">
        <v>763.8</v>
      </c>
      <c r="DD123" s="34">
        <v>95.47499999999999</v>
      </c>
      <c r="DE123" s="42">
        <v>1975</v>
      </c>
      <c r="DF123" s="33">
        <v>68</v>
      </c>
      <c r="DG123" s="32">
        <v>572.3</v>
      </c>
      <c r="DH123" s="33">
        <v>1</v>
      </c>
      <c r="DI123" s="32">
        <v>43.4</v>
      </c>
      <c r="DJ123" s="34">
        <v>43.4</v>
      </c>
      <c r="DK123" s="42">
        <v>1975</v>
      </c>
      <c r="DL123" s="33">
        <v>60</v>
      </c>
      <c r="DM123" s="32">
        <v>436.4</v>
      </c>
      <c r="DN123" s="33">
        <v>5</v>
      </c>
      <c r="DO123" s="32">
        <v>153.6</v>
      </c>
      <c r="DP123" s="34">
        <v>30.72</v>
      </c>
      <c r="DQ123" s="42">
        <v>1975</v>
      </c>
      <c r="DR123" s="33">
        <v>62</v>
      </c>
      <c r="DS123" s="32">
        <v>570</v>
      </c>
      <c r="DT123" s="33">
        <v>3</v>
      </c>
      <c r="DU123" s="32">
        <v>153</v>
      </c>
      <c r="DV123" s="34">
        <v>51</v>
      </c>
      <c r="DW123" s="42">
        <v>1975</v>
      </c>
      <c r="DX123" s="33">
        <v>97</v>
      </c>
      <c r="DY123" s="32">
        <v>1045.2</v>
      </c>
      <c r="DZ123" s="33">
        <v>10</v>
      </c>
      <c r="EA123" s="32">
        <v>434.6</v>
      </c>
      <c r="EB123" s="34">
        <v>43.46</v>
      </c>
      <c r="EC123" s="42">
        <v>1975</v>
      </c>
      <c r="ED123" s="33">
        <v>89</v>
      </c>
      <c r="EE123" s="32">
        <v>1529.6</v>
      </c>
      <c r="EF123" s="33">
        <v>6</v>
      </c>
      <c r="EG123" s="32">
        <v>699.4</v>
      </c>
      <c r="EH123" s="34">
        <v>116.566666666667</v>
      </c>
      <c r="EI123" s="42">
        <v>1975</v>
      </c>
      <c r="EJ123" s="33">
        <v>118</v>
      </c>
      <c r="EK123" s="32">
        <v>828.1</v>
      </c>
      <c r="EL123" s="33">
        <v>9</v>
      </c>
      <c r="EM123" s="32">
        <v>268.6</v>
      </c>
      <c r="EN123" s="34">
        <v>29.8444444444444</v>
      </c>
      <c r="EO123" s="42">
        <v>1975</v>
      </c>
      <c r="EP123" s="33">
        <v>81</v>
      </c>
      <c r="EQ123" s="32">
        <v>1125.9</v>
      </c>
      <c r="ER123" s="33">
        <v>12</v>
      </c>
      <c r="ES123" s="32">
        <v>561.8</v>
      </c>
      <c r="ET123" s="34">
        <v>46.8166666666667</v>
      </c>
      <c r="EU123" s="42">
        <v>1975</v>
      </c>
      <c r="EV123" s="33">
        <v>50</v>
      </c>
      <c r="EW123" s="32">
        <v>453.5</v>
      </c>
      <c r="EX123" s="33">
        <v>0</v>
      </c>
      <c r="EY123" s="32">
        <v>0</v>
      </c>
      <c r="EZ123" s="34"/>
      <c r="FA123" s="42">
        <v>1975</v>
      </c>
      <c r="FB123" s="33">
        <v>156</v>
      </c>
      <c r="FC123" s="32">
        <v>1887.7</v>
      </c>
      <c r="FD123" s="33">
        <v>8</v>
      </c>
      <c r="FE123" s="32">
        <v>625.9</v>
      </c>
      <c r="FF123" s="34">
        <v>78.2375</v>
      </c>
    </row>
    <row r="124" ht="21.95" customHeight="1">
      <c r="A124" s="41">
        <v>1976</v>
      </c>
      <c r="B124" s="31">
        <v>110</v>
      </c>
      <c r="C124" s="32">
        <v>366.4</v>
      </c>
      <c r="D124" s="33">
        <v>1</v>
      </c>
      <c r="E124" s="32">
        <v>33.6</v>
      </c>
      <c r="F124" s="34">
        <v>33.6</v>
      </c>
      <c r="G124" s="42">
        <v>1976</v>
      </c>
      <c r="H124" s="33">
        <v>144</v>
      </c>
      <c r="I124" s="32">
        <v>2051.3</v>
      </c>
      <c r="J124" s="33">
        <v>5</v>
      </c>
      <c r="K124" s="32">
        <v>623.4</v>
      </c>
      <c r="L124" s="34">
        <v>124.68</v>
      </c>
      <c r="M124" s="42">
        <v>1976</v>
      </c>
      <c r="N124" s="33">
        <v>101</v>
      </c>
      <c r="O124" s="32">
        <v>1055</v>
      </c>
      <c r="P124" s="33">
        <v>6</v>
      </c>
      <c r="Q124" s="32">
        <v>417.2</v>
      </c>
      <c r="R124" s="34">
        <v>69.5333333333333</v>
      </c>
      <c r="S124" s="42">
        <v>1976</v>
      </c>
      <c r="T124" s="33">
        <v>102</v>
      </c>
      <c r="U124" s="32">
        <v>400.7</v>
      </c>
      <c r="V124" s="33">
        <v>0</v>
      </c>
      <c r="W124" s="32">
        <v>0</v>
      </c>
      <c r="X124" s="34"/>
      <c r="Y124" s="42">
        <v>1976</v>
      </c>
      <c r="Z124" s="33">
        <v>53</v>
      </c>
      <c r="AA124" s="32">
        <v>1030.2</v>
      </c>
      <c r="AB124" s="33">
        <v>4</v>
      </c>
      <c r="AC124" s="32">
        <v>417</v>
      </c>
      <c r="AD124" s="34">
        <v>104.25</v>
      </c>
      <c r="AE124" s="42">
        <v>1976</v>
      </c>
      <c r="AF124" s="33">
        <v>130</v>
      </c>
      <c r="AG124" s="32">
        <v>1312.2</v>
      </c>
      <c r="AH124" s="33">
        <v>11</v>
      </c>
      <c r="AI124" s="32">
        <v>633</v>
      </c>
      <c r="AJ124" s="34">
        <v>57.5454545454545</v>
      </c>
      <c r="AK124" s="42">
        <v>1976</v>
      </c>
      <c r="AL124" s="33">
        <v>146</v>
      </c>
      <c r="AM124" s="32">
        <v>1642.3</v>
      </c>
      <c r="AN124" s="33">
        <v>7</v>
      </c>
      <c r="AO124" s="32">
        <v>655.8</v>
      </c>
      <c r="AP124" s="34">
        <v>93.6857142857143</v>
      </c>
      <c r="AQ124" s="42">
        <v>1976</v>
      </c>
      <c r="AR124" s="33">
        <v>97</v>
      </c>
      <c r="AS124" s="32">
        <v>2163</v>
      </c>
      <c r="AT124" s="33">
        <v>7</v>
      </c>
      <c r="AU124" s="32">
        <v>808.8</v>
      </c>
      <c r="AV124" s="34">
        <v>115.542857142857</v>
      </c>
      <c r="AW124" s="42">
        <v>1976</v>
      </c>
      <c r="AX124" s="33">
        <v>104</v>
      </c>
      <c r="AY124" s="32">
        <v>1352.1</v>
      </c>
      <c r="AZ124" s="33">
        <v>5</v>
      </c>
      <c r="BA124" s="32">
        <v>539.4</v>
      </c>
      <c r="BB124" s="34">
        <v>107.88</v>
      </c>
      <c r="BC124" s="42">
        <v>1976</v>
      </c>
      <c r="BD124" s="33">
        <v>73</v>
      </c>
      <c r="BE124" s="32">
        <v>546.2</v>
      </c>
      <c r="BF124" s="33">
        <v>4</v>
      </c>
      <c r="BG124" s="32">
        <v>191.6</v>
      </c>
      <c r="BH124" s="34">
        <v>47.9</v>
      </c>
      <c r="BI124" s="42">
        <v>1976</v>
      </c>
      <c r="BJ124" s="33">
        <v>48</v>
      </c>
      <c r="BK124" s="32">
        <v>608.4</v>
      </c>
      <c r="BL124" s="33">
        <v>7</v>
      </c>
      <c r="BM124" s="32">
        <v>335.6</v>
      </c>
      <c r="BN124" s="34">
        <v>47.9428571428571</v>
      </c>
      <c r="BO124" s="42">
        <v>1976</v>
      </c>
      <c r="BP124" s="33">
        <v>77</v>
      </c>
      <c r="BQ124" s="32">
        <v>655.1</v>
      </c>
      <c r="BR124" s="33">
        <v>3</v>
      </c>
      <c r="BS124" s="32">
        <v>150</v>
      </c>
      <c r="BT124" s="34">
        <v>50</v>
      </c>
      <c r="BU124" s="42">
        <v>1976</v>
      </c>
      <c r="BV124" s="33">
        <v>86</v>
      </c>
      <c r="BW124" s="32">
        <v>1307.4</v>
      </c>
      <c r="BX124" s="33">
        <v>7</v>
      </c>
      <c r="BY124" s="32">
        <v>642.4</v>
      </c>
      <c r="BZ124" s="34">
        <v>91.7714285714286</v>
      </c>
      <c r="CA124" s="42">
        <v>1976</v>
      </c>
      <c r="CB124" s="33">
        <v>66</v>
      </c>
      <c r="CC124" s="32">
        <v>1031.2</v>
      </c>
      <c r="CD124" s="33">
        <v>6</v>
      </c>
      <c r="CE124" s="32">
        <v>375</v>
      </c>
      <c r="CF124" s="34">
        <v>62.5</v>
      </c>
      <c r="CG124" s="42">
        <v>1976</v>
      </c>
      <c r="CH124" s="33">
        <v>91</v>
      </c>
      <c r="CI124" s="32">
        <v>749</v>
      </c>
      <c r="CJ124" s="33">
        <v>5</v>
      </c>
      <c r="CK124" s="32">
        <v>202.2</v>
      </c>
      <c r="CL124" s="34">
        <v>40.44</v>
      </c>
      <c r="CM124" s="42">
        <v>1976</v>
      </c>
      <c r="CN124" s="33">
        <v>92</v>
      </c>
      <c r="CO124" s="32">
        <v>1517</v>
      </c>
      <c r="CP124" s="33">
        <v>6</v>
      </c>
      <c r="CQ124" s="32">
        <v>541.3</v>
      </c>
      <c r="CR124" s="34">
        <v>90.2166666666667</v>
      </c>
      <c r="CS124" s="42">
        <v>1976</v>
      </c>
      <c r="CT124" s="33">
        <v>136</v>
      </c>
      <c r="CU124" s="32">
        <v>1526</v>
      </c>
      <c r="CV124" s="33">
        <v>7</v>
      </c>
      <c r="CW124" s="32">
        <v>550.9</v>
      </c>
      <c r="CX124" s="34">
        <v>78.7</v>
      </c>
      <c r="CY124" s="42">
        <v>1976</v>
      </c>
      <c r="CZ124" s="33">
        <v>159</v>
      </c>
      <c r="DA124" s="32">
        <v>2088.4</v>
      </c>
      <c r="DB124" s="33">
        <v>4</v>
      </c>
      <c r="DC124" s="32">
        <v>745</v>
      </c>
      <c r="DD124" s="34">
        <v>186.25</v>
      </c>
      <c r="DE124" s="42">
        <v>1976</v>
      </c>
      <c r="DF124" s="33">
        <v>73</v>
      </c>
      <c r="DG124" s="32">
        <v>625.4</v>
      </c>
      <c r="DH124" s="33">
        <v>2</v>
      </c>
      <c r="DI124" s="32">
        <v>93.59999999999999</v>
      </c>
      <c r="DJ124" s="34">
        <v>46.8</v>
      </c>
      <c r="DK124" s="42">
        <v>1976</v>
      </c>
      <c r="DL124" s="33">
        <v>74</v>
      </c>
      <c r="DM124" s="32">
        <v>304</v>
      </c>
      <c r="DN124" s="33">
        <v>0</v>
      </c>
      <c r="DO124" s="32">
        <v>0</v>
      </c>
      <c r="DP124" s="34"/>
      <c r="DQ124" s="42">
        <v>1976</v>
      </c>
      <c r="DR124" s="33">
        <v>63</v>
      </c>
      <c r="DS124" s="32">
        <v>829.9</v>
      </c>
      <c r="DT124" s="33">
        <v>7</v>
      </c>
      <c r="DU124" s="32">
        <v>385.8</v>
      </c>
      <c r="DV124" s="34">
        <v>55.1142857142857</v>
      </c>
      <c r="DW124" s="42">
        <v>1976</v>
      </c>
      <c r="DX124" s="33">
        <v>99</v>
      </c>
      <c r="DY124" s="32">
        <v>971.1</v>
      </c>
      <c r="DZ124" s="33">
        <v>7</v>
      </c>
      <c r="EA124" s="32">
        <v>403.6</v>
      </c>
      <c r="EB124" s="34">
        <v>57.6571428571429</v>
      </c>
      <c r="EC124" s="42">
        <v>1976</v>
      </c>
      <c r="ED124" s="33">
        <v>89</v>
      </c>
      <c r="EE124" s="32">
        <v>1900.6</v>
      </c>
      <c r="EF124" s="33">
        <v>4</v>
      </c>
      <c r="EG124" s="32">
        <v>547.2</v>
      </c>
      <c r="EH124" s="34">
        <v>136.8</v>
      </c>
      <c r="EI124" s="42">
        <v>1976</v>
      </c>
      <c r="EJ124" s="33">
        <v>105</v>
      </c>
      <c r="EK124" s="32">
        <v>408.1</v>
      </c>
      <c r="EL124" s="33">
        <v>1</v>
      </c>
      <c r="EM124" s="32">
        <v>39.8</v>
      </c>
      <c r="EN124" s="34">
        <v>39.8</v>
      </c>
      <c r="EO124" s="42">
        <v>1976</v>
      </c>
      <c r="EP124" s="33">
        <v>76</v>
      </c>
      <c r="EQ124" s="32">
        <v>928.9</v>
      </c>
      <c r="ER124" s="33">
        <v>8</v>
      </c>
      <c r="ES124" s="32">
        <v>514.2</v>
      </c>
      <c r="ET124" s="34">
        <v>64.27500000000001</v>
      </c>
      <c r="EU124" s="42">
        <v>1976</v>
      </c>
      <c r="EV124" s="33">
        <v>48</v>
      </c>
      <c r="EW124" s="32">
        <v>694.4</v>
      </c>
      <c r="EX124" s="33">
        <v>4</v>
      </c>
      <c r="EY124" s="32">
        <v>373.1</v>
      </c>
      <c r="EZ124" s="34">
        <v>93.27500000000001</v>
      </c>
      <c r="FA124" s="42">
        <v>1976</v>
      </c>
      <c r="FB124" s="33">
        <v>172</v>
      </c>
      <c r="FC124" s="32">
        <v>1934.9</v>
      </c>
      <c r="FD124" s="33">
        <v>10</v>
      </c>
      <c r="FE124" s="32">
        <v>775</v>
      </c>
      <c r="FF124" s="34">
        <v>77.5</v>
      </c>
    </row>
    <row r="125" ht="21.95" customHeight="1">
      <c r="A125" s="41">
        <v>1977</v>
      </c>
      <c r="B125" s="31">
        <v>117</v>
      </c>
      <c r="C125" s="32">
        <v>399.6</v>
      </c>
      <c r="D125" s="33">
        <v>3</v>
      </c>
      <c r="E125" s="32">
        <v>69.40000000000001</v>
      </c>
      <c r="F125" s="34">
        <v>23.1333333333333</v>
      </c>
      <c r="G125" s="42">
        <v>1977</v>
      </c>
      <c r="H125" s="33">
        <v>114</v>
      </c>
      <c r="I125" s="32">
        <v>1413.5</v>
      </c>
      <c r="J125" s="33">
        <v>6</v>
      </c>
      <c r="K125" s="32">
        <v>433.2</v>
      </c>
      <c r="L125" s="34">
        <v>72.2</v>
      </c>
      <c r="M125" s="42">
        <v>1977</v>
      </c>
      <c r="N125" s="33">
        <v>96</v>
      </c>
      <c r="O125" s="32">
        <v>620.2</v>
      </c>
      <c r="P125" s="33">
        <v>1</v>
      </c>
      <c r="Q125" s="32">
        <v>49</v>
      </c>
      <c r="R125" s="34">
        <v>49</v>
      </c>
      <c r="S125" s="42">
        <v>1977</v>
      </c>
      <c r="T125" s="33">
        <v>94</v>
      </c>
      <c r="U125" s="32">
        <v>453.3</v>
      </c>
      <c r="V125" s="33">
        <v>3</v>
      </c>
      <c r="W125" s="32">
        <v>90.59999999999999</v>
      </c>
      <c r="X125" s="34">
        <v>30.2</v>
      </c>
      <c r="Y125" s="42">
        <v>1977</v>
      </c>
      <c r="Z125" s="33">
        <v>59</v>
      </c>
      <c r="AA125" s="32">
        <v>709</v>
      </c>
      <c r="AB125" s="33">
        <v>3</v>
      </c>
      <c r="AC125" s="32">
        <v>208.2</v>
      </c>
      <c r="AD125" s="34">
        <v>69.40000000000001</v>
      </c>
      <c r="AE125" s="42">
        <v>1977</v>
      </c>
      <c r="AF125" s="33">
        <v>88</v>
      </c>
      <c r="AG125" s="32">
        <v>659.7</v>
      </c>
      <c r="AH125" s="33">
        <v>4</v>
      </c>
      <c r="AI125" s="32">
        <v>239.2</v>
      </c>
      <c r="AJ125" s="34">
        <v>59.8</v>
      </c>
      <c r="AK125" s="42">
        <v>1977</v>
      </c>
      <c r="AL125" s="33">
        <v>109</v>
      </c>
      <c r="AM125" s="32">
        <v>882.5</v>
      </c>
      <c r="AN125" s="33">
        <v>1</v>
      </c>
      <c r="AO125" s="32">
        <v>80.59999999999999</v>
      </c>
      <c r="AP125" s="34">
        <v>80.59999999999999</v>
      </c>
      <c r="AQ125" s="42">
        <v>1977</v>
      </c>
      <c r="AR125" s="33">
        <v>92</v>
      </c>
      <c r="AS125" s="32">
        <v>1308.8</v>
      </c>
      <c r="AT125" s="33">
        <v>2</v>
      </c>
      <c r="AU125" s="32">
        <v>251.8</v>
      </c>
      <c r="AV125" s="34">
        <v>125.9</v>
      </c>
      <c r="AW125" s="42">
        <v>1977</v>
      </c>
      <c r="AX125" s="33">
        <v>95</v>
      </c>
      <c r="AY125" s="32">
        <v>853.9</v>
      </c>
      <c r="AZ125" s="33">
        <v>4</v>
      </c>
      <c r="BA125" s="32">
        <v>246.9</v>
      </c>
      <c r="BB125" s="34">
        <v>61.725</v>
      </c>
      <c r="BC125" s="42">
        <v>1977</v>
      </c>
      <c r="BD125" s="33">
        <v>60</v>
      </c>
      <c r="BE125" s="32">
        <v>484.2</v>
      </c>
      <c r="BF125" s="33">
        <v>2</v>
      </c>
      <c r="BG125" s="32">
        <v>129.2</v>
      </c>
      <c r="BH125" s="34">
        <v>64.59999999999999</v>
      </c>
      <c r="BI125" s="42">
        <v>1977</v>
      </c>
      <c r="BJ125" s="33">
        <v>44</v>
      </c>
      <c r="BK125" s="32">
        <v>322</v>
      </c>
      <c r="BL125" s="33">
        <v>2</v>
      </c>
      <c r="BM125" s="32">
        <v>90.8</v>
      </c>
      <c r="BN125" s="34">
        <v>45.4</v>
      </c>
      <c r="BO125" s="42">
        <v>1977</v>
      </c>
      <c r="BP125" s="33">
        <v>68</v>
      </c>
      <c r="BQ125" s="32">
        <v>544</v>
      </c>
      <c r="BR125" s="33">
        <v>3</v>
      </c>
      <c r="BS125" s="32">
        <v>152.2</v>
      </c>
      <c r="BT125" s="34">
        <v>50.7333333333333</v>
      </c>
      <c r="BU125" s="42">
        <v>1977</v>
      </c>
      <c r="BV125" s="33">
        <v>81</v>
      </c>
      <c r="BW125" s="32">
        <v>987.4</v>
      </c>
      <c r="BX125" s="33">
        <v>7</v>
      </c>
      <c r="BY125" s="32">
        <v>406.4</v>
      </c>
      <c r="BZ125" s="34">
        <v>58.0571428571429</v>
      </c>
      <c r="CA125" s="42">
        <v>1977</v>
      </c>
      <c r="CB125" s="33">
        <v>48</v>
      </c>
      <c r="CC125" s="32">
        <v>525.2</v>
      </c>
      <c r="CD125" s="33">
        <v>3</v>
      </c>
      <c r="CE125" s="32">
        <v>166.8</v>
      </c>
      <c r="CF125" s="34">
        <v>55.6</v>
      </c>
      <c r="CG125" s="42">
        <v>1977</v>
      </c>
      <c r="CH125" s="33">
        <v>65</v>
      </c>
      <c r="CI125" s="32">
        <v>338.3</v>
      </c>
      <c r="CJ125" s="33">
        <v>1</v>
      </c>
      <c r="CK125" s="32">
        <v>34.8</v>
      </c>
      <c r="CL125" s="34">
        <v>34.8</v>
      </c>
      <c r="CM125" s="42">
        <v>1977</v>
      </c>
      <c r="CN125" s="33">
        <v>83</v>
      </c>
      <c r="CO125" s="32">
        <v>916.3</v>
      </c>
      <c r="CP125" s="33">
        <v>2</v>
      </c>
      <c r="CQ125" s="32">
        <v>142.4</v>
      </c>
      <c r="CR125" s="34">
        <v>71.2</v>
      </c>
      <c r="CS125" s="42">
        <v>1977</v>
      </c>
      <c r="CT125" s="33">
        <v>111</v>
      </c>
      <c r="CU125" s="32">
        <v>1027.9</v>
      </c>
      <c r="CV125" s="33">
        <v>5</v>
      </c>
      <c r="CW125" s="32">
        <v>393</v>
      </c>
      <c r="CX125" s="34">
        <v>78.59999999999999</v>
      </c>
      <c r="CY125" s="42">
        <v>1977</v>
      </c>
      <c r="CZ125" s="33">
        <v>122</v>
      </c>
      <c r="DA125" s="32">
        <v>1458.2</v>
      </c>
      <c r="DB125" s="33">
        <v>6</v>
      </c>
      <c r="DC125" s="32">
        <v>578.6</v>
      </c>
      <c r="DD125" s="34">
        <v>96.43333333333329</v>
      </c>
      <c r="DE125" s="42">
        <v>1977</v>
      </c>
      <c r="DF125" s="33">
        <v>57</v>
      </c>
      <c r="DG125" s="32">
        <v>733.9</v>
      </c>
      <c r="DH125" s="33">
        <v>5</v>
      </c>
      <c r="DI125" s="32">
        <v>398.4</v>
      </c>
      <c r="DJ125" s="34">
        <v>79.68000000000001</v>
      </c>
      <c r="DK125" s="42">
        <v>1977</v>
      </c>
      <c r="DL125" s="33">
        <v>74</v>
      </c>
      <c r="DM125" s="32">
        <v>355.3</v>
      </c>
      <c r="DN125" s="33">
        <v>4</v>
      </c>
      <c r="DO125" s="32">
        <v>110.6</v>
      </c>
      <c r="DP125" s="34">
        <v>27.65</v>
      </c>
      <c r="DQ125" s="42">
        <v>1977</v>
      </c>
      <c r="DR125" s="33">
        <v>61</v>
      </c>
      <c r="DS125" s="32">
        <v>533.3</v>
      </c>
      <c r="DT125" s="33">
        <v>4</v>
      </c>
      <c r="DU125" s="32">
        <v>188.7</v>
      </c>
      <c r="DV125" s="34">
        <v>47.175</v>
      </c>
      <c r="DW125" s="42">
        <v>1977</v>
      </c>
      <c r="DX125" s="33">
        <v>77</v>
      </c>
      <c r="DY125" s="32">
        <v>751.7</v>
      </c>
      <c r="DZ125" s="33">
        <v>6</v>
      </c>
      <c r="EA125" s="32">
        <v>325.4</v>
      </c>
      <c r="EB125" s="34">
        <v>54.2333333333333</v>
      </c>
      <c r="EC125" s="42">
        <v>1977</v>
      </c>
      <c r="ED125" s="33">
        <v>79</v>
      </c>
      <c r="EE125" s="32">
        <v>1293.6</v>
      </c>
      <c r="EF125" s="33">
        <v>4</v>
      </c>
      <c r="EG125" s="32">
        <v>494.6</v>
      </c>
      <c r="EH125" s="34">
        <v>123.65</v>
      </c>
      <c r="EI125" s="42">
        <v>1977</v>
      </c>
      <c r="EJ125" s="33">
        <v>97</v>
      </c>
      <c r="EK125" s="32">
        <v>416.4</v>
      </c>
      <c r="EL125" s="33">
        <v>1</v>
      </c>
      <c r="EM125" s="32">
        <v>33.6</v>
      </c>
      <c r="EN125" s="34">
        <v>33.6</v>
      </c>
      <c r="EO125" s="42">
        <v>1977</v>
      </c>
      <c r="EP125" s="33">
        <v>62</v>
      </c>
      <c r="EQ125" s="32">
        <v>563.4</v>
      </c>
      <c r="ER125" s="33">
        <v>3</v>
      </c>
      <c r="ES125" s="32">
        <v>133.6</v>
      </c>
      <c r="ET125" s="34">
        <v>44.5333333333333</v>
      </c>
      <c r="EU125" s="42">
        <v>1977</v>
      </c>
      <c r="EV125" s="33">
        <v>46</v>
      </c>
      <c r="EW125" s="32">
        <v>495.6</v>
      </c>
      <c r="EX125" s="33">
        <v>1</v>
      </c>
      <c r="EY125" s="32">
        <v>50.3</v>
      </c>
      <c r="EZ125" s="34">
        <v>50.3</v>
      </c>
      <c r="FA125" s="42">
        <v>1977</v>
      </c>
      <c r="FB125" s="33">
        <v>129</v>
      </c>
      <c r="FC125" s="32">
        <v>1402.5</v>
      </c>
      <c r="FD125" s="33">
        <v>6</v>
      </c>
      <c r="FE125" s="32">
        <v>574.8</v>
      </c>
      <c r="FF125" s="34">
        <v>95.8</v>
      </c>
    </row>
    <row r="126" ht="21.95" customHeight="1">
      <c r="A126" s="41">
        <v>1978</v>
      </c>
      <c r="B126" s="31">
        <v>127</v>
      </c>
      <c r="C126" s="32">
        <v>573.6</v>
      </c>
      <c r="D126" s="33">
        <v>11</v>
      </c>
      <c r="E126" s="32">
        <v>241.2</v>
      </c>
      <c r="F126" s="34">
        <v>21.9272727272727</v>
      </c>
      <c r="G126" s="42">
        <v>1978</v>
      </c>
      <c r="H126" s="33">
        <v>138</v>
      </c>
      <c r="I126" s="32">
        <v>1730.5</v>
      </c>
      <c r="J126" s="33">
        <v>6</v>
      </c>
      <c r="K126" s="32">
        <v>525</v>
      </c>
      <c r="L126" s="34">
        <v>87.5</v>
      </c>
      <c r="M126" s="42">
        <v>1978</v>
      </c>
      <c r="N126" s="33">
        <v>118</v>
      </c>
      <c r="O126" s="32">
        <v>944.1</v>
      </c>
      <c r="P126" s="33">
        <v>3</v>
      </c>
      <c r="Q126" s="32">
        <v>181.8</v>
      </c>
      <c r="R126" s="34">
        <v>60.6</v>
      </c>
      <c r="S126" s="42">
        <v>1978</v>
      </c>
      <c r="T126" s="33">
        <v>123</v>
      </c>
      <c r="U126" s="32">
        <v>844.5</v>
      </c>
      <c r="V126" s="33">
        <v>7</v>
      </c>
      <c r="W126" s="32">
        <v>250.4</v>
      </c>
      <c r="X126" s="34">
        <v>35.7714285714286</v>
      </c>
      <c r="Y126" s="42">
        <v>1978</v>
      </c>
      <c r="Z126" s="33">
        <v>67</v>
      </c>
      <c r="AA126" s="32">
        <v>983.3</v>
      </c>
      <c r="AB126" s="33">
        <v>4</v>
      </c>
      <c r="AC126" s="32">
        <v>219.4</v>
      </c>
      <c r="AD126" s="34">
        <v>54.85</v>
      </c>
      <c r="AE126" s="42">
        <v>1978</v>
      </c>
      <c r="AF126" s="33">
        <v>136</v>
      </c>
      <c r="AG126" s="32">
        <v>964.6</v>
      </c>
      <c r="AH126" s="33">
        <v>2</v>
      </c>
      <c r="AI126" s="32">
        <v>100.8</v>
      </c>
      <c r="AJ126" s="34">
        <v>50.4</v>
      </c>
      <c r="AK126" s="42">
        <v>1978</v>
      </c>
      <c r="AL126" s="33">
        <v>151</v>
      </c>
      <c r="AM126" s="32">
        <v>1540.4</v>
      </c>
      <c r="AN126" s="33">
        <v>5</v>
      </c>
      <c r="AO126" s="32">
        <v>416.9</v>
      </c>
      <c r="AP126" s="34">
        <v>83.38</v>
      </c>
      <c r="AQ126" s="42">
        <v>1978</v>
      </c>
      <c r="AR126" s="33">
        <v>104</v>
      </c>
      <c r="AS126" s="32">
        <v>1957.5</v>
      </c>
      <c r="AT126" s="33">
        <v>8</v>
      </c>
      <c r="AU126" s="32">
        <v>780.2</v>
      </c>
      <c r="AV126" s="34">
        <v>97.52500000000001</v>
      </c>
      <c r="AW126" s="42">
        <v>1978</v>
      </c>
      <c r="AX126" s="33">
        <v>92</v>
      </c>
      <c r="AY126" s="32">
        <v>943</v>
      </c>
      <c r="AZ126" s="33">
        <v>4</v>
      </c>
      <c r="BA126" s="32">
        <v>277</v>
      </c>
      <c r="BB126" s="34">
        <v>69.25</v>
      </c>
      <c r="BC126" s="42">
        <v>1978</v>
      </c>
      <c r="BD126" s="33">
        <v>75</v>
      </c>
      <c r="BE126" s="32">
        <v>550</v>
      </c>
      <c r="BF126" s="33">
        <v>2</v>
      </c>
      <c r="BG126" s="32">
        <v>70.59999999999999</v>
      </c>
      <c r="BH126" s="34">
        <v>35.3</v>
      </c>
      <c r="BI126" s="42">
        <v>1978</v>
      </c>
      <c r="BJ126" s="33">
        <v>64</v>
      </c>
      <c r="BK126" s="32">
        <v>508.1</v>
      </c>
      <c r="BL126" s="33">
        <v>1</v>
      </c>
      <c r="BM126" s="32">
        <v>37.5</v>
      </c>
      <c r="BN126" s="34">
        <v>37.5</v>
      </c>
      <c r="BO126" s="42">
        <v>1978</v>
      </c>
      <c r="BP126" s="33">
        <v>103</v>
      </c>
      <c r="BQ126" s="32">
        <v>818.6</v>
      </c>
      <c r="BR126" s="33">
        <v>0</v>
      </c>
      <c r="BS126" s="32">
        <v>0</v>
      </c>
      <c r="BT126" s="34"/>
      <c r="BU126" s="42">
        <v>1978</v>
      </c>
      <c r="BV126" s="33">
        <v>79</v>
      </c>
      <c r="BW126" s="32">
        <v>835.2</v>
      </c>
      <c r="BX126" s="33">
        <v>4</v>
      </c>
      <c r="BY126" s="32">
        <v>298.8</v>
      </c>
      <c r="BZ126" s="34">
        <v>74.7</v>
      </c>
      <c r="CA126" s="42">
        <v>1978</v>
      </c>
      <c r="CB126" s="33">
        <v>80</v>
      </c>
      <c r="CC126" s="32">
        <v>929.6</v>
      </c>
      <c r="CD126" s="33">
        <v>3</v>
      </c>
      <c r="CE126" s="32">
        <v>155.4</v>
      </c>
      <c r="CF126" s="34">
        <v>51.8</v>
      </c>
      <c r="CG126" s="42">
        <v>1978</v>
      </c>
      <c r="CH126" s="33">
        <v>105</v>
      </c>
      <c r="CI126" s="32">
        <v>1090.2</v>
      </c>
      <c r="CJ126" s="33">
        <v>8</v>
      </c>
      <c r="CK126" s="32">
        <v>318.2</v>
      </c>
      <c r="CL126" s="34">
        <v>39.775</v>
      </c>
      <c r="CM126" s="42">
        <v>1978</v>
      </c>
      <c r="CN126" s="33">
        <v>107</v>
      </c>
      <c r="CO126" s="32">
        <v>1189.4</v>
      </c>
      <c r="CP126" s="33">
        <v>5</v>
      </c>
      <c r="CQ126" s="32">
        <v>441.2</v>
      </c>
      <c r="CR126" s="34">
        <v>88.23999999999999</v>
      </c>
      <c r="CS126" s="42">
        <v>1978</v>
      </c>
      <c r="CT126" s="33">
        <v>126</v>
      </c>
      <c r="CU126" s="32">
        <v>1318.5</v>
      </c>
      <c r="CV126" s="33">
        <v>7</v>
      </c>
      <c r="CW126" s="32">
        <v>431.7</v>
      </c>
      <c r="CX126" s="34">
        <v>61.6714285714286</v>
      </c>
      <c r="CY126" s="42">
        <v>1978</v>
      </c>
      <c r="CZ126" s="33">
        <v>157</v>
      </c>
      <c r="DA126" s="32">
        <v>2180.2</v>
      </c>
      <c r="DB126" s="33">
        <v>4</v>
      </c>
      <c r="DC126" s="32">
        <v>668</v>
      </c>
      <c r="DD126" s="34">
        <v>167</v>
      </c>
      <c r="DE126" s="42">
        <v>1978</v>
      </c>
      <c r="DF126" s="33">
        <v>83</v>
      </c>
      <c r="DG126" s="32">
        <v>802.4</v>
      </c>
      <c r="DH126" s="33">
        <v>1</v>
      </c>
      <c r="DI126" s="32">
        <v>44.4</v>
      </c>
      <c r="DJ126" s="34">
        <v>44.4</v>
      </c>
      <c r="DK126" s="42">
        <v>1978</v>
      </c>
      <c r="DL126" s="33">
        <v>97</v>
      </c>
      <c r="DM126" s="32">
        <v>613.9</v>
      </c>
      <c r="DN126" s="33">
        <v>7</v>
      </c>
      <c r="DO126" s="32">
        <v>211.6</v>
      </c>
      <c r="DP126" s="34">
        <v>30.2285714285714</v>
      </c>
      <c r="DQ126" s="42">
        <v>1978</v>
      </c>
      <c r="DR126" s="33">
        <v>84</v>
      </c>
      <c r="DS126" s="32">
        <v>661.1</v>
      </c>
      <c r="DT126" s="33">
        <v>3</v>
      </c>
      <c r="DU126" s="32">
        <v>139.8</v>
      </c>
      <c r="DV126" s="34">
        <v>46.6</v>
      </c>
      <c r="DW126" s="42">
        <v>1978</v>
      </c>
      <c r="DX126" s="33">
        <v>126</v>
      </c>
      <c r="DY126" s="32">
        <v>981.1</v>
      </c>
      <c r="DZ126" s="33">
        <v>7</v>
      </c>
      <c r="EA126" s="32">
        <v>274.8</v>
      </c>
      <c r="EB126" s="34">
        <v>39.2571428571429</v>
      </c>
      <c r="EC126" s="42">
        <v>1978</v>
      </c>
      <c r="ED126" s="33">
        <v>98</v>
      </c>
      <c r="EE126" s="32">
        <v>1942.4</v>
      </c>
      <c r="EF126" s="33">
        <v>6</v>
      </c>
      <c r="EG126" s="32">
        <v>914.8</v>
      </c>
      <c r="EH126" s="34">
        <v>152.466666666667</v>
      </c>
      <c r="EI126" s="42">
        <v>1978</v>
      </c>
      <c r="EJ126" s="33">
        <v>136</v>
      </c>
      <c r="EK126" s="32">
        <v>792</v>
      </c>
      <c r="EL126" s="33">
        <v>8</v>
      </c>
      <c r="EM126" s="32">
        <v>253.6</v>
      </c>
      <c r="EN126" s="34">
        <v>31.7</v>
      </c>
      <c r="EO126" s="42">
        <v>1978</v>
      </c>
      <c r="EP126" s="33">
        <v>95</v>
      </c>
      <c r="EQ126" s="32">
        <v>852.3</v>
      </c>
      <c r="ER126" s="33">
        <v>3</v>
      </c>
      <c r="ES126" s="32">
        <v>116.1</v>
      </c>
      <c r="ET126" s="34">
        <v>38.7</v>
      </c>
      <c r="EU126" s="42">
        <v>1978</v>
      </c>
      <c r="EV126" s="33">
        <v>56</v>
      </c>
      <c r="EW126" s="32">
        <v>467.3</v>
      </c>
      <c r="EX126" s="33">
        <v>3</v>
      </c>
      <c r="EY126" s="32">
        <v>196.8</v>
      </c>
      <c r="EZ126" s="34">
        <v>65.59999999999999</v>
      </c>
      <c r="FA126" s="42">
        <v>1978</v>
      </c>
      <c r="FB126" s="33">
        <v>150</v>
      </c>
      <c r="FC126" s="32">
        <v>1451.8</v>
      </c>
      <c r="FD126" s="33">
        <v>6</v>
      </c>
      <c r="FE126" s="32">
        <v>343.7</v>
      </c>
      <c r="FF126" s="34">
        <v>57.2833333333333</v>
      </c>
    </row>
    <row r="127" ht="21.95" customHeight="1">
      <c r="A127" s="41">
        <v>1979</v>
      </c>
      <c r="B127" s="31">
        <v>100</v>
      </c>
      <c r="C127" s="32">
        <v>589.3</v>
      </c>
      <c r="D127" s="33">
        <v>12</v>
      </c>
      <c r="E127" s="32">
        <v>247</v>
      </c>
      <c r="F127" s="34">
        <v>20.5833333333333</v>
      </c>
      <c r="G127" s="42">
        <v>1979</v>
      </c>
      <c r="H127" s="33">
        <v>128</v>
      </c>
      <c r="I127" s="32">
        <v>1575.9</v>
      </c>
      <c r="J127" s="33">
        <v>7</v>
      </c>
      <c r="K127" s="32">
        <v>498.2</v>
      </c>
      <c r="L127" s="34">
        <v>71.17142857142861</v>
      </c>
      <c r="M127" s="42">
        <v>1979</v>
      </c>
      <c r="N127" s="33">
        <v>85</v>
      </c>
      <c r="O127" s="32">
        <v>833.4</v>
      </c>
      <c r="P127" s="33">
        <v>6</v>
      </c>
      <c r="Q127" s="32">
        <v>403.4</v>
      </c>
      <c r="R127" s="34">
        <v>67.23333333333331</v>
      </c>
      <c r="S127" s="42">
        <v>1979</v>
      </c>
      <c r="T127" s="33">
        <v>116</v>
      </c>
      <c r="U127" s="32">
        <v>671.5</v>
      </c>
      <c r="V127" s="33">
        <v>4</v>
      </c>
      <c r="W127" s="32">
        <v>125</v>
      </c>
      <c r="X127" s="34">
        <v>31.25</v>
      </c>
      <c r="Y127" s="42">
        <v>1979</v>
      </c>
      <c r="Z127" s="33">
        <v>51</v>
      </c>
      <c r="AA127" s="32">
        <v>847.2</v>
      </c>
      <c r="AB127" s="33">
        <v>6</v>
      </c>
      <c r="AC127" s="32">
        <v>373.6</v>
      </c>
      <c r="AD127" s="34">
        <v>62.2666666666667</v>
      </c>
      <c r="AE127" s="42">
        <v>1979</v>
      </c>
      <c r="AF127" s="33">
        <v>104</v>
      </c>
      <c r="AG127" s="32">
        <v>748</v>
      </c>
      <c r="AH127" s="33">
        <v>4</v>
      </c>
      <c r="AI127" s="32">
        <v>206.6</v>
      </c>
      <c r="AJ127" s="34">
        <v>51.65</v>
      </c>
      <c r="AK127" s="42">
        <v>1979</v>
      </c>
      <c r="AL127" s="33">
        <v>119</v>
      </c>
      <c r="AM127" s="32">
        <v>1174</v>
      </c>
      <c r="AN127" s="33">
        <v>5</v>
      </c>
      <c r="AO127" s="32">
        <v>365.2</v>
      </c>
      <c r="AP127" s="34">
        <v>73.04000000000001</v>
      </c>
      <c r="AQ127" s="42">
        <v>1979</v>
      </c>
      <c r="AR127" s="33">
        <v>93</v>
      </c>
      <c r="AS127" s="32">
        <v>1501.6</v>
      </c>
      <c r="AT127" s="33">
        <v>5</v>
      </c>
      <c r="AU127" s="32">
        <v>512.4</v>
      </c>
      <c r="AV127" s="34">
        <v>102.48</v>
      </c>
      <c r="AW127" s="42">
        <v>1979</v>
      </c>
      <c r="AX127" s="33">
        <v>81</v>
      </c>
      <c r="AY127" s="32">
        <v>1000.4</v>
      </c>
      <c r="AZ127" s="33">
        <v>7</v>
      </c>
      <c r="BA127" s="32">
        <v>466.2</v>
      </c>
      <c r="BB127" s="34">
        <v>66.59999999999999</v>
      </c>
      <c r="BC127" s="42">
        <v>1979</v>
      </c>
      <c r="BD127" s="33">
        <v>48</v>
      </c>
      <c r="BE127" s="32">
        <v>272.6</v>
      </c>
      <c r="BF127" s="33">
        <v>1</v>
      </c>
      <c r="BG127" s="32">
        <v>51.2</v>
      </c>
      <c r="BH127" s="34">
        <v>51.2</v>
      </c>
      <c r="BI127" s="42">
        <v>1979</v>
      </c>
      <c r="BJ127" s="33">
        <v>38</v>
      </c>
      <c r="BK127" s="32">
        <v>185.2</v>
      </c>
      <c r="BL127" s="33">
        <v>0</v>
      </c>
      <c r="BM127" s="32">
        <v>0</v>
      </c>
      <c r="BN127" s="34"/>
      <c r="BO127" s="42">
        <v>1979</v>
      </c>
      <c r="BP127" s="33">
        <v>77</v>
      </c>
      <c r="BQ127" s="32">
        <v>730.3</v>
      </c>
      <c r="BR127" s="33">
        <v>4</v>
      </c>
      <c r="BS127" s="32">
        <v>212.4</v>
      </c>
      <c r="BT127" s="34">
        <v>53.1</v>
      </c>
      <c r="BU127" s="42">
        <v>1979</v>
      </c>
      <c r="BV127" s="33">
        <v>79</v>
      </c>
      <c r="BW127" s="32">
        <v>883.5</v>
      </c>
      <c r="BX127" s="33">
        <v>6</v>
      </c>
      <c r="BY127" s="32">
        <v>340.4</v>
      </c>
      <c r="BZ127" s="34">
        <v>56.7333333333333</v>
      </c>
      <c r="CA127" s="42">
        <v>1979</v>
      </c>
      <c r="CB127" s="33">
        <v>53</v>
      </c>
      <c r="CC127" s="32">
        <v>733.4</v>
      </c>
      <c r="CD127" s="33">
        <v>6</v>
      </c>
      <c r="CE127" s="32">
        <v>333.6</v>
      </c>
      <c r="CF127" s="34">
        <v>55.6</v>
      </c>
      <c r="CG127" s="42">
        <v>1979</v>
      </c>
      <c r="CH127" s="33">
        <v>95</v>
      </c>
      <c r="CI127" s="32">
        <v>765.2</v>
      </c>
      <c r="CJ127" s="33">
        <v>4</v>
      </c>
      <c r="CK127" s="32">
        <v>209.9</v>
      </c>
      <c r="CL127" s="34">
        <v>52.475</v>
      </c>
      <c r="CM127" s="42">
        <v>1979</v>
      </c>
      <c r="CN127" s="33">
        <v>95</v>
      </c>
      <c r="CO127" s="32">
        <v>957.7</v>
      </c>
      <c r="CP127" s="33">
        <v>4</v>
      </c>
      <c r="CQ127" s="32">
        <v>275.7</v>
      </c>
      <c r="CR127" s="34">
        <v>68.925</v>
      </c>
      <c r="CS127" s="42">
        <v>1979</v>
      </c>
      <c r="CT127" s="33">
        <v>115</v>
      </c>
      <c r="CU127" s="32">
        <v>1165.6</v>
      </c>
      <c r="CV127" s="33">
        <v>8</v>
      </c>
      <c r="CW127" s="32">
        <v>514.6</v>
      </c>
      <c r="CX127" s="34">
        <v>64.325</v>
      </c>
      <c r="CY127" s="42">
        <v>1979</v>
      </c>
      <c r="CZ127" s="33">
        <v>119</v>
      </c>
      <c r="DA127" s="32">
        <v>1560.2</v>
      </c>
      <c r="DB127" s="33">
        <v>9</v>
      </c>
      <c r="DC127" s="32">
        <v>732</v>
      </c>
      <c r="DD127" s="34">
        <v>81.3333333333333</v>
      </c>
      <c r="DE127" s="42">
        <v>1979</v>
      </c>
      <c r="DF127" s="33">
        <v>63</v>
      </c>
      <c r="DG127" s="32">
        <v>600.3</v>
      </c>
      <c r="DH127" s="33">
        <v>2</v>
      </c>
      <c r="DI127" s="32">
        <v>183.6</v>
      </c>
      <c r="DJ127" s="34">
        <v>91.8</v>
      </c>
      <c r="DK127" s="42">
        <v>1979</v>
      </c>
      <c r="DL127" s="33">
        <v>79</v>
      </c>
      <c r="DM127" s="32">
        <v>424</v>
      </c>
      <c r="DN127" s="33">
        <v>3</v>
      </c>
      <c r="DO127" s="32">
        <v>68.8</v>
      </c>
      <c r="DP127" s="34">
        <v>22.9333333333333</v>
      </c>
      <c r="DQ127" s="42">
        <v>1979</v>
      </c>
      <c r="DR127" s="33">
        <v>52</v>
      </c>
      <c r="DS127" s="32">
        <v>320.4</v>
      </c>
      <c r="DT127" s="33">
        <v>1</v>
      </c>
      <c r="DU127" s="32">
        <v>36</v>
      </c>
      <c r="DV127" s="34">
        <v>36</v>
      </c>
      <c r="DW127" s="42">
        <v>1979</v>
      </c>
      <c r="DX127" s="33">
        <v>88</v>
      </c>
      <c r="DY127" s="32">
        <v>685.2</v>
      </c>
      <c r="DZ127" s="33">
        <v>6</v>
      </c>
      <c r="EA127" s="32">
        <v>263.8</v>
      </c>
      <c r="EB127" s="34">
        <v>43.9666666666667</v>
      </c>
      <c r="EC127" s="42">
        <v>1979</v>
      </c>
      <c r="ED127" s="33">
        <v>77</v>
      </c>
      <c r="EE127" s="32">
        <v>1195.5</v>
      </c>
      <c r="EF127" s="33">
        <v>6</v>
      </c>
      <c r="EG127" s="32">
        <v>413.8</v>
      </c>
      <c r="EH127" s="34">
        <v>68.9666666666667</v>
      </c>
      <c r="EI127" s="42">
        <v>1979</v>
      </c>
      <c r="EJ127" s="33">
        <v>121</v>
      </c>
      <c r="EK127" s="32">
        <v>627.6</v>
      </c>
      <c r="EL127" s="33">
        <v>8</v>
      </c>
      <c r="EM127" s="32">
        <v>243.8</v>
      </c>
      <c r="EN127" s="34">
        <v>30.475</v>
      </c>
      <c r="EO127" s="42">
        <v>1979</v>
      </c>
      <c r="EP127" s="33">
        <v>59</v>
      </c>
      <c r="EQ127" s="32">
        <v>594.3</v>
      </c>
      <c r="ER127" s="33">
        <v>4</v>
      </c>
      <c r="ES127" s="32">
        <v>203.6</v>
      </c>
      <c r="ET127" s="34">
        <v>50.9</v>
      </c>
      <c r="EU127" s="42">
        <v>1979</v>
      </c>
      <c r="EV127" s="33">
        <v>49</v>
      </c>
      <c r="EW127" s="32">
        <v>385.9</v>
      </c>
      <c r="EX127" s="33">
        <v>1</v>
      </c>
      <c r="EY127" s="32">
        <v>53.2</v>
      </c>
      <c r="EZ127" s="34">
        <v>53.2</v>
      </c>
      <c r="FA127" s="42">
        <v>1979</v>
      </c>
      <c r="FB127" s="33">
        <v>133</v>
      </c>
      <c r="FC127" s="32">
        <v>1266.6</v>
      </c>
      <c r="FD127" s="33">
        <v>7</v>
      </c>
      <c r="FE127" s="32">
        <v>436.5</v>
      </c>
      <c r="FF127" s="34">
        <v>62.3571428571429</v>
      </c>
    </row>
    <row r="128" ht="21.95" customHeight="1">
      <c r="A128" s="41">
        <v>1980</v>
      </c>
      <c r="B128" s="31">
        <v>84</v>
      </c>
      <c r="C128" s="32">
        <v>498.6</v>
      </c>
      <c r="D128" s="33">
        <v>7</v>
      </c>
      <c r="E128" s="32">
        <v>177.5</v>
      </c>
      <c r="F128" s="34">
        <v>25.3571428571429</v>
      </c>
      <c r="G128" s="42">
        <v>1980</v>
      </c>
      <c r="H128" s="33">
        <v>130</v>
      </c>
      <c r="I128" s="32">
        <v>1509.4</v>
      </c>
      <c r="J128" s="33">
        <v>6</v>
      </c>
      <c r="K128" s="32">
        <v>457.2</v>
      </c>
      <c r="L128" s="34">
        <v>76.2</v>
      </c>
      <c r="M128" s="42">
        <v>1980</v>
      </c>
      <c r="N128" s="33">
        <v>81</v>
      </c>
      <c r="O128" s="32">
        <v>831</v>
      </c>
      <c r="P128" s="33">
        <v>3</v>
      </c>
      <c r="Q128" s="32">
        <v>251</v>
      </c>
      <c r="R128" s="34">
        <v>83.6666666666667</v>
      </c>
      <c r="S128" s="42">
        <v>1980</v>
      </c>
      <c r="T128" s="33">
        <v>100</v>
      </c>
      <c r="U128" s="32">
        <v>580.5</v>
      </c>
      <c r="V128" s="33">
        <v>5</v>
      </c>
      <c r="W128" s="32">
        <v>188</v>
      </c>
      <c r="X128" s="34">
        <v>37.6</v>
      </c>
      <c r="Y128" s="42">
        <v>1980</v>
      </c>
      <c r="Z128" s="33">
        <v>48</v>
      </c>
      <c r="AA128" s="32">
        <v>593.2</v>
      </c>
      <c r="AB128" s="33">
        <v>3</v>
      </c>
      <c r="AC128" s="32">
        <v>230.2</v>
      </c>
      <c r="AD128" s="34">
        <v>76.73333333333331</v>
      </c>
      <c r="AE128" s="42">
        <v>1980</v>
      </c>
      <c r="AF128" s="33">
        <v>97</v>
      </c>
      <c r="AG128" s="32">
        <v>1136</v>
      </c>
      <c r="AH128" s="33">
        <v>7</v>
      </c>
      <c r="AI128" s="32">
        <v>612.8</v>
      </c>
      <c r="AJ128" s="34">
        <v>87.5428571428571</v>
      </c>
      <c r="AK128" s="42">
        <v>1980</v>
      </c>
      <c r="AL128" s="33">
        <v>121</v>
      </c>
      <c r="AM128" s="32">
        <v>1408.1</v>
      </c>
      <c r="AN128" s="33">
        <v>6</v>
      </c>
      <c r="AO128" s="32">
        <v>526.6</v>
      </c>
      <c r="AP128" s="34">
        <v>87.76666666666669</v>
      </c>
      <c r="AQ128" s="42">
        <v>1980</v>
      </c>
      <c r="AR128" s="33">
        <v>91</v>
      </c>
      <c r="AS128" s="32">
        <v>1597.3</v>
      </c>
      <c r="AT128" s="33">
        <v>8</v>
      </c>
      <c r="AU128" s="32">
        <v>692.4</v>
      </c>
      <c r="AV128" s="34">
        <v>86.55</v>
      </c>
      <c r="AW128" s="42">
        <v>1980</v>
      </c>
      <c r="AX128" s="33">
        <v>85</v>
      </c>
      <c r="AY128" s="32">
        <v>1003.5</v>
      </c>
      <c r="AZ128" s="33">
        <v>6</v>
      </c>
      <c r="BA128" s="32">
        <v>429</v>
      </c>
      <c r="BB128" s="34">
        <v>71.5</v>
      </c>
      <c r="BC128" s="42">
        <v>1980</v>
      </c>
      <c r="BD128" s="33">
        <v>45</v>
      </c>
      <c r="BE128" s="32">
        <v>419.2</v>
      </c>
      <c r="BF128" s="33">
        <v>2</v>
      </c>
      <c r="BG128" s="32">
        <v>91.40000000000001</v>
      </c>
      <c r="BH128" s="34">
        <v>45.7</v>
      </c>
      <c r="BI128" s="42">
        <v>1980</v>
      </c>
      <c r="BJ128" s="33">
        <v>37</v>
      </c>
      <c r="BK128" s="32">
        <v>307.7</v>
      </c>
      <c r="BL128" s="33">
        <v>3</v>
      </c>
      <c r="BM128" s="32">
        <v>134</v>
      </c>
      <c r="BN128" s="34">
        <v>44.6666666666667</v>
      </c>
      <c r="BO128" s="42">
        <v>1980</v>
      </c>
      <c r="BP128" s="33">
        <v>60</v>
      </c>
      <c r="BQ128" s="32">
        <v>530.2</v>
      </c>
      <c r="BR128" s="33">
        <v>1</v>
      </c>
      <c r="BS128" s="32">
        <v>39.2</v>
      </c>
      <c r="BT128" s="34">
        <v>39.2</v>
      </c>
      <c r="BU128" s="42">
        <v>1980</v>
      </c>
      <c r="BV128" s="33">
        <v>67</v>
      </c>
      <c r="BW128" s="32">
        <v>1038.4</v>
      </c>
      <c r="BX128" s="33">
        <v>10</v>
      </c>
      <c r="BY128" s="32">
        <v>597.2</v>
      </c>
      <c r="BZ128" s="34">
        <v>59.72</v>
      </c>
      <c r="CA128" s="42">
        <v>1980</v>
      </c>
      <c r="CB128" s="33">
        <v>56</v>
      </c>
      <c r="CC128" s="32">
        <v>615.2</v>
      </c>
      <c r="CD128" s="33">
        <v>3</v>
      </c>
      <c r="CE128" s="32">
        <v>158.2</v>
      </c>
      <c r="CF128" s="34">
        <v>52.7333333333333</v>
      </c>
      <c r="CG128" s="42">
        <v>1980</v>
      </c>
      <c r="CH128" s="33">
        <v>82</v>
      </c>
      <c r="CI128" s="32">
        <v>698.5</v>
      </c>
      <c r="CJ128" s="33">
        <v>3</v>
      </c>
      <c r="CK128" s="32">
        <v>113.2</v>
      </c>
      <c r="CL128" s="34">
        <v>37.7333333333333</v>
      </c>
      <c r="CM128" s="42">
        <v>1980</v>
      </c>
      <c r="CN128" s="33">
        <v>90</v>
      </c>
      <c r="CO128" s="32">
        <v>981.8</v>
      </c>
      <c r="CP128" s="33">
        <v>5</v>
      </c>
      <c r="CQ128" s="32">
        <v>359.6</v>
      </c>
      <c r="CR128" s="34">
        <v>71.92</v>
      </c>
      <c r="CS128" s="42">
        <v>1980</v>
      </c>
      <c r="CT128" s="33">
        <v>128</v>
      </c>
      <c r="CU128" s="32">
        <v>1135.3</v>
      </c>
      <c r="CV128" s="33">
        <v>8</v>
      </c>
      <c r="CW128" s="32">
        <v>450</v>
      </c>
      <c r="CX128" s="34">
        <v>56.25</v>
      </c>
      <c r="CY128" s="42">
        <v>1980</v>
      </c>
      <c r="CZ128" s="33">
        <v>123</v>
      </c>
      <c r="DA128" s="32">
        <v>1761</v>
      </c>
      <c r="DB128" s="33">
        <v>8</v>
      </c>
      <c r="DC128" s="32">
        <v>732</v>
      </c>
      <c r="DD128" s="34">
        <v>91.5</v>
      </c>
      <c r="DE128" s="42">
        <v>1980</v>
      </c>
      <c r="DF128" s="33">
        <v>50</v>
      </c>
      <c r="DG128" s="32">
        <v>529.9</v>
      </c>
      <c r="DH128" s="33">
        <v>1</v>
      </c>
      <c r="DI128" s="32">
        <v>79.09999999999999</v>
      </c>
      <c r="DJ128" s="34">
        <v>79.09999999999999</v>
      </c>
      <c r="DK128" s="42">
        <v>1980</v>
      </c>
      <c r="DL128" s="33">
        <v>63</v>
      </c>
      <c r="DM128" s="32">
        <v>429.4</v>
      </c>
      <c r="DN128" s="33">
        <v>4</v>
      </c>
      <c r="DO128" s="32">
        <v>105.4</v>
      </c>
      <c r="DP128" s="34">
        <v>26.35</v>
      </c>
      <c r="DQ128" s="42">
        <v>1980</v>
      </c>
      <c r="DR128" s="33">
        <v>44</v>
      </c>
      <c r="DS128" s="32">
        <v>397.8</v>
      </c>
      <c r="DT128" s="33">
        <v>2</v>
      </c>
      <c r="DU128" s="32">
        <v>131.2</v>
      </c>
      <c r="DV128" s="34">
        <v>65.59999999999999</v>
      </c>
      <c r="DW128" s="42">
        <v>1980</v>
      </c>
      <c r="DX128" s="33">
        <v>75</v>
      </c>
      <c r="DY128" s="32">
        <v>531.4</v>
      </c>
      <c r="DZ128" s="33">
        <v>4</v>
      </c>
      <c r="EA128" s="32">
        <v>176.8</v>
      </c>
      <c r="EB128" s="34">
        <v>44.2</v>
      </c>
      <c r="EC128" s="42">
        <v>1980</v>
      </c>
      <c r="ED128" s="33">
        <v>82</v>
      </c>
      <c r="EE128" s="32">
        <v>1339.1</v>
      </c>
      <c r="EF128" s="33">
        <v>4</v>
      </c>
      <c r="EG128" s="32">
        <v>457</v>
      </c>
      <c r="EH128" s="34">
        <v>114.25</v>
      </c>
      <c r="EI128" s="42">
        <v>1980</v>
      </c>
      <c r="EJ128" s="33">
        <v>109</v>
      </c>
      <c r="EK128" s="32">
        <v>490</v>
      </c>
      <c r="EL128" s="33">
        <v>4</v>
      </c>
      <c r="EM128" s="32">
        <v>125.8</v>
      </c>
      <c r="EN128" s="34">
        <v>31.45</v>
      </c>
      <c r="EO128" s="42">
        <v>1980</v>
      </c>
      <c r="EP128" s="33">
        <v>67</v>
      </c>
      <c r="EQ128" s="32">
        <v>548.5</v>
      </c>
      <c r="ER128" s="33">
        <v>5</v>
      </c>
      <c r="ES128" s="32">
        <v>261.5</v>
      </c>
      <c r="ET128" s="34">
        <v>52.3</v>
      </c>
      <c r="EU128" s="42">
        <v>1980</v>
      </c>
      <c r="EV128" s="33">
        <v>39</v>
      </c>
      <c r="EW128" s="32">
        <v>227</v>
      </c>
      <c r="EX128" s="33">
        <v>1</v>
      </c>
      <c r="EY128" s="32">
        <v>66.8</v>
      </c>
      <c r="EZ128" s="34">
        <v>66.8</v>
      </c>
      <c r="FA128" s="42">
        <v>1980</v>
      </c>
      <c r="FB128" s="33">
        <v>124</v>
      </c>
      <c r="FC128" s="32">
        <v>1214.8</v>
      </c>
      <c r="FD128" s="33">
        <v>6</v>
      </c>
      <c r="FE128" s="32">
        <v>403.3</v>
      </c>
      <c r="FF128" s="34">
        <v>67.2166666666667</v>
      </c>
    </row>
    <row r="129" ht="21.95" customHeight="1">
      <c r="A129" s="41">
        <v>1981</v>
      </c>
      <c r="B129" s="31">
        <v>81</v>
      </c>
      <c r="C129" s="32">
        <v>648.8</v>
      </c>
      <c r="D129" s="33">
        <v>11</v>
      </c>
      <c r="E129" s="32">
        <v>294.4</v>
      </c>
      <c r="F129" s="34">
        <v>26.7636363636364</v>
      </c>
      <c r="G129" s="42">
        <v>1981</v>
      </c>
      <c r="H129" s="33">
        <v>132</v>
      </c>
      <c r="I129" s="32">
        <v>1556.6</v>
      </c>
      <c r="J129" s="33">
        <v>6</v>
      </c>
      <c r="K129" s="32">
        <v>574.4</v>
      </c>
      <c r="L129" s="34">
        <v>95.73333333333331</v>
      </c>
      <c r="M129" s="42">
        <v>1981</v>
      </c>
      <c r="N129" s="33">
        <v>91</v>
      </c>
      <c r="O129" s="32">
        <v>947.3</v>
      </c>
      <c r="P129" s="33">
        <v>6</v>
      </c>
      <c r="Q129" s="32">
        <v>294.8</v>
      </c>
      <c r="R129" s="34">
        <v>49.1333333333333</v>
      </c>
      <c r="S129" s="42">
        <v>1981</v>
      </c>
      <c r="T129" s="33">
        <v>115</v>
      </c>
      <c r="U129" s="32">
        <v>784.3</v>
      </c>
      <c r="V129" s="33">
        <v>4</v>
      </c>
      <c r="W129" s="32">
        <v>138</v>
      </c>
      <c r="X129" s="34">
        <v>34.5</v>
      </c>
      <c r="Y129" s="42">
        <v>1981</v>
      </c>
      <c r="Z129" s="33">
        <v>56</v>
      </c>
      <c r="AA129" s="32">
        <v>1165.8</v>
      </c>
      <c r="AB129" s="33">
        <v>9</v>
      </c>
      <c r="AC129" s="32">
        <v>527</v>
      </c>
      <c r="AD129" s="34">
        <v>58.5555555555556</v>
      </c>
      <c r="AE129" s="42">
        <v>1981</v>
      </c>
      <c r="AF129" s="33">
        <v>113</v>
      </c>
      <c r="AG129" s="32">
        <v>1451.8</v>
      </c>
      <c r="AH129" s="33">
        <v>10</v>
      </c>
      <c r="AI129" s="32">
        <v>851</v>
      </c>
      <c r="AJ129" s="34">
        <v>85.09999999999999</v>
      </c>
      <c r="AK129" s="42">
        <v>1981</v>
      </c>
      <c r="AL129" s="33">
        <v>140</v>
      </c>
      <c r="AM129" s="32">
        <v>1442.5</v>
      </c>
      <c r="AN129" s="33">
        <v>5</v>
      </c>
      <c r="AO129" s="32">
        <v>324.3</v>
      </c>
      <c r="AP129" s="34">
        <v>64.86</v>
      </c>
      <c r="AQ129" s="42">
        <v>1981</v>
      </c>
      <c r="AR129" s="33">
        <v>97</v>
      </c>
      <c r="AS129" s="32">
        <v>1760.6</v>
      </c>
      <c r="AT129" s="33">
        <v>6</v>
      </c>
      <c r="AU129" s="32">
        <v>674.9</v>
      </c>
      <c r="AV129" s="34">
        <v>112.483333333333</v>
      </c>
      <c r="AW129" s="42">
        <v>1981</v>
      </c>
      <c r="AX129" s="33">
        <v>121</v>
      </c>
      <c r="AY129" s="32">
        <v>1048.6</v>
      </c>
      <c r="AZ129" s="33">
        <v>5</v>
      </c>
      <c r="BA129" s="32">
        <v>337.8</v>
      </c>
      <c r="BB129" s="34">
        <v>67.56</v>
      </c>
      <c r="BC129" s="42">
        <v>1981</v>
      </c>
      <c r="BD129" s="33">
        <v>63</v>
      </c>
      <c r="BE129" s="32">
        <v>427.2</v>
      </c>
      <c r="BF129" s="33">
        <v>2</v>
      </c>
      <c r="BG129" s="32">
        <v>103.6</v>
      </c>
      <c r="BH129" s="34">
        <v>51.8</v>
      </c>
      <c r="BI129" s="42">
        <v>1981</v>
      </c>
      <c r="BJ129" s="33">
        <v>47</v>
      </c>
      <c r="BK129" s="32">
        <v>345.2</v>
      </c>
      <c r="BL129" s="33">
        <v>0</v>
      </c>
      <c r="BM129" s="32">
        <v>0</v>
      </c>
      <c r="BN129" s="34"/>
      <c r="BO129" s="42">
        <v>1981</v>
      </c>
      <c r="BP129" s="33">
        <v>81</v>
      </c>
      <c r="BQ129" s="32">
        <v>1031.5</v>
      </c>
      <c r="BR129" s="33">
        <v>7</v>
      </c>
      <c r="BS129" s="32">
        <v>476.6</v>
      </c>
      <c r="BT129" s="34">
        <v>68.0857142857143</v>
      </c>
      <c r="BU129" s="42">
        <v>1981</v>
      </c>
      <c r="BV129" s="33">
        <v>79</v>
      </c>
      <c r="BW129" s="32">
        <v>1007.1</v>
      </c>
      <c r="BX129" s="33">
        <v>7</v>
      </c>
      <c r="BY129" s="32">
        <v>441.3</v>
      </c>
      <c r="BZ129" s="34">
        <v>63.0428571428571</v>
      </c>
      <c r="CA129" s="42">
        <v>1981</v>
      </c>
      <c r="CB129" s="33">
        <v>76</v>
      </c>
      <c r="CC129" s="32">
        <v>1084.4</v>
      </c>
      <c r="CD129" s="33">
        <v>7</v>
      </c>
      <c r="CE129" s="32">
        <v>476</v>
      </c>
      <c r="CF129" s="34">
        <v>68</v>
      </c>
      <c r="CG129" s="42">
        <v>1981</v>
      </c>
      <c r="CH129" s="33">
        <v>95</v>
      </c>
      <c r="CI129" s="32">
        <v>934.9</v>
      </c>
      <c r="CJ129" s="33">
        <v>4</v>
      </c>
      <c r="CK129" s="32">
        <v>298.6</v>
      </c>
      <c r="CL129" s="34">
        <v>74.65000000000001</v>
      </c>
      <c r="CM129" s="42">
        <v>1981</v>
      </c>
      <c r="CN129" s="33">
        <v>98</v>
      </c>
      <c r="CO129" s="32">
        <v>1199.4</v>
      </c>
      <c r="CP129" s="33">
        <v>5</v>
      </c>
      <c r="CQ129" s="32">
        <v>339.4</v>
      </c>
      <c r="CR129" s="34">
        <v>67.88</v>
      </c>
      <c r="CS129" s="42">
        <v>1981</v>
      </c>
      <c r="CT129" s="33">
        <v>169</v>
      </c>
      <c r="CU129" s="32">
        <v>1385.7</v>
      </c>
      <c r="CV129" s="33">
        <v>6</v>
      </c>
      <c r="CW129" s="32">
        <v>543.4</v>
      </c>
      <c r="CX129" s="34">
        <v>90.56666666666671</v>
      </c>
      <c r="CY129" s="42">
        <v>1981</v>
      </c>
      <c r="CZ129" s="33">
        <v>138</v>
      </c>
      <c r="DA129" s="32">
        <v>1702.8</v>
      </c>
      <c r="DB129" s="33">
        <v>4</v>
      </c>
      <c r="DC129" s="32">
        <v>408</v>
      </c>
      <c r="DD129" s="34">
        <v>102</v>
      </c>
      <c r="DE129" s="42">
        <v>1981</v>
      </c>
      <c r="DF129" s="33">
        <v>53</v>
      </c>
      <c r="DG129" s="32">
        <v>610.2</v>
      </c>
      <c r="DH129" s="33">
        <v>3</v>
      </c>
      <c r="DI129" s="32">
        <v>170.2</v>
      </c>
      <c r="DJ129" s="34">
        <v>56.7333333333333</v>
      </c>
      <c r="DK129" s="42">
        <v>1981</v>
      </c>
      <c r="DL129" s="33">
        <v>86</v>
      </c>
      <c r="DM129" s="32">
        <v>581.8</v>
      </c>
      <c r="DN129" s="33">
        <v>5</v>
      </c>
      <c r="DO129" s="32">
        <v>114.4</v>
      </c>
      <c r="DP129" s="34">
        <v>22.88</v>
      </c>
      <c r="DQ129" s="42">
        <v>1981</v>
      </c>
      <c r="DR129" s="33">
        <v>60</v>
      </c>
      <c r="DS129" s="32">
        <v>483.9</v>
      </c>
      <c r="DT129" s="33">
        <v>3</v>
      </c>
      <c r="DU129" s="32">
        <v>129.9</v>
      </c>
      <c r="DV129" s="34">
        <v>43.3</v>
      </c>
      <c r="DW129" s="42">
        <v>1981</v>
      </c>
      <c r="DX129" s="33">
        <v>105</v>
      </c>
      <c r="DY129" s="32">
        <v>815.1</v>
      </c>
      <c r="DZ129" s="33">
        <v>3</v>
      </c>
      <c r="EA129" s="32">
        <v>120.6</v>
      </c>
      <c r="EB129" s="34">
        <v>40.2</v>
      </c>
      <c r="EC129" s="42">
        <v>1981</v>
      </c>
      <c r="ED129" s="33">
        <v>80</v>
      </c>
      <c r="EE129" s="32">
        <v>1209.1</v>
      </c>
      <c r="EF129" s="33">
        <v>3</v>
      </c>
      <c r="EG129" s="32">
        <v>270</v>
      </c>
      <c r="EH129" s="34">
        <v>90</v>
      </c>
      <c r="EI129" s="42">
        <v>1981</v>
      </c>
      <c r="EJ129" s="33">
        <v>134</v>
      </c>
      <c r="EK129" s="32">
        <v>854.4</v>
      </c>
      <c r="EL129" s="33">
        <v>8</v>
      </c>
      <c r="EM129" s="32">
        <v>296.2</v>
      </c>
      <c r="EN129" s="34">
        <v>37.025</v>
      </c>
      <c r="EO129" s="42">
        <v>1981</v>
      </c>
      <c r="EP129" s="33">
        <v>95</v>
      </c>
      <c r="EQ129" s="32">
        <v>626.4</v>
      </c>
      <c r="ER129" s="33">
        <v>1</v>
      </c>
      <c r="ES129" s="32">
        <v>40.3</v>
      </c>
      <c r="ET129" s="34">
        <v>40.3</v>
      </c>
      <c r="EU129" s="42">
        <v>1981</v>
      </c>
      <c r="EV129" s="33">
        <v>56</v>
      </c>
      <c r="EW129" s="32">
        <v>543.2</v>
      </c>
      <c r="EX129" s="33">
        <v>3</v>
      </c>
      <c r="EY129" s="32">
        <v>191.5</v>
      </c>
      <c r="EZ129" s="34">
        <v>63.8333333333333</v>
      </c>
      <c r="FA129" s="42">
        <v>1981</v>
      </c>
      <c r="FB129" s="33">
        <v>146</v>
      </c>
      <c r="FC129" s="32">
        <v>1407.4</v>
      </c>
      <c r="FD129" s="33">
        <v>7</v>
      </c>
      <c r="FE129" s="32">
        <v>394</v>
      </c>
      <c r="FF129" s="34">
        <v>56.2857142857143</v>
      </c>
    </row>
    <row r="130" ht="21.95" customHeight="1">
      <c r="A130" s="41">
        <v>1982</v>
      </c>
      <c r="B130" s="31">
        <v>71</v>
      </c>
      <c r="C130" s="32">
        <v>338.8</v>
      </c>
      <c r="D130" s="33">
        <v>3</v>
      </c>
      <c r="E130" s="32">
        <v>76.40000000000001</v>
      </c>
      <c r="F130" s="34">
        <v>25.4666666666667</v>
      </c>
      <c r="G130" s="42">
        <v>1982</v>
      </c>
      <c r="H130" s="33">
        <v>135</v>
      </c>
      <c r="I130" s="32">
        <v>2017.2</v>
      </c>
      <c r="J130" s="33">
        <v>10</v>
      </c>
      <c r="K130" s="32">
        <v>790.6</v>
      </c>
      <c r="L130" s="34">
        <v>79.06</v>
      </c>
      <c r="M130" s="42">
        <v>1982</v>
      </c>
      <c r="N130" s="33">
        <v>82</v>
      </c>
      <c r="O130" s="32">
        <v>750.6</v>
      </c>
      <c r="P130" s="33">
        <v>2</v>
      </c>
      <c r="Q130" s="32">
        <v>113</v>
      </c>
      <c r="R130" s="34">
        <v>56.5</v>
      </c>
      <c r="S130" s="42">
        <v>1982</v>
      </c>
      <c r="T130" s="33">
        <v>58</v>
      </c>
      <c r="U130" s="32">
        <v>267.9</v>
      </c>
      <c r="V130" s="33">
        <v>1</v>
      </c>
      <c r="W130" s="32">
        <v>24.4</v>
      </c>
      <c r="X130" s="34">
        <v>24.4</v>
      </c>
      <c r="Y130" s="42">
        <v>1982</v>
      </c>
      <c r="Z130" s="33">
        <v>51</v>
      </c>
      <c r="AA130" s="32">
        <v>802.6</v>
      </c>
      <c r="AB130" s="33">
        <v>6</v>
      </c>
      <c r="AC130" s="32">
        <v>412.3</v>
      </c>
      <c r="AD130" s="34">
        <v>68.7166666666667</v>
      </c>
      <c r="AE130" s="42">
        <v>1982</v>
      </c>
      <c r="AF130" s="33">
        <v>126</v>
      </c>
      <c r="AG130" s="32">
        <v>1041.8</v>
      </c>
      <c r="AH130" s="33">
        <v>4</v>
      </c>
      <c r="AI130" s="32">
        <v>217.4</v>
      </c>
      <c r="AJ130" s="34">
        <v>54.35</v>
      </c>
      <c r="AK130" s="42">
        <v>1982</v>
      </c>
      <c r="AL130" s="33">
        <v>137</v>
      </c>
      <c r="AM130" s="32">
        <v>1358.5</v>
      </c>
      <c r="AN130" s="33">
        <v>5</v>
      </c>
      <c r="AO130" s="32">
        <v>357.6</v>
      </c>
      <c r="AP130" s="34">
        <v>71.52</v>
      </c>
      <c r="AQ130" s="42">
        <v>1982</v>
      </c>
      <c r="AR130" s="33">
        <v>97</v>
      </c>
      <c r="AS130" s="32">
        <v>1577.6</v>
      </c>
      <c r="AT130" s="33">
        <v>7</v>
      </c>
      <c r="AU130" s="32">
        <v>581.4</v>
      </c>
      <c r="AV130" s="34">
        <v>83.05714285714291</v>
      </c>
      <c r="AW130" s="42">
        <v>1982</v>
      </c>
      <c r="AX130" s="33">
        <v>120</v>
      </c>
      <c r="AY130" s="32">
        <v>915.3</v>
      </c>
      <c r="AZ130" s="33">
        <v>4</v>
      </c>
      <c r="BA130" s="32">
        <v>232.8</v>
      </c>
      <c r="BB130" s="34">
        <v>58.2</v>
      </c>
      <c r="BC130" s="42">
        <v>1982</v>
      </c>
      <c r="BD130" s="33">
        <v>44</v>
      </c>
      <c r="BE130" s="32">
        <v>245.4</v>
      </c>
      <c r="BF130" s="33">
        <v>1</v>
      </c>
      <c r="BG130" s="32">
        <v>50.8</v>
      </c>
      <c r="BH130" s="34">
        <v>50.8</v>
      </c>
      <c r="BI130" s="42">
        <v>1982</v>
      </c>
      <c r="BJ130" s="33">
        <v>29</v>
      </c>
      <c r="BK130" s="32">
        <v>151</v>
      </c>
      <c r="BL130" s="33">
        <v>1</v>
      </c>
      <c r="BM130" s="32">
        <v>34.4</v>
      </c>
      <c r="BN130" s="34">
        <v>34.4</v>
      </c>
      <c r="BO130" s="42">
        <v>1982</v>
      </c>
      <c r="BP130" s="33">
        <v>74</v>
      </c>
      <c r="BQ130" s="32">
        <v>408.2</v>
      </c>
      <c r="BR130" s="33">
        <v>1</v>
      </c>
      <c r="BS130" s="32">
        <v>36</v>
      </c>
      <c r="BT130" s="34">
        <v>36</v>
      </c>
      <c r="BU130" s="42">
        <v>1982</v>
      </c>
      <c r="BV130" s="33">
        <v>78</v>
      </c>
      <c r="BW130" s="32">
        <v>1083.4</v>
      </c>
      <c r="BX130" s="33">
        <v>8</v>
      </c>
      <c r="BY130" s="32">
        <v>443</v>
      </c>
      <c r="BZ130" s="34">
        <v>55.375</v>
      </c>
      <c r="CA130" s="42">
        <v>1982</v>
      </c>
      <c r="CB130" s="33">
        <v>64</v>
      </c>
      <c r="CC130" s="32">
        <v>684.4</v>
      </c>
      <c r="CD130" s="33">
        <v>5</v>
      </c>
      <c r="CE130" s="32">
        <v>274.8</v>
      </c>
      <c r="CF130" s="34">
        <v>54.96</v>
      </c>
      <c r="CG130" s="42">
        <v>1982</v>
      </c>
      <c r="CH130" s="33">
        <v>85</v>
      </c>
      <c r="CI130" s="32">
        <v>752.9</v>
      </c>
      <c r="CJ130" s="33">
        <v>7</v>
      </c>
      <c r="CK130" s="32">
        <v>378.8</v>
      </c>
      <c r="CL130" s="34">
        <v>54.1142857142857</v>
      </c>
      <c r="CM130" s="42">
        <v>1982</v>
      </c>
      <c r="CN130" s="33">
        <v>91</v>
      </c>
      <c r="CO130" s="32">
        <v>1110.9</v>
      </c>
      <c r="CP130" s="33">
        <v>6</v>
      </c>
      <c r="CQ130" s="32">
        <v>394.2</v>
      </c>
      <c r="CR130" s="34">
        <v>65.7</v>
      </c>
      <c r="CS130" s="42">
        <v>1982</v>
      </c>
      <c r="CT130" s="33">
        <v>175</v>
      </c>
      <c r="CU130" s="32">
        <v>1383.1</v>
      </c>
      <c r="CV130" s="33">
        <v>7</v>
      </c>
      <c r="CW130" s="32">
        <v>470</v>
      </c>
      <c r="CX130" s="34">
        <v>67.1428571428571</v>
      </c>
      <c r="CY130" s="42">
        <v>1982</v>
      </c>
      <c r="CZ130" s="33">
        <v>125</v>
      </c>
      <c r="DA130" s="32">
        <v>1451</v>
      </c>
      <c r="DB130" s="33">
        <v>3</v>
      </c>
      <c r="DC130" s="32">
        <v>279</v>
      </c>
      <c r="DD130" s="34">
        <v>93</v>
      </c>
      <c r="DE130" s="42">
        <v>1982</v>
      </c>
      <c r="DF130" s="33">
        <v>48</v>
      </c>
      <c r="DG130" s="32">
        <v>552.9</v>
      </c>
      <c r="DH130" s="33">
        <v>4</v>
      </c>
      <c r="DI130" s="32">
        <v>163.8</v>
      </c>
      <c r="DJ130" s="34">
        <v>40.95</v>
      </c>
      <c r="DK130" s="42">
        <v>1982</v>
      </c>
      <c r="DL130" s="33">
        <v>42</v>
      </c>
      <c r="DM130" s="32">
        <v>221.8</v>
      </c>
      <c r="DN130" s="33">
        <v>1</v>
      </c>
      <c r="DO130" s="32">
        <v>28</v>
      </c>
      <c r="DP130" s="34">
        <v>28</v>
      </c>
      <c r="DQ130" s="42">
        <v>1982</v>
      </c>
      <c r="DR130" s="33">
        <v>56</v>
      </c>
      <c r="DS130" s="32">
        <v>671.5</v>
      </c>
      <c r="DT130" s="33">
        <v>5</v>
      </c>
      <c r="DU130" s="32">
        <v>388.9</v>
      </c>
      <c r="DV130" s="34">
        <v>77.78</v>
      </c>
      <c r="DW130" s="42">
        <v>1982</v>
      </c>
      <c r="DX130" s="33">
        <v>94</v>
      </c>
      <c r="DY130" s="32">
        <v>613</v>
      </c>
      <c r="DZ130" s="33">
        <v>4</v>
      </c>
      <c r="EA130" s="32">
        <v>151</v>
      </c>
      <c r="EB130" s="34">
        <v>37.75</v>
      </c>
      <c r="EC130" s="42">
        <v>1982</v>
      </c>
      <c r="ED130" s="33">
        <v>84</v>
      </c>
      <c r="EE130" s="32">
        <v>1209.3</v>
      </c>
      <c r="EF130" s="33">
        <v>5</v>
      </c>
      <c r="EG130" s="32">
        <v>381.8</v>
      </c>
      <c r="EH130" s="34">
        <v>76.36</v>
      </c>
      <c r="EI130" s="42">
        <v>1982</v>
      </c>
      <c r="EJ130" s="33">
        <v>85</v>
      </c>
      <c r="EK130" s="32">
        <v>239</v>
      </c>
      <c r="EL130" s="33">
        <v>0</v>
      </c>
      <c r="EM130" s="32">
        <v>0</v>
      </c>
      <c r="EN130" s="34"/>
      <c r="EO130" s="42">
        <v>1982</v>
      </c>
      <c r="EP130" s="33">
        <v>75</v>
      </c>
      <c r="EQ130" s="32">
        <v>614.8</v>
      </c>
      <c r="ER130" s="33">
        <v>4</v>
      </c>
      <c r="ES130" s="32">
        <v>216.2</v>
      </c>
      <c r="ET130" s="34">
        <v>54.05</v>
      </c>
      <c r="EU130" s="42">
        <v>1982</v>
      </c>
      <c r="EV130" s="33">
        <v>29</v>
      </c>
      <c r="EW130" s="32">
        <v>199.5</v>
      </c>
      <c r="EX130" s="33">
        <v>0</v>
      </c>
      <c r="EY130" s="32">
        <v>0</v>
      </c>
      <c r="EZ130" s="34"/>
      <c r="FA130" s="42">
        <v>1982</v>
      </c>
      <c r="FB130" s="33">
        <v>153</v>
      </c>
      <c r="FC130" s="32">
        <v>1513.4</v>
      </c>
      <c r="FD130" s="33">
        <v>7</v>
      </c>
      <c r="FE130" s="32">
        <v>429</v>
      </c>
      <c r="FF130" s="34">
        <v>61.2857142857143</v>
      </c>
    </row>
    <row r="131" ht="21.95" customHeight="1">
      <c r="A131" s="41">
        <v>1983</v>
      </c>
      <c r="B131" s="31">
        <v>97</v>
      </c>
      <c r="C131" s="32">
        <v>669.8</v>
      </c>
      <c r="D131" s="33">
        <v>14</v>
      </c>
      <c r="E131" s="32">
        <v>355.6</v>
      </c>
      <c r="F131" s="34">
        <v>25.4</v>
      </c>
      <c r="G131" s="42">
        <v>1983</v>
      </c>
      <c r="H131" s="33">
        <v>148</v>
      </c>
      <c r="I131" s="32">
        <v>2320.7</v>
      </c>
      <c r="J131" s="33">
        <v>7</v>
      </c>
      <c r="K131" s="32">
        <v>465</v>
      </c>
      <c r="L131" s="34">
        <v>66.4285714285714</v>
      </c>
      <c r="M131" s="42">
        <v>1983</v>
      </c>
      <c r="N131" s="33">
        <v>115</v>
      </c>
      <c r="O131" s="32">
        <v>1225.7</v>
      </c>
      <c r="P131" s="33">
        <v>9</v>
      </c>
      <c r="Q131" s="32">
        <v>456</v>
      </c>
      <c r="R131" s="34">
        <v>50.6666666666667</v>
      </c>
      <c r="S131" s="42">
        <v>1983</v>
      </c>
      <c r="T131" s="33">
        <v>114</v>
      </c>
      <c r="U131" s="32">
        <v>803.6</v>
      </c>
      <c r="V131" s="33">
        <v>7</v>
      </c>
      <c r="W131" s="32">
        <v>235.1</v>
      </c>
      <c r="X131" s="34">
        <v>33.5857142857143</v>
      </c>
      <c r="Y131" s="42">
        <v>1983</v>
      </c>
      <c r="Z131" s="33">
        <v>94</v>
      </c>
      <c r="AA131" s="32">
        <v>1034.4</v>
      </c>
      <c r="AB131" s="33">
        <v>5</v>
      </c>
      <c r="AC131" s="32">
        <v>354.4</v>
      </c>
      <c r="AD131" s="34">
        <v>70.88</v>
      </c>
      <c r="AE131" s="42">
        <v>1983</v>
      </c>
      <c r="AF131" s="33">
        <v>134</v>
      </c>
      <c r="AG131" s="32">
        <v>1472.6</v>
      </c>
      <c r="AH131" s="33">
        <v>10</v>
      </c>
      <c r="AI131" s="32">
        <v>596.8</v>
      </c>
      <c r="AJ131" s="34">
        <v>59.68</v>
      </c>
      <c r="AK131" s="42">
        <v>1983</v>
      </c>
      <c r="AL131" s="33">
        <v>160</v>
      </c>
      <c r="AM131" s="32">
        <v>2134.3</v>
      </c>
      <c r="AN131" s="33">
        <v>9</v>
      </c>
      <c r="AO131" s="32">
        <v>836.1</v>
      </c>
      <c r="AP131" s="34">
        <v>92.90000000000001</v>
      </c>
      <c r="AQ131" s="42">
        <v>1983</v>
      </c>
      <c r="AR131" s="33">
        <v>115</v>
      </c>
      <c r="AS131" s="32">
        <v>1987.5</v>
      </c>
      <c r="AT131" s="33">
        <v>9</v>
      </c>
      <c r="AU131" s="32">
        <v>629.4</v>
      </c>
      <c r="AV131" s="34">
        <v>69.93333333333329</v>
      </c>
      <c r="AW131" s="42">
        <v>1983</v>
      </c>
      <c r="AX131" s="33">
        <v>146</v>
      </c>
      <c r="AY131" s="32">
        <v>1245.8</v>
      </c>
      <c r="AZ131" s="33">
        <v>6</v>
      </c>
      <c r="BA131" s="32">
        <v>332.4</v>
      </c>
      <c r="BB131" s="34">
        <v>55.4</v>
      </c>
      <c r="BC131" s="42">
        <v>1983</v>
      </c>
      <c r="BD131" s="33">
        <v>75</v>
      </c>
      <c r="BE131" s="32">
        <v>740.4</v>
      </c>
      <c r="BF131" s="33">
        <v>5</v>
      </c>
      <c r="BG131" s="32">
        <v>230.8</v>
      </c>
      <c r="BH131" s="34">
        <v>46.16</v>
      </c>
      <c r="BI131" s="42">
        <v>1983</v>
      </c>
      <c r="BJ131" s="33">
        <v>68</v>
      </c>
      <c r="BK131" s="32">
        <v>571.2</v>
      </c>
      <c r="BL131" s="33">
        <v>4</v>
      </c>
      <c r="BM131" s="32">
        <v>276.8</v>
      </c>
      <c r="BN131" s="34">
        <v>69.2</v>
      </c>
      <c r="BO131" s="42">
        <v>1983</v>
      </c>
      <c r="BP131" s="33">
        <v>91</v>
      </c>
      <c r="BQ131" s="32">
        <v>1023.4</v>
      </c>
      <c r="BR131" s="33">
        <v>7</v>
      </c>
      <c r="BS131" s="32">
        <v>383.6</v>
      </c>
      <c r="BT131" s="34">
        <v>54.8</v>
      </c>
      <c r="BU131" s="42">
        <v>1983</v>
      </c>
      <c r="BV131" s="33">
        <v>100</v>
      </c>
      <c r="BW131" s="32">
        <v>1181.2</v>
      </c>
      <c r="BX131" s="33">
        <v>9</v>
      </c>
      <c r="BY131" s="32">
        <v>471.6</v>
      </c>
      <c r="BZ131" s="34">
        <v>52.4</v>
      </c>
      <c r="CA131" s="42">
        <v>1983</v>
      </c>
      <c r="CB131" s="33">
        <v>80</v>
      </c>
      <c r="CC131" s="32">
        <v>1122.7</v>
      </c>
      <c r="CD131" s="33">
        <v>7</v>
      </c>
      <c r="CE131" s="32">
        <v>396</v>
      </c>
      <c r="CF131" s="34">
        <v>56.5714285714286</v>
      </c>
      <c r="CG131" s="42">
        <v>1983</v>
      </c>
      <c r="CH131" s="33">
        <v>112</v>
      </c>
      <c r="CI131" s="32">
        <v>1089.7</v>
      </c>
      <c r="CJ131" s="33">
        <v>8</v>
      </c>
      <c r="CK131" s="32">
        <v>422.4</v>
      </c>
      <c r="CL131" s="34">
        <v>52.8</v>
      </c>
      <c r="CM131" s="42">
        <v>1983</v>
      </c>
      <c r="CN131" s="33">
        <v>115</v>
      </c>
      <c r="CO131" s="32">
        <v>1459.8</v>
      </c>
      <c r="CP131" s="33">
        <v>8</v>
      </c>
      <c r="CQ131" s="32">
        <v>515.2</v>
      </c>
      <c r="CR131" s="34">
        <v>64.40000000000001</v>
      </c>
      <c r="CS131" s="42">
        <v>1983</v>
      </c>
      <c r="CT131" s="33">
        <v>180</v>
      </c>
      <c r="CU131" s="32">
        <v>1576.3</v>
      </c>
      <c r="CV131" s="33">
        <v>8</v>
      </c>
      <c r="CW131" s="32">
        <v>495.3</v>
      </c>
      <c r="CX131" s="34">
        <v>61.9125</v>
      </c>
      <c r="CY131" s="42">
        <v>1983</v>
      </c>
      <c r="CZ131" s="33">
        <v>169</v>
      </c>
      <c r="DA131" s="32">
        <v>2457.8</v>
      </c>
      <c r="DB131" s="33">
        <v>9</v>
      </c>
      <c r="DC131" s="32">
        <v>788</v>
      </c>
      <c r="DD131" s="34">
        <v>87.5555555555556</v>
      </c>
      <c r="DE131" s="42">
        <v>1983</v>
      </c>
      <c r="DF131" s="33">
        <v>75</v>
      </c>
      <c r="DG131" s="32">
        <v>896</v>
      </c>
      <c r="DH131" s="33">
        <v>4</v>
      </c>
      <c r="DI131" s="32">
        <v>183.2</v>
      </c>
      <c r="DJ131" s="34">
        <v>45.8</v>
      </c>
      <c r="DK131" s="42">
        <v>1983</v>
      </c>
      <c r="DL131" s="33">
        <v>80</v>
      </c>
      <c r="DM131" s="32">
        <v>551.3</v>
      </c>
      <c r="DN131" s="33">
        <v>5</v>
      </c>
      <c r="DO131" s="32">
        <v>139.6</v>
      </c>
      <c r="DP131" s="34">
        <v>27.92</v>
      </c>
      <c r="DQ131" s="42">
        <v>1983</v>
      </c>
      <c r="DR131" s="33">
        <v>80</v>
      </c>
      <c r="DS131" s="32">
        <v>905.7</v>
      </c>
      <c r="DT131" s="33">
        <v>5</v>
      </c>
      <c r="DU131" s="32">
        <v>371.1</v>
      </c>
      <c r="DV131" s="34">
        <v>74.22</v>
      </c>
      <c r="DW131" s="42">
        <v>1983</v>
      </c>
      <c r="DX131" s="33">
        <v>124</v>
      </c>
      <c r="DY131" s="32">
        <v>1091.5</v>
      </c>
      <c r="DZ131" s="33">
        <v>11</v>
      </c>
      <c r="EA131" s="32">
        <v>455</v>
      </c>
      <c r="EB131" s="34">
        <v>41.3636363636364</v>
      </c>
      <c r="EC131" s="42">
        <v>1983</v>
      </c>
      <c r="ED131" s="33">
        <v>146</v>
      </c>
      <c r="EE131" s="32">
        <v>2495</v>
      </c>
      <c r="EF131" s="33">
        <v>9</v>
      </c>
      <c r="EG131" s="32">
        <v>850.4</v>
      </c>
      <c r="EH131" s="34">
        <v>94.48888888888889</v>
      </c>
      <c r="EI131" s="42">
        <v>1983</v>
      </c>
      <c r="EJ131" s="33">
        <v>144</v>
      </c>
      <c r="EK131" s="32">
        <v>723.2</v>
      </c>
      <c r="EL131" s="33">
        <v>8</v>
      </c>
      <c r="EM131" s="32">
        <v>250.8</v>
      </c>
      <c r="EN131" s="34">
        <v>31.35</v>
      </c>
      <c r="EO131" s="42">
        <v>1983</v>
      </c>
      <c r="EP131" s="33">
        <v>86</v>
      </c>
      <c r="EQ131" s="32">
        <v>1065.8</v>
      </c>
      <c r="ER131" s="33">
        <v>7</v>
      </c>
      <c r="ES131" s="32">
        <v>441.2</v>
      </c>
      <c r="ET131" s="34">
        <v>63.0285714285714</v>
      </c>
      <c r="EU131" s="42">
        <v>1983</v>
      </c>
      <c r="EV131" s="33">
        <v>42</v>
      </c>
      <c r="EW131" s="32">
        <v>189.1</v>
      </c>
      <c r="EX131" s="33">
        <v>0</v>
      </c>
      <c r="EY131" s="32">
        <v>0</v>
      </c>
      <c r="EZ131" s="34"/>
      <c r="FA131" s="42">
        <v>1983</v>
      </c>
      <c r="FB131" s="33">
        <v>174</v>
      </c>
      <c r="FC131" s="32">
        <v>2035.8</v>
      </c>
      <c r="FD131" s="33">
        <v>10</v>
      </c>
      <c r="FE131" s="32">
        <v>771.3</v>
      </c>
      <c r="FF131" s="34">
        <v>77.13</v>
      </c>
    </row>
    <row r="132" ht="21.95" customHeight="1">
      <c r="A132" s="41">
        <v>1984</v>
      </c>
      <c r="B132" s="31">
        <v>94</v>
      </c>
      <c r="C132" s="32">
        <v>496.5</v>
      </c>
      <c r="D132" s="33">
        <v>7</v>
      </c>
      <c r="E132" s="32">
        <v>147.2</v>
      </c>
      <c r="F132" s="34">
        <v>21.0285714285714</v>
      </c>
      <c r="G132" s="42">
        <v>1984</v>
      </c>
      <c r="H132" s="33">
        <v>100</v>
      </c>
      <c r="I132" s="32">
        <v>1554.5</v>
      </c>
      <c r="J132" s="33">
        <v>7</v>
      </c>
      <c r="K132" s="32">
        <v>661.6</v>
      </c>
      <c r="L132" s="34">
        <v>94.51428571428571</v>
      </c>
      <c r="M132" s="42">
        <v>1984</v>
      </c>
      <c r="N132" s="33">
        <v>61</v>
      </c>
      <c r="O132" s="32">
        <v>363.8</v>
      </c>
      <c r="P132" s="33">
        <v>0</v>
      </c>
      <c r="Q132" s="32">
        <v>0</v>
      </c>
      <c r="R132" s="34"/>
      <c r="S132" s="42">
        <v>1984</v>
      </c>
      <c r="T132" s="33">
        <v>99</v>
      </c>
      <c r="U132" s="32">
        <v>541.5</v>
      </c>
      <c r="V132" s="33">
        <v>5</v>
      </c>
      <c r="W132" s="32">
        <v>136.2</v>
      </c>
      <c r="X132" s="34">
        <v>27.24</v>
      </c>
      <c r="Y132" s="42">
        <v>1984</v>
      </c>
      <c r="Z132" s="33">
        <v>71</v>
      </c>
      <c r="AA132" s="32">
        <v>705.2</v>
      </c>
      <c r="AB132" s="33">
        <v>2</v>
      </c>
      <c r="AC132" s="32">
        <v>151.6</v>
      </c>
      <c r="AD132" s="34">
        <v>75.8</v>
      </c>
      <c r="AE132" s="42">
        <v>1984</v>
      </c>
      <c r="AF132" s="33">
        <v>123</v>
      </c>
      <c r="AG132" s="32">
        <v>1039.6</v>
      </c>
      <c r="AH132" s="33">
        <v>3</v>
      </c>
      <c r="AI132" s="32">
        <v>310.6</v>
      </c>
      <c r="AJ132" s="34">
        <v>103.533333333333</v>
      </c>
      <c r="AK132" s="42">
        <v>1984</v>
      </c>
      <c r="AL132" s="33">
        <v>135</v>
      </c>
      <c r="AM132" s="32">
        <v>1518.9</v>
      </c>
      <c r="AN132" s="33">
        <v>8</v>
      </c>
      <c r="AO132" s="32">
        <v>579.6</v>
      </c>
      <c r="AP132" s="34">
        <v>72.45</v>
      </c>
      <c r="AQ132" s="42">
        <v>1984</v>
      </c>
      <c r="AR132" s="33">
        <v>97</v>
      </c>
      <c r="AS132" s="32">
        <v>2223.5</v>
      </c>
      <c r="AT132" s="33">
        <v>9</v>
      </c>
      <c r="AU132" s="32">
        <v>1153.6</v>
      </c>
      <c r="AV132" s="34">
        <v>128.177777777778</v>
      </c>
      <c r="AW132" s="42">
        <v>1984</v>
      </c>
      <c r="AX132" s="33">
        <v>143</v>
      </c>
      <c r="AY132" s="32">
        <v>1186.5</v>
      </c>
      <c r="AZ132" s="33">
        <v>9</v>
      </c>
      <c r="BA132" s="32">
        <v>528</v>
      </c>
      <c r="BB132" s="34">
        <v>58.6666666666667</v>
      </c>
      <c r="BC132" s="42">
        <v>1984</v>
      </c>
      <c r="BD132" s="33">
        <v>67</v>
      </c>
      <c r="BE132" s="32">
        <v>442.6</v>
      </c>
      <c r="BF132" s="33">
        <v>2</v>
      </c>
      <c r="BG132" s="32">
        <v>95.59999999999999</v>
      </c>
      <c r="BH132" s="34">
        <v>47.8</v>
      </c>
      <c r="BI132" s="42">
        <v>1984</v>
      </c>
      <c r="BJ132" s="33">
        <v>50</v>
      </c>
      <c r="BK132" s="32">
        <v>452.9</v>
      </c>
      <c r="BL132" s="33">
        <v>4</v>
      </c>
      <c r="BM132" s="32">
        <v>233.6</v>
      </c>
      <c r="BN132" s="34">
        <v>58.4</v>
      </c>
      <c r="BO132" s="42">
        <v>1984</v>
      </c>
      <c r="BP132" s="33">
        <v>102</v>
      </c>
      <c r="BQ132" s="32">
        <v>847.9</v>
      </c>
      <c r="BR132" s="33">
        <v>6</v>
      </c>
      <c r="BS132" s="32">
        <v>276.4</v>
      </c>
      <c r="BT132" s="34">
        <v>46.0666666666667</v>
      </c>
      <c r="BU132" s="42">
        <v>1984</v>
      </c>
      <c r="BV132" s="33">
        <v>88</v>
      </c>
      <c r="BW132" s="32">
        <v>957.6</v>
      </c>
      <c r="BX132" s="33">
        <v>7</v>
      </c>
      <c r="BY132" s="32">
        <v>336.6</v>
      </c>
      <c r="BZ132" s="34">
        <v>48.0857142857143</v>
      </c>
      <c r="CA132" s="42">
        <v>1984</v>
      </c>
      <c r="CB132" s="33">
        <v>70</v>
      </c>
      <c r="CC132" s="32">
        <v>776.6</v>
      </c>
      <c r="CD132" s="33">
        <v>4</v>
      </c>
      <c r="CE132" s="32">
        <v>228</v>
      </c>
      <c r="CF132" s="34">
        <v>57</v>
      </c>
      <c r="CG132" s="42">
        <v>1984</v>
      </c>
      <c r="CH132" s="33">
        <v>109</v>
      </c>
      <c r="CI132" s="32">
        <v>888.6</v>
      </c>
      <c r="CJ132" s="33">
        <v>4</v>
      </c>
      <c r="CK132" s="32">
        <v>240</v>
      </c>
      <c r="CL132" s="34">
        <v>60</v>
      </c>
      <c r="CM132" s="42">
        <v>1984</v>
      </c>
      <c r="CN132" s="33">
        <v>107</v>
      </c>
      <c r="CO132" s="32">
        <v>1214.7</v>
      </c>
      <c r="CP132" s="33">
        <v>5</v>
      </c>
      <c r="CQ132" s="32">
        <v>481</v>
      </c>
      <c r="CR132" s="34">
        <v>96.2</v>
      </c>
      <c r="CS132" s="42">
        <v>1984</v>
      </c>
      <c r="CT132" s="33">
        <v>166</v>
      </c>
      <c r="CU132" s="32">
        <v>1697.9</v>
      </c>
      <c r="CV132" s="33">
        <v>9</v>
      </c>
      <c r="CW132" s="32">
        <v>754.4</v>
      </c>
      <c r="CX132" s="34">
        <v>83.82222222222219</v>
      </c>
      <c r="CY132" s="42">
        <v>1984</v>
      </c>
      <c r="CZ132" s="33">
        <v>129</v>
      </c>
      <c r="DA132" s="32">
        <v>2095.4</v>
      </c>
      <c r="DB132" s="33">
        <v>10</v>
      </c>
      <c r="DC132" s="32">
        <v>1060</v>
      </c>
      <c r="DD132" s="34">
        <v>106</v>
      </c>
      <c r="DE132" s="42">
        <v>1984</v>
      </c>
      <c r="DF132" s="33">
        <v>78</v>
      </c>
      <c r="DG132" s="32">
        <v>853.9</v>
      </c>
      <c r="DH132" s="33">
        <v>3</v>
      </c>
      <c r="DI132" s="32">
        <v>132.9</v>
      </c>
      <c r="DJ132" s="34">
        <v>44.3</v>
      </c>
      <c r="DK132" s="42">
        <v>1984</v>
      </c>
      <c r="DL132" s="33">
        <v>52</v>
      </c>
      <c r="DM132" s="32">
        <v>430.3</v>
      </c>
      <c r="DN132" s="33">
        <v>4</v>
      </c>
      <c r="DO132" s="32">
        <v>116</v>
      </c>
      <c r="DP132" s="34">
        <v>29</v>
      </c>
      <c r="DQ132" s="42">
        <v>1984</v>
      </c>
      <c r="DR132" s="33">
        <v>67</v>
      </c>
      <c r="DS132" s="32">
        <v>609.4</v>
      </c>
      <c r="DT132" s="33">
        <v>3</v>
      </c>
      <c r="DU132" s="32">
        <v>137.4</v>
      </c>
      <c r="DV132" s="34">
        <v>45.8</v>
      </c>
      <c r="DW132" s="42">
        <v>1984</v>
      </c>
      <c r="DX132" s="33">
        <v>114</v>
      </c>
      <c r="DY132" s="32">
        <v>877.2</v>
      </c>
      <c r="DZ132" s="33">
        <v>4</v>
      </c>
      <c r="EA132" s="32">
        <v>191.2</v>
      </c>
      <c r="EB132" s="34">
        <v>47.8</v>
      </c>
      <c r="EC132" s="42">
        <v>1984</v>
      </c>
      <c r="ED132" s="33">
        <v>135</v>
      </c>
      <c r="EE132" s="32">
        <v>2134.9</v>
      </c>
      <c r="EF132" s="33">
        <v>7</v>
      </c>
      <c r="EG132" s="32">
        <v>896.5</v>
      </c>
      <c r="EH132" s="34">
        <v>128.071428571429</v>
      </c>
      <c r="EI132" s="42">
        <v>1984</v>
      </c>
      <c r="EJ132" s="33">
        <v>113</v>
      </c>
      <c r="EK132" s="32">
        <v>585.8</v>
      </c>
      <c r="EL132" s="33">
        <v>3</v>
      </c>
      <c r="EM132" s="32">
        <v>113.4</v>
      </c>
      <c r="EN132" s="34">
        <v>37.8</v>
      </c>
      <c r="EO132" s="42">
        <v>1984</v>
      </c>
      <c r="EP132" s="33">
        <v>64</v>
      </c>
      <c r="EQ132" s="32">
        <v>658.9</v>
      </c>
      <c r="ER132" s="33">
        <v>3</v>
      </c>
      <c r="ES132" s="32">
        <v>164.6</v>
      </c>
      <c r="ET132" s="34">
        <v>54.8666666666667</v>
      </c>
      <c r="EU132" s="42">
        <v>1984</v>
      </c>
      <c r="EV132" s="33">
        <v>52</v>
      </c>
      <c r="EW132" s="32">
        <v>555</v>
      </c>
      <c r="EX132" s="33">
        <v>3</v>
      </c>
      <c r="EY132" s="32">
        <v>143.2</v>
      </c>
      <c r="EZ132" s="34">
        <v>47.7333333333333</v>
      </c>
      <c r="FA132" s="42">
        <v>1984</v>
      </c>
      <c r="FB132" s="33">
        <v>147</v>
      </c>
      <c r="FC132" s="32">
        <v>1444.1</v>
      </c>
      <c r="FD132" s="33">
        <v>8</v>
      </c>
      <c r="FE132" s="32">
        <v>430.6</v>
      </c>
      <c r="FF132" s="34">
        <v>53.825</v>
      </c>
    </row>
    <row r="133" ht="21.95" customHeight="1">
      <c r="A133" s="41">
        <v>1985</v>
      </c>
      <c r="B133" s="31">
        <v>93</v>
      </c>
      <c r="C133" s="32">
        <v>535.5</v>
      </c>
      <c r="D133" s="33">
        <v>6</v>
      </c>
      <c r="E133" s="32">
        <v>192.9</v>
      </c>
      <c r="F133" s="34">
        <v>32.15</v>
      </c>
      <c r="G133" s="42">
        <v>1985</v>
      </c>
      <c r="H133" s="33">
        <v>0</v>
      </c>
      <c r="I133" s="32">
        <v>0</v>
      </c>
      <c r="J133" s="33">
        <v>0</v>
      </c>
      <c r="K133" s="32">
        <v>0</v>
      </c>
      <c r="L133" s="34"/>
      <c r="M133" s="42">
        <v>1985</v>
      </c>
      <c r="N133" s="33">
        <v>97</v>
      </c>
      <c r="O133" s="32">
        <v>635.8</v>
      </c>
      <c r="P133" s="33">
        <v>1</v>
      </c>
      <c r="Q133" s="32">
        <v>44.4</v>
      </c>
      <c r="R133" s="34">
        <v>44.4</v>
      </c>
      <c r="S133" s="42">
        <v>1985</v>
      </c>
      <c r="T133" s="33">
        <v>106</v>
      </c>
      <c r="U133" s="32">
        <v>753.2</v>
      </c>
      <c r="V133" s="33">
        <v>5</v>
      </c>
      <c r="W133" s="32">
        <v>151.8</v>
      </c>
      <c r="X133" s="34">
        <v>30.36</v>
      </c>
      <c r="Y133" s="42">
        <v>1985</v>
      </c>
      <c r="Z133" s="33">
        <v>76</v>
      </c>
      <c r="AA133" s="32">
        <v>785.6</v>
      </c>
      <c r="AB133" s="33">
        <v>3</v>
      </c>
      <c r="AC133" s="32">
        <v>149</v>
      </c>
      <c r="AD133" s="34">
        <v>49.6666666666667</v>
      </c>
      <c r="AE133" s="42">
        <v>1985</v>
      </c>
      <c r="AF133" s="33">
        <v>125</v>
      </c>
      <c r="AG133" s="32">
        <v>1140.6</v>
      </c>
      <c r="AH133" s="33">
        <v>6</v>
      </c>
      <c r="AI133" s="32">
        <v>379.6</v>
      </c>
      <c r="AJ133" s="34">
        <v>63.2666666666667</v>
      </c>
      <c r="AK133" s="42">
        <v>1985</v>
      </c>
      <c r="AL133" s="33">
        <v>145</v>
      </c>
      <c r="AM133" s="32">
        <v>1477</v>
      </c>
      <c r="AN133" s="33">
        <v>4</v>
      </c>
      <c r="AO133" s="32">
        <v>395.2</v>
      </c>
      <c r="AP133" s="34">
        <v>98.8</v>
      </c>
      <c r="AQ133" s="42">
        <v>1985</v>
      </c>
      <c r="AR133" s="33">
        <v>110</v>
      </c>
      <c r="AS133" s="32">
        <v>1656.6</v>
      </c>
      <c r="AT133" s="33">
        <v>5</v>
      </c>
      <c r="AU133" s="32">
        <v>626</v>
      </c>
      <c r="AV133" s="34">
        <v>125.2</v>
      </c>
      <c r="AW133" s="42">
        <v>1985</v>
      </c>
      <c r="AX133" s="33">
        <v>135</v>
      </c>
      <c r="AY133" s="32">
        <v>1179.7</v>
      </c>
      <c r="AZ133" s="33">
        <v>7</v>
      </c>
      <c r="BA133" s="32">
        <v>461.7</v>
      </c>
      <c r="BB133" s="34">
        <v>65.9571428571429</v>
      </c>
      <c r="BC133" s="42">
        <v>1985</v>
      </c>
      <c r="BD133" s="33">
        <v>64</v>
      </c>
      <c r="BE133" s="32">
        <v>418.8</v>
      </c>
      <c r="BF133" s="33">
        <v>1</v>
      </c>
      <c r="BG133" s="32">
        <v>38</v>
      </c>
      <c r="BH133" s="34">
        <v>38</v>
      </c>
      <c r="BI133" s="42">
        <v>1985</v>
      </c>
      <c r="BJ133" s="33">
        <v>48</v>
      </c>
      <c r="BK133" s="32">
        <v>368.4</v>
      </c>
      <c r="BL133" s="33">
        <v>0</v>
      </c>
      <c r="BM133" s="32">
        <v>0</v>
      </c>
      <c r="BN133" s="34"/>
      <c r="BO133" s="42">
        <v>1985</v>
      </c>
      <c r="BP133" s="33">
        <v>78</v>
      </c>
      <c r="BQ133" s="32">
        <v>529.6</v>
      </c>
      <c r="BR133" s="33">
        <v>1</v>
      </c>
      <c r="BS133" s="32">
        <v>39</v>
      </c>
      <c r="BT133" s="34">
        <v>39</v>
      </c>
      <c r="BU133" s="42">
        <v>1985</v>
      </c>
      <c r="BV133" s="33">
        <v>96</v>
      </c>
      <c r="BW133" s="32">
        <v>1150.1</v>
      </c>
      <c r="BX133" s="33">
        <v>4</v>
      </c>
      <c r="BY133" s="32">
        <v>318.2</v>
      </c>
      <c r="BZ133" s="34">
        <v>79.55</v>
      </c>
      <c r="CA133" s="42">
        <v>1985</v>
      </c>
      <c r="CB133" s="33">
        <v>76</v>
      </c>
      <c r="CC133" s="32">
        <v>798.7</v>
      </c>
      <c r="CD133" s="33">
        <v>3</v>
      </c>
      <c r="CE133" s="32">
        <v>138.8</v>
      </c>
      <c r="CF133" s="34">
        <v>46.2666666666667</v>
      </c>
      <c r="CG133" s="42">
        <v>1985</v>
      </c>
      <c r="CH133" s="33">
        <v>105</v>
      </c>
      <c r="CI133" s="32">
        <v>746.3</v>
      </c>
      <c r="CJ133" s="33">
        <v>3</v>
      </c>
      <c r="CK133" s="32">
        <v>155.2</v>
      </c>
      <c r="CL133" s="34">
        <v>51.7333333333333</v>
      </c>
      <c r="CM133" s="42">
        <v>1985</v>
      </c>
      <c r="CN133" s="33">
        <v>115</v>
      </c>
      <c r="CO133" s="32">
        <v>1158.4</v>
      </c>
      <c r="CP133" s="33">
        <v>5</v>
      </c>
      <c r="CQ133" s="32">
        <v>310</v>
      </c>
      <c r="CR133" s="34">
        <v>62</v>
      </c>
      <c r="CS133" s="42">
        <v>1985</v>
      </c>
      <c r="CT133" s="33">
        <v>165</v>
      </c>
      <c r="CU133" s="32">
        <v>1322.4</v>
      </c>
      <c r="CV133" s="33">
        <v>6</v>
      </c>
      <c r="CW133" s="32">
        <v>452.4</v>
      </c>
      <c r="CX133" s="34">
        <v>75.40000000000001</v>
      </c>
      <c r="CY133" s="42">
        <v>1985</v>
      </c>
      <c r="CZ133" s="33">
        <v>143</v>
      </c>
      <c r="DA133" s="32">
        <v>1639.4</v>
      </c>
      <c r="DB133" s="33">
        <v>4</v>
      </c>
      <c r="DC133" s="32">
        <v>490</v>
      </c>
      <c r="DD133" s="34">
        <v>122.5</v>
      </c>
      <c r="DE133" s="42">
        <v>1985</v>
      </c>
      <c r="DF133" s="33">
        <v>59</v>
      </c>
      <c r="DG133" s="32">
        <v>613.2</v>
      </c>
      <c r="DH133" s="33">
        <v>3</v>
      </c>
      <c r="DI133" s="32">
        <v>176.6</v>
      </c>
      <c r="DJ133" s="34">
        <v>58.8666666666667</v>
      </c>
      <c r="DK133" s="42">
        <v>1985</v>
      </c>
      <c r="DL133" s="33">
        <v>67</v>
      </c>
      <c r="DM133" s="32">
        <v>496.4</v>
      </c>
      <c r="DN133" s="33">
        <v>3</v>
      </c>
      <c r="DO133" s="32">
        <v>117.4</v>
      </c>
      <c r="DP133" s="34">
        <v>39.1333333333333</v>
      </c>
      <c r="DQ133" s="42">
        <v>1985</v>
      </c>
      <c r="DR133" s="33">
        <v>61</v>
      </c>
      <c r="DS133" s="32">
        <v>409.1</v>
      </c>
      <c r="DT133" s="33">
        <v>0</v>
      </c>
      <c r="DU133" s="32">
        <v>0</v>
      </c>
      <c r="DV133" s="34"/>
      <c r="DW133" s="42">
        <v>1985</v>
      </c>
      <c r="DX133" s="33">
        <v>114</v>
      </c>
      <c r="DY133" s="32">
        <v>854</v>
      </c>
      <c r="DZ133" s="33">
        <v>5</v>
      </c>
      <c r="EA133" s="32">
        <v>230.2</v>
      </c>
      <c r="EB133" s="34">
        <v>46.04</v>
      </c>
      <c r="EC133" s="42">
        <v>1985</v>
      </c>
      <c r="ED133" s="33">
        <v>127</v>
      </c>
      <c r="EE133" s="32">
        <v>1475.8</v>
      </c>
      <c r="EF133" s="33">
        <v>2</v>
      </c>
      <c r="EG133" s="32">
        <v>222.9</v>
      </c>
      <c r="EH133" s="34">
        <v>111.45</v>
      </c>
      <c r="EI133" s="42">
        <v>1985</v>
      </c>
      <c r="EJ133" s="33">
        <v>114</v>
      </c>
      <c r="EK133" s="32">
        <v>654.8</v>
      </c>
      <c r="EL133" s="33">
        <v>8</v>
      </c>
      <c r="EM133" s="32">
        <v>215.2</v>
      </c>
      <c r="EN133" s="34">
        <v>26.9</v>
      </c>
      <c r="EO133" s="42">
        <v>1985</v>
      </c>
      <c r="EP133" s="33">
        <v>86</v>
      </c>
      <c r="EQ133" s="32">
        <v>583</v>
      </c>
      <c r="ER133" s="33">
        <v>1</v>
      </c>
      <c r="ES133" s="32">
        <v>33.2</v>
      </c>
      <c r="ET133" s="34">
        <v>33.2</v>
      </c>
      <c r="EU133" s="42">
        <v>1985</v>
      </c>
      <c r="EV133" s="33">
        <v>43</v>
      </c>
      <c r="EW133" s="32">
        <v>378.1</v>
      </c>
      <c r="EX133" s="33">
        <v>2</v>
      </c>
      <c r="EY133" s="32">
        <v>118.1</v>
      </c>
      <c r="EZ133" s="34">
        <v>59.05</v>
      </c>
      <c r="FA133" s="42">
        <v>1985</v>
      </c>
      <c r="FB133" s="33">
        <v>170</v>
      </c>
      <c r="FC133" s="32">
        <v>1731.7</v>
      </c>
      <c r="FD133" s="33">
        <v>10</v>
      </c>
      <c r="FE133" s="32">
        <v>710.6</v>
      </c>
      <c r="FF133" s="34">
        <v>71.06</v>
      </c>
    </row>
    <row r="134" ht="21.95" customHeight="1">
      <c r="A134" s="41">
        <v>1986</v>
      </c>
      <c r="B134" s="31">
        <v>91</v>
      </c>
      <c r="C134" s="32">
        <v>563.2</v>
      </c>
      <c r="D134" s="33">
        <v>10</v>
      </c>
      <c r="E134" s="32">
        <v>231.4</v>
      </c>
      <c r="F134" s="34">
        <v>23.14</v>
      </c>
      <c r="G134" s="42">
        <v>1986</v>
      </c>
      <c r="H134" s="33">
        <v>10</v>
      </c>
      <c r="I134" s="32">
        <v>85.09999999999999</v>
      </c>
      <c r="J134" s="33">
        <v>0</v>
      </c>
      <c r="K134" s="32">
        <v>0</v>
      </c>
      <c r="L134" s="34"/>
      <c r="M134" s="42">
        <v>1986</v>
      </c>
      <c r="N134" s="33">
        <v>90</v>
      </c>
      <c r="O134" s="32">
        <v>624.1</v>
      </c>
      <c r="P134" s="33">
        <v>2</v>
      </c>
      <c r="Q134" s="32">
        <v>96</v>
      </c>
      <c r="R134" s="34">
        <v>48</v>
      </c>
      <c r="S134" s="42">
        <v>1986</v>
      </c>
      <c r="T134" s="33">
        <v>98</v>
      </c>
      <c r="U134" s="32">
        <v>683.3</v>
      </c>
      <c r="V134" s="33">
        <v>5</v>
      </c>
      <c r="W134" s="32">
        <v>156.2</v>
      </c>
      <c r="X134" s="34">
        <v>31.24</v>
      </c>
      <c r="Y134" s="42">
        <v>1986</v>
      </c>
      <c r="Z134" s="33">
        <v>65</v>
      </c>
      <c r="AA134" s="32">
        <v>669.4</v>
      </c>
      <c r="AB134" s="33">
        <v>3</v>
      </c>
      <c r="AC134" s="32">
        <v>133.8</v>
      </c>
      <c r="AD134" s="34">
        <v>44.6</v>
      </c>
      <c r="AE134" s="42">
        <v>1986</v>
      </c>
      <c r="AF134" s="33">
        <v>109</v>
      </c>
      <c r="AG134" s="32">
        <v>740</v>
      </c>
      <c r="AH134" s="33">
        <v>3</v>
      </c>
      <c r="AI134" s="32">
        <v>149.2</v>
      </c>
      <c r="AJ134" s="34">
        <v>49.7333333333333</v>
      </c>
      <c r="AK134" s="42">
        <v>1986</v>
      </c>
      <c r="AL134" s="33">
        <v>117</v>
      </c>
      <c r="AM134" s="32">
        <v>852</v>
      </c>
      <c r="AN134" s="33">
        <v>2</v>
      </c>
      <c r="AO134" s="32">
        <v>110.4</v>
      </c>
      <c r="AP134" s="34">
        <v>55.2</v>
      </c>
      <c r="AQ134" s="42">
        <v>1986</v>
      </c>
      <c r="AR134" s="33">
        <v>93</v>
      </c>
      <c r="AS134" s="32">
        <v>1141.2</v>
      </c>
      <c r="AT134" s="33">
        <v>2</v>
      </c>
      <c r="AU134" s="32">
        <v>145.2</v>
      </c>
      <c r="AV134" s="34">
        <v>72.59999999999999</v>
      </c>
      <c r="AW134" s="42">
        <v>1986</v>
      </c>
      <c r="AX134" s="33">
        <v>111</v>
      </c>
      <c r="AY134" s="32">
        <v>687.2</v>
      </c>
      <c r="AZ134" s="33">
        <v>3</v>
      </c>
      <c r="BA134" s="32">
        <v>148.6</v>
      </c>
      <c r="BB134" s="34">
        <v>49.5333333333333</v>
      </c>
      <c r="BC134" s="42">
        <v>1986</v>
      </c>
      <c r="BD134" s="33">
        <v>53</v>
      </c>
      <c r="BE134" s="32">
        <v>484.8</v>
      </c>
      <c r="BF134" s="33">
        <v>2</v>
      </c>
      <c r="BG134" s="32">
        <v>109.6</v>
      </c>
      <c r="BH134" s="34">
        <v>54.8</v>
      </c>
      <c r="BI134" s="42">
        <v>1986</v>
      </c>
      <c r="BJ134" s="33">
        <v>41</v>
      </c>
      <c r="BK134" s="32">
        <v>264.6</v>
      </c>
      <c r="BL134" s="33">
        <v>2</v>
      </c>
      <c r="BM134" s="32">
        <v>69.40000000000001</v>
      </c>
      <c r="BN134" s="34">
        <v>34.7</v>
      </c>
      <c r="BO134" s="42">
        <v>1986</v>
      </c>
      <c r="BP134" s="33">
        <v>83</v>
      </c>
      <c r="BQ134" s="32">
        <v>518</v>
      </c>
      <c r="BR134" s="33">
        <v>3</v>
      </c>
      <c r="BS134" s="32">
        <v>141.4</v>
      </c>
      <c r="BT134" s="34">
        <v>47.1333333333333</v>
      </c>
      <c r="BU134" s="42">
        <v>1986</v>
      </c>
      <c r="BV134" s="33">
        <v>80</v>
      </c>
      <c r="BW134" s="32">
        <v>666.7</v>
      </c>
      <c r="BX134" s="33">
        <v>4</v>
      </c>
      <c r="BY134" s="32">
        <v>188</v>
      </c>
      <c r="BZ134" s="34">
        <v>47</v>
      </c>
      <c r="CA134" s="42">
        <v>1986</v>
      </c>
      <c r="CB134" s="33">
        <v>72</v>
      </c>
      <c r="CC134" s="32">
        <v>667.1</v>
      </c>
      <c r="CD134" s="33">
        <v>3</v>
      </c>
      <c r="CE134" s="32">
        <v>156.8</v>
      </c>
      <c r="CF134" s="34">
        <v>52.2666666666667</v>
      </c>
      <c r="CG134" s="42">
        <v>1986</v>
      </c>
      <c r="CH134" s="33">
        <v>95</v>
      </c>
      <c r="CI134" s="32">
        <v>769.8</v>
      </c>
      <c r="CJ134" s="33">
        <v>6</v>
      </c>
      <c r="CK134" s="32">
        <v>259.2</v>
      </c>
      <c r="CL134" s="34">
        <v>43.2</v>
      </c>
      <c r="CM134" s="42">
        <v>1986</v>
      </c>
      <c r="CN134" s="33">
        <v>88</v>
      </c>
      <c r="CO134" s="32">
        <v>655</v>
      </c>
      <c r="CP134" s="33">
        <v>3</v>
      </c>
      <c r="CQ134" s="32">
        <v>156</v>
      </c>
      <c r="CR134" s="34">
        <v>52</v>
      </c>
      <c r="CS134" s="42">
        <v>1986</v>
      </c>
      <c r="CT134" s="33">
        <v>133</v>
      </c>
      <c r="CU134" s="32">
        <v>855.5</v>
      </c>
      <c r="CV134" s="33">
        <v>3</v>
      </c>
      <c r="CW134" s="32">
        <v>233.8</v>
      </c>
      <c r="CX134" s="34">
        <v>77.93333333333329</v>
      </c>
      <c r="CY134" s="42">
        <v>1986</v>
      </c>
      <c r="CZ134" s="33">
        <v>112</v>
      </c>
      <c r="DA134" s="32">
        <v>934.6</v>
      </c>
      <c r="DB134" s="33">
        <v>2</v>
      </c>
      <c r="DC134" s="32">
        <v>122</v>
      </c>
      <c r="DD134" s="34">
        <v>61</v>
      </c>
      <c r="DE134" s="42">
        <v>1986</v>
      </c>
      <c r="DF134" s="33">
        <v>44</v>
      </c>
      <c r="DG134" s="32">
        <v>406.7</v>
      </c>
      <c r="DH134" s="33">
        <v>2</v>
      </c>
      <c r="DI134" s="32">
        <v>103.2</v>
      </c>
      <c r="DJ134" s="34">
        <v>51.6</v>
      </c>
      <c r="DK134" s="42">
        <v>1986</v>
      </c>
      <c r="DL134" s="33">
        <v>58</v>
      </c>
      <c r="DM134" s="32">
        <v>482.2</v>
      </c>
      <c r="DN134" s="33">
        <v>2</v>
      </c>
      <c r="DO134" s="32">
        <v>49.8</v>
      </c>
      <c r="DP134" s="34">
        <v>24.9</v>
      </c>
      <c r="DQ134" s="42">
        <v>1986</v>
      </c>
      <c r="DR134" s="33">
        <v>62</v>
      </c>
      <c r="DS134" s="32">
        <v>487.8</v>
      </c>
      <c r="DT134" s="33">
        <v>3</v>
      </c>
      <c r="DU134" s="32">
        <v>137.6</v>
      </c>
      <c r="DV134" s="34">
        <v>45.8666666666667</v>
      </c>
      <c r="DW134" s="42">
        <v>1986</v>
      </c>
      <c r="DX134" s="33">
        <v>103</v>
      </c>
      <c r="DY134" s="32">
        <v>679.6</v>
      </c>
      <c r="DZ134" s="33">
        <v>2</v>
      </c>
      <c r="EA134" s="32">
        <v>79.40000000000001</v>
      </c>
      <c r="EB134" s="34">
        <v>39.7</v>
      </c>
      <c r="EC134" s="42">
        <v>1986</v>
      </c>
      <c r="ED134" s="33">
        <v>109</v>
      </c>
      <c r="EE134" s="32">
        <v>961.8</v>
      </c>
      <c r="EF134" s="33">
        <v>1</v>
      </c>
      <c r="EG134" s="32">
        <v>60</v>
      </c>
      <c r="EH134" s="34">
        <v>60</v>
      </c>
      <c r="EI134" s="42">
        <v>1986</v>
      </c>
      <c r="EJ134" s="33">
        <v>119</v>
      </c>
      <c r="EK134" s="32">
        <v>678</v>
      </c>
      <c r="EL134" s="33">
        <v>6</v>
      </c>
      <c r="EM134" s="32">
        <v>183</v>
      </c>
      <c r="EN134" s="34">
        <v>30.5</v>
      </c>
      <c r="EO134" s="42">
        <v>1986</v>
      </c>
      <c r="EP134" s="33">
        <v>75</v>
      </c>
      <c r="EQ134" s="32">
        <v>600.6</v>
      </c>
      <c r="ER134" s="33">
        <v>2</v>
      </c>
      <c r="ES134" s="32">
        <v>86.59999999999999</v>
      </c>
      <c r="ET134" s="34">
        <v>43.3</v>
      </c>
      <c r="EU134" s="42">
        <v>1986</v>
      </c>
      <c r="EV134" s="33">
        <v>32</v>
      </c>
      <c r="EW134" s="32">
        <v>352.5</v>
      </c>
      <c r="EX134" s="33">
        <v>2</v>
      </c>
      <c r="EY134" s="32">
        <v>145.6</v>
      </c>
      <c r="EZ134" s="34">
        <v>72.8</v>
      </c>
      <c r="FA134" s="42">
        <v>1986</v>
      </c>
      <c r="FB134" s="33">
        <v>129</v>
      </c>
      <c r="FC134" s="32">
        <v>1007</v>
      </c>
      <c r="FD134" s="33">
        <v>4</v>
      </c>
      <c r="FE134" s="32">
        <v>216.2</v>
      </c>
      <c r="FF134" s="34">
        <v>54.05</v>
      </c>
    </row>
    <row r="135" ht="21.95" customHeight="1">
      <c r="A135" s="41">
        <v>1987</v>
      </c>
      <c r="B135" s="31">
        <v>78</v>
      </c>
      <c r="C135" s="32">
        <v>507.3</v>
      </c>
      <c r="D135" s="33">
        <v>13</v>
      </c>
      <c r="E135" s="32">
        <v>273</v>
      </c>
      <c r="F135" s="34">
        <v>21</v>
      </c>
      <c r="G135" s="42">
        <v>1987</v>
      </c>
      <c r="H135" s="33">
        <v>154</v>
      </c>
      <c r="I135" s="32">
        <v>2008.5</v>
      </c>
      <c r="J135" s="33">
        <v>8</v>
      </c>
      <c r="K135" s="32">
        <v>771.4</v>
      </c>
      <c r="L135" s="34">
        <v>96.425</v>
      </c>
      <c r="M135" s="42">
        <v>1987</v>
      </c>
      <c r="N135" s="33">
        <v>73</v>
      </c>
      <c r="O135" s="32">
        <v>786.2</v>
      </c>
      <c r="P135" s="33">
        <v>4</v>
      </c>
      <c r="Q135" s="32">
        <v>332.4</v>
      </c>
      <c r="R135" s="34">
        <v>83.09999999999999</v>
      </c>
      <c r="S135" s="42">
        <v>1987</v>
      </c>
      <c r="T135" s="33">
        <v>96</v>
      </c>
      <c r="U135" s="32">
        <v>507.2</v>
      </c>
      <c r="V135" s="33">
        <v>4</v>
      </c>
      <c r="W135" s="32">
        <v>139.4</v>
      </c>
      <c r="X135" s="34">
        <v>34.85</v>
      </c>
      <c r="Y135" s="42">
        <v>1987</v>
      </c>
      <c r="Z135" s="33">
        <v>63</v>
      </c>
      <c r="AA135" s="32">
        <v>810.8</v>
      </c>
      <c r="AB135" s="33">
        <v>5</v>
      </c>
      <c r="AC135" s="32">
        <v>301.6</v>
      </c>
      <c r="AD135" s="34">
        <v>60.32</v>
      </c>
      <c r="AE135" s="42">
        <v>1987</v>
      </c>
      <c r="AF135" s="33">
        <v>130</v>
      </c>
      <c r="AG135" s="32">
        <v>1047.6</v>
      </c>
      <c r="AH135" s="33">
        <v>5</v>
      </c>
      <c r="AI135" s="32">
        <v>323</v>
      </c>
      <c r="AJ135" s="34">
        <v>64.59999999999999</v>
      </c>
      <c r="AK135" s="42">
        <v>1987</v>
      </c>
      <c r="AL135" s="33">
        <v>149</v>
      </c>
      <c r="AM135" s="32">
        <v>1929.4</v>
      </c>
      <c r="AN135" s="33">
        <v>9</v>
      </c>
      <c r="AO135" s="32">
        <v>876.5</v>
      </c>
      <c r="AP135" s="34">
        <v>97.3888888888889</v>
      </c>
      <c r="AQ135" s="42">
        <v>1987</v>
      </c>
      <c r="AR135" s="33">
        <v>98</v>
      </c>
      <c r="AS135" s="32">
        <v>1806</v>
      </c>
      <c r="AT135" s="33">
        <v>4</v>
      </c>
      <c r="AU135" s="32">
        <v>739.1</v>
      </c>
      <c r="AV135" s="34">
        <v>184.775</v>
      </c>
      <c r="AW135" s="42">
        <v>1987</v>
      </c>
      <c r="AX135" s="33">
        <v>124</v>
      </c>
      <c r="AY135" s="32">
        <v>1484.8</v>
      </c>
      <c r="AZ135" s="33">
        <v>6</v>
      </c>
      <c r="BA135" s="32">
        <v>608.6</v>
      </c>
      <c r="BB135" s="34">
        <v>101.433333333333</v>
      </c>
      <c r="BC135" s="42">
        <v>1987</v>
      </c>
      <c r="BD135" s="33">
        <v>65</v>
      </c>
      <c r="BE135" s="32">
        <v>615</v>
      </c>
      <c r="BF135" s="33">
        <v>4</v>
      </c>
      <c r="BG135" s="32">
        <v>196.6</v>
      </c>
      <c r="BH135" s="34">
        <v>49.15</v>
      </c>
      <c r="BI135" s="42">
        <v>1987</v>
      </c>
      <c r="BJ135" s="33">
        <v>57</v>
      </c>
      <c r="BK135" s="32">
        <v>412.2</v>
      </c>
      <c r="BL135" s="33">
        <v>3</v>
      </c>
      <c r="BM135" s="32">
        <v>114.6</v>
      </c>
      <c r="BN135" s="34">
        <v>38.2</v>
      </c>
      <c r="BO135" s="42">
        <v>1987</v>
      </c>
      <c r="BP135" s="33">
        <v>68</v>
      </c>
      <c r="BQ135" s="32">
        <v>598.3</v>
      </c>
      <c r="BR135" s="33">
        <v>2</v>
      </c>
      <c r="BS135" s="32">
        <v>128.4</v>
      </c>
      <c r="BT135" s="34">
        <v>64.2</v>
      </c>
      <c r="BU135" s="42">
        <v>1987</v>
      </c>
      <c r="BV135" s="33">
        <v>102</v>
      </c>
      <c r="BW135" s="32">
        <v>990.5</v>
      </c>
      <c r="BX135" s="33">
        <v>4</v>
      </c>
      <c r="BY135" s="32">
        <v>239.8</v>
      </c>
      <c r="BZ135" s="34">
        <v>59.95</v>
      </c>
      <c r="CA135" s="42">
        <v>1987</v>
      </c>
      <c r="CB135" s="33">
        <v>69</v>
      </c>
      <c r="CC135" s="32">
        <v>772.3</v>
      </c>
      <c r="CD135" s="33">
        <v>3</v>
      </c>
      <c r="CE135" s="32">
        <v>222.6</v>
      </c>
      <c r="CF135" s="34">
        <v>74.2</v>
      </c>
      <c r="CG135" s="42">
        <v>1987</v>
      </c>
      <c r="CH135" s="33">
        <v>104</v>
      </c>
      <c r="CI135" s="32">
        <v>750.6</v>
      </c>
      <c r="CJ135" s="33">
        <v>4</v>
      </c>
      <c r="CK135" s="32">
        <v>281.8</v>
      </c>
      <c r="CL135" s="34">
        <v>70.45</v>
      </c>
      <c r="CM135" s="42">
        <v>1987</v>
      </c>
      <c r="CN135" s="33">
        <v>114</v>
      </c>
      <c r="CO135" s="32">
        <v>1334.8</v>
      </c>
      <c r="CP135" s="33">
        <v>6</v>
      </c>
      <c r="CQ135" s="32">
        <v>537</v>
      </c>
      <c r="CR135" s="34">
        <v>89.5</v>
      </c>
      <c r="CS135" s="42">
        <v>1987</v>
      </c>
      <c r="CT135" s="33">
        <v>166</v>
      </c>
      <c r="CU135" s="32">
        <v>1516.3</v>
      </c>
      <c r="CV135" s="33">
        <v>6</v>
      </c>
      <c r="CW135" s="32">
        <v>537.7</v>
      </c>
      <c r="CX135" s="34">
        <v>89.6166666666667</v>
      </c>
      <c r="CY135" s="42">
        <v>1987</v>
      </c>
      <c r="CZ135" s="33">
        <v>135</v>
      </c>
      <c r="DA135" s="32">
        <v>2243.6</v>
      </c>
      <c r="DB135" s="33">
        <v>5</v>
      </c>
      <c r="DC135" s="32">
        <v>937</v>
      </c>
      <c r="DD135" s="34">
        <v>187.4</v>
      </c>
      <c r="DE135" s="42">
        <v>1987</v>
      </c>
      <c r="DF135" s="33">
        <v>60</v>
      </c>
      <c r="DG135" s="32">
        <v>440.8</v>
      </c>
      <c r="DH135" s="33">
        <v>1</v>
      </c>
      <c r="DI135" s="32">
        <v>67</v>
      </c>
      <c r="DJ135" s="34">
        <v>67</v>
      </c>
      <c r="DK135" s="42">
        <v>1987</v>
      </c>
      <c r="DL135" s="33">
        <v>55</v>
      </c>
      <c r="DM135" s="32">
        <v>399</v>
      </c>
      <c r="DN135" s="33">
        <v>4</v>
      </c>
      <c r="DO135" s="32">
        <v>141.4</v>
      </c>
      <c r="DP135" s="34">
        <v>35.35</v>
      </c>
      <c r="DQ135" s="42">
        <v>1987</v>
      </c>
      <c r="DR135" s="33">
        <v>69</v>
      </c>
      <c r="DS135" s="32">
        <v>578.9</v>
      </c>
      <c r="DT135" s="33">
        <v>4</v>
      </c>
      <c r="DU135" s="32">
        <v>161.3</v>
      </c>
      <c r="DV135" s="34">
        <v>40.325</v>
      </c>
      <c r="DW135" s="42">
        <v>1987</v>
      </c>
      <c r="DX135" s="33">
        <v>121</v>
      </c>
      <c r="DY135" s="32">
        <v>864.3</v>
      </c>
      <c r="DZ135" s="33">
        <v>9</v>
      </c>
      <c r="EA135" s="32">
        <v>320.8</v>
      </c>
      <c r="EB135" s="34">
        <v>35.6444444444444</v>
      </c>
      <c r="EC135" s="42">
        <v>1987</v>
      </c>
      <c r="ED135" s="33">
        <v>118</v>
      </c>
      <c r="EE135" s="32">
        <v>2038.4</v>
      </c>
      <c r="EF135" s="33">
        <v>8</v>
      </c>
      <c r="EG135" s="32">
        <v>1002.2</v>
      </c>
      <c r="EH135" s="34">
        <v>125.275</v>
      </c>
      <c r="EI135" s="42">
        <v>1987</v>
      </c>
      <c r="EJ135" s="33">
        <v>113</v>
      </c>
      <c r="EK135" s="32">
        <v>536.6</v>
      </c>
      <c r="EL135" s="33">
        <v>2</v>
      </c>
      <c r="EM135" s="32">
        <v>58</v>
      </c>
      <c r="EN135" s="34">
        <v>29</v>
      </c>
      <c r="EO135" s="42">
        <v>1987</v>
      </c>
      <c r="EP135" s="33">
        <v>77</v>
      </c>
      <c r="EQ135" s="32">
        <v>683.4</v>
      </c>
      <c r="ER135" s="33">
        <v>4</v>
      </c>
      <c r="ES135" s="32">
        <v>189.4</v>
      </c>
      <c r="ET135" s="34">
        <v>47.35</v>
      </c>
      <c r="EU135" s="42">
        <v>1987</v>
      </c>
      <c r="EV135" s="33">
        <v>54</v>
      </c>
      <c r="EW135" s="32">
        <v>309.6</v>
      </c>
      <c r="EX135" s="33">
        <v>1</v>
      </c>
      <c r="EY135" s="32">
        <v>55</v>
      </c>
      <c r="EZ135" s="34">
        <v>55</v>
      </c>
      <c r="FA135" s="42">
        <v>1987</v>
      </c>
      <c r="FB135" s="33">
        <v>151</v>
      </c>
      <c r="FC135" s="32">
        <v>1715.4</v>
      </c>
      <c r="FD135" s="33">
        <v>12</v>
      </c>
      <c r="FE135" s="32">
        <v>714.6</v>
      </c>
      <c r="FF135" s="34">
        <v>59.55</v>
      </c>
    </row>
    <row r="136" ht="21.95" customHeight="1">
      <c r="A136" s="41">
        <v>1988</v>
      </c>
      <c r="B136" s="31">
        <v>78</v>
      </c>
      <c r="C136" s="32">
        <v>483.3</v>
      </c>
      <c r="D136" s="33">
        <v>7</v>
      </c>
      <c r="E136" s="32">
        <v>173.2</v>
      </c>
      <c r="F136" s="34">
        <v>24.7428571428571</v>
      </c>
      <c r="G136" s="42">
        <v>1988</v>
      </c>
      <c r="H136" s="33">
        <v>168</v>
      </c>
      <c r="I136" s="32">
        <v>2565.2</v>
      </c>
      <c r="J136" s="33">
        <v>12</v>
      </c>
      <c r="K136" s="32">
        <v>1087</v>
      </c>
      <c r="L136" s="34">
        <v>90.5833333333333</v>
      </c>
      <c r="M136" s="42">
        <v>1988</v>
      </c>
      <c r="N136" s="33">
        <v>93</v>
      </c>
      <c r="O136" s="32">
        <v>1250.8</v>
      </c>
      <c r="P136" s="33">
        <v>7</v>
      </c>
      <c r="Q136" s="32">
        <v>597.6</v>
      </c>
      <c r="R136" s="34">
        <v>85.37142857142859</v>
      </c>
      <c r="S136" s="42">
        <v>1988</v>
      </c>
      <c r="T136" s="33">
        <v>104</v>
      </c>
      <c r="U136" s="32">
        <v>852.5</v>
      </c>
      <c r="V136" s="33">
        <v>8</v>
      </c>
      <c r="W136" s="32">
        <v>312.3</v>
      </c>
      <c r="X136" s="34">
        <v>39.0375</v>
      </c>
      <c r="Y136" s="42">
        <v>1988</v>
      </c>
      <c r="Z136" s="33">
        <v>67</v>
      </c>
      <c r="AA136" s="32">
        <v>1125.6</v>
      </c>
      <c r="AB136" s="33">
        <v>8</v>
      </c>
      <c r="AC136" s="32">
        <v>522</v>
      </c>
      <c r="AD136" s="34">
        <v>65.25</v>
      </c>
      <c r="AE136" s="42">
        <v>1988</v>
      </c>
      <c r="AF136" s="33">
        <v>128</v>
      </c>
      <c r="AG136" s="32">
        <v>1414.4</v>
      </c>
      <c r="AH136" s="33">
        <v>11</v>
      </c>
      <c r="AI136" s="32">
        <v>740.8</v>
      </c>
      <c r="AJ136" s="34">
        <v>67.3454545454545</v>
      </c>
      <c r="AK136" s="42">
        <v>1988</v>
      </c>
      <c r="AL136" s="33">
        <v>150</v>
      </c>
      <c r="AM136" s="32">
        <v>2147.1</v>
      </c>
      <c r="AN136" s="33">
        <v>14</v>
      </c>
      <c r="AO136" s="32">
        <v>1132.4</v>
      </c>
      <c r="AP136" s="34">
        <v>80.8857142857143</v>
      </c>
      <c r="AQ136" s="42">
        <v>1988</v>
      </c>
      <c r="AR136" s="33">
        <v>91</v>
      </c>
      <c r="AS136" s="32">
        <v>1915.7</v>
      </c>
      <c r="AT136" s="33">
        <v>7</v>
      </c>
      <c r="AU136" s="32">
        <v>715.6</v>
      </c>
      <c r="AV136" s="34">
        <v>102.228571428571</v>
      </c>
      <c r="AW136" s="42">
        <v>1988</v>
      </c>
      <c r="AX136" s="33">
        <v>154</v>
      </c>
      <c r="AY136" s="32">
        <v>1733.9</v>
      </c>
      <c r="AZ136" s="33">
        <v>15</v>
      </c>
      <c r="BA136" s="32">
        <v>865.4</v>
      </c>
      <c r="BB136" s="34">
        <v>57.6933333333333</v>
      </c>
      <c r="BC136" s="42">
        <v>1988</v>
      </c>
      <c r="BD136" s="33">
        <v>56</v>
      </c>
      <c r="BE136" s="32">
        <v>374.2</v>
      </c>
      <c r="BF136" s="33">
        <v>2</v>
      </c>
      <c r="BG136" s="32">
        <v>87.2</v>
      </c>
      <c r="BH136" s="34">
        <v>43.6</v>
      </c>
      <c r="BI136" s="42">
        <v>1988</v>
      </c>
      <c r="BJ136" s="33">
        <v>44</v>
      </c>
      <c r="BK136" s="32">
        <v>442.6</v>
      </c>
      <c r="BL136" s="33">
        <v>3</v>
      </c>
      <c r="BM136" s="32">
        <v>163.6</v>
      </c>
      <c r="BN136" s="34">
        <v>54.5333333333333</v>
      </c>
      <c r="BO136" s="42">
        <v>1988</v>
      </c>
      <c r="BP136" s="33">
        <v>82</v>
      </c>
      <c r="BQ136" s="32">
        <v>1042.6</v>
      </c>
      <c r="BR136" s="33">
        <v>10</v>
      </c>
      <c r="BS136" s="32">
        <v>497</v>
      </c>
      <c r="BT136" s="34">
        <v>49.7</v>
      </c>
      <c r="BU136" s="42">
        <v>1988</v>
      </c>
      <c r="BV136" s="33">
        <v>94</v>
      </c>
      <c r="BW136" s="32">
        <v>1481.3</v>
      </c>
      <c r="BX136" s="33">
        <v>12</v>
      </c>
      <c r="BY136" s="32">
        <v>896.9</v>
      </c>
      <c r="BZ136" s="34">
        <v>74.7416666666667</v>
      </c>
      <c r="CA136" s="42">
        <v>1988</v>
      </c>
      <c r="CB136" s="33">
        <v>77</v>
      </c>
      <c r="CC136" s="32">
        <v>1201.3</v>
      </c>
      <c r="CD136" s="33">
        <v>6</v>
      </c>
      <c r="CE136" s="32">
        <v>508.4</v>
      </c>
      <c r="CF136" s="34">
        <v>84.73333333333331</v>
      </c>
      <c r="CG136" s="42">
        <v>1988</v>
      </c>
      <c r="CH136" s="33">
        <v>95</v>
      </c>
      <c r="CI136" s="32">
        <v>836.6</v>
      </c>
      <c r="CJ136" s="33">
        <v>8</v>
      </c>
      <c r="CK136" s="32">
        <v>368.4</v>
      </c>
      <c r="CL136" s="34">
        <v>46.05</v>
      </c>
      <c r="CM136" s="42">
        <v>1988</v>
      </c>
      <c r="CN136" s="33">
        <v>117</v>
      </c>
      <c r="CO136" s="32">
        <v>1660.3</v>
      </c>
      <c r="CP136" s="33">
        <v>8</v>
      </c>
      <c r="CQ136" s="32">
        <v>788</v>
      </c>
      <c r="CR136" s="34">
        <v>98.5</v>
      </c>
      <c r="CS136" s="42">
        <v>1988</v>
      </c>
      <c r="CT136" s="33">
        <v>202</v>
      </c>
      <c r="CU136" s="32">
        <v>1987.3</v>
      </c>
      <c r="CV136" s="33">
        <v>13</v>
      </c>
      <c r="CW136" s="32">
        <v>989.5</v>
      </c>
      <c r="CX136" s="34">
        <v>76.1153846153846</v>
      </c>
      <c r="CY136" s="42">
        <v>1988</v>
      </c>
      <c r="CZ136" s="33">
        <v>143</v>
      </c>
      <c r="DA136" s="32">
        <v>2633.6</v>
      </c>
      <c r="DB136" s="33">
        <v>13</v>
      </c>
      <c r="DC136" s="32">
        <v>1344</v>
      </c>
      <c r="DD136" s="34">
        <v>103.384615384615</v>
      </c>
      <c r="DE136" s="42">
        <v>1988</v>
      </c>
      <c r="DF136" s="33">
        <v>67</v>
      </c>
      <c r="DG136" s="32">
        <v>614.5</v>
      </c>
      <c r="DH136" s="33">
        <v>4</v>
      </c>
      <c r="DI136" s="32">
        <v>176.8</v>
      </c>
      <c r="DJ136" s="34">
        <v>44.2</v>
      </c>
      <c r="DK136" s="42">
        <v>1988</v>
      </c>
      <c r="DL136" s="33">
        <v>48</v>
      </c>
      <c r="DM136" s="32">
        <v>563.4</v>
      </c>
      <c r="DN136" s="33">
        <v>8</v>
      </c>
      <c r="DO136" s="32">
        <v>269.6</v>
      </c>
      <c r="DP136" s="34">
        <v>33.7</v>
      </c>
      <c r="DQ136" s="42">
        <v>1988</v>
      </c>
      <c r="DR136" s="33">
        <v>66</v>
      </c>
      <c r="DS136" s="32">
        <v>546.8</v>
      </c>
      <c r="DT136" s="33">
        <v>5</v>
      </c>
      <c r="DU136" s="32">
        <v>237.6</v>
      </c>
      <c r="DV136" s="34">
        <v>47.52</v>
      </c>
      <c r="DW136" s="42">
        <v>1988</v>
      </c>
      <c r="DX136" s="33">
        <v>101</v>
      </c>
      <c r="DY136" s="32">
        <v>966.8</v>
      </c>
      <c r="DZ136" s="33">
        <v>8</v>
      </c>
      <c r="EA136" s="32">
        <v>374.1</v>
      </c>
      <c r="EB136" s="34">
        <v>46.7625</v>
      </c>
      <c r="EC136" s="42">
        <v>1988</v>
      </c>
      <c r="ED136" s="33">
        <v>145</v>
      </c>
      <c r="EE136" s="32">
        <v>2592.5</v>
      </c>
      <c r="EF136" s="33">
        <v>13</v>
      </c>
      <c r="EG136" s="32">
        <v>1225.6</v>
      </c>
      <c r="EH136" s="34">
        <v>94.2769230769231</v>
      </c>
      <c r="EI136" s="42">
        <v>1988</v>
      </c>
      <c r="EJ136" s="33">
        <v>137</v>
      </c>
      <c r="EK136" s="32">
        <v>783</v>
      </c>
      <c r="EL136" s="33">
        <v>8</v>
      </c>
      <c r="EM136" s="32">
        <v>265.8</v>
      </c>
      <c r="EN136" s="34">
        <v>33.225</v>
      </c>
      <c r="EO136" s="42">
        <v>1988</v>
      </c>
      <c r="EP136" s="33">
        <v>84</v>
      </c>
      <c r="EQ136" s="32">
        <v>966.6</v>
      </c>
      <c r="ER136" s="33">
        <v>8</v>
      </c>
      <c r="ES136" s="32">
        <v>432.6</v>
      </c>
      <c r="ET136" s="34">
        <v>54.075</v>
      </c>
      <c r="EU136" s="42">
        <v>1988</v>
      </c>
      <c r="EV136" s="33">
        <v>34</v>
      </c>
      <c r="EW136" s="32">
        <v>308.8</v>
      </c>
      <c r="EX136" s="33">
        <v>2</v>
      </c>
      <c r="EY136" s="32">
        <v>108.6</v>
      </c>
      <c r="EZ136" s="34">
        <v>54.3</v>
      </c>
      <c r="FA136" s="42">
        <v>1988</v>
      </c>
      <c r="FB136" s="33">
        <v>181</v>
      </c>
      <c r="FC136" s="32">
        <v>2176.7</v>
      </c>
      <c r="FD136" s="33">
        <v>14</v>
      </c>
      <c r="FE136" s="32">
        <v>972.2</v>
      </c>
      <c r="FF136" s="34">
        <v>69.44285714285709</v>
      </c>
    </row>
    <row r="137" ht="21.95" customHeight="1">
      <c r="A137" s="41">
        <v>1989</v>
      </c>
      <c r="B137" s="31">
        <v>89</v>
      </c>
      <c r="C137" s="32">
        <v>451.3</v>
      </c>
      <c r="D137" s="33">
        <v>6</v>
      </c>
      <c r="E137" s="32">
        <v>137.4</v>
      </c>
      <c r="F137" s="34">
        <v>22.9</v>
      </c>
      <c r="G137" s="42">
        <v>1989</v>
      </c>
      <c r="H137" s="33">
        <v>175</v>
      </c>
      <c r="I137" s="32">
        <v>1668.5</v>
      </c>
      <c r="J137" s="33">
        <v>2</v>
      </c>
      <c r="K137" s="32">
        <v>140.5</v>
      </c>
      <c r="L137" s="34">
        <v>70.25</v>
      </c>
      <c r="M137" s="42">
        <v>1989</v>
      </c>
      <c r="N137" s="33">
        <v>108</v>
      </c>
      <c r="O137" s="32">
        <v>1326.8</v>
      </c>
      <c r="P137" s="33">
        <v>5</v>
      </c>
      <c r="Q137" s="32">
        <v>538</v>
      </c>
      <c r="R137" s="34">
        <v>107.6</v>
      </c>
      <c r="S137" s="42">
        <v>1989</v>
      </c>
      <c r="T137" s="33">
        <v>121</v>
      </c>
      <c r="U137" s="32">
        <v>852.8</v>
      </c>
      <c r="V137" s="33">
        <v>5</v>
      </c>
      <c r="W137" s="32">
        <v>219.6</v>
      </c>
      <c r="X137" s="34">
        <v>43.92</v>
      </c>
      <c r="Y137" s="42">
        <v>1989</v>
      </c>
      <c r="Z137" s="33">
        <v>80</v>
      </c>
      <c r="AA137" s="32">
        <v>1155</v>
      </c>
      <c r="AB137" s="33">
        <v>5</v>
      </c>
      <c r="AC137" s="32">
        <v>448.2</v>
      </c>
      <c r="AD137" s="34">
        <v>89.64</v>
      </c>
      <c r="AE137" s="42">
        <v>1989</v>
      </c>
      <c r="AF137" s="33">
        <v>134</v>
      </c>
      <c r="AG137" s="32">
        <v>1315.4</v>
      </c>
      <c r="AH137" s="33">
        <v>4</v>
      </c>
      <c r="AI137" s="32">
        <v>426.2</v>
      </c>
      <c r="AJ137" s="34">
        <v>106.55</v>
      </c>
      <c r="AK137" s="42">
        <v>1989</v>
      </c>
      <c r="AL137" s="33">
        <v>160</v>
      </c>
      <c r="AM137" s="32">
        <v>1653.7</v>
      </c>
      <c r="AN137" s="33">
        <v>3</v>
      </c>
      <c r="AO137" s="32">
        <v>295</v>
      </c>
      <c r="AP137" s="34">
        <v>98.3333333333333</v>
      </c>
      <c r="AQ137" s="42">
        <v>1989</v>
      </c>
      <c r="AR137" s="33">
        <v>113</v>
      </c>
      <c r="AS137" s="32">
        <v>1856.5</v>
      </c>
      <c r="AT137" s="33">
        <v>5</v>
      </c>
      <c r="AU137" s="32">
        <v>480.1</v>
      </c>
      <c r="AV137" s="34">
        <v>96.02</v>
      </c>
      <c r="AW137" s="42">
        <v>1989</v>
      </c>
      <c r="AX137" s="33">
        <v>163</v>
      </c>
      <c r="AY137" s="32">
        <v>1545.2</v>
      </c>
      <c r="AZ137" s="33">
        <v>4</v>
      </c>
      <c r="BA137" s="32">
        <v>407.9</v>
      </c>
      <c r="BB137" s="34">
        <v>101.975</v>
      </c>
      <c r="BC137" s="42">
        <v>1989</v>
      </c>
      <c r="BD137" s="33">
        <v>73</v>
      </c>
      <c r="BE137" s="32">
        <v>515.4</v>
      </c>
      <c r="BF137" s="33">
        <v>4</v>
      </c>
      <c r="BG137" s="32">
        <v>201</v>
      </c>
      <c r="BH137" s="34">
        <v>50.25</v>
      </c>
      <c r="BI137" s="42">
        <v>1989</v>
      </c>
      <c r="BJ137" s="33">
        <v>64</v>
      </c>
      <c r="BK137" s="32">
        <v>501.1</v>
      </c>
      <c r="BL137" s="33">
        <v>5</v>
      </c>
      <c r="BM137" s="32">
        <v>207.8</v>
      </c>
      <c r="BN137" s="34">
        <v>41.56</v>
      </c>
      <c r="BO137" s="42">
        <v>1989</v>
      </c>
      <c r="BP137" s="33">
        <v>97</v>
      </c>
      <c r="BQ137" s="32">
        <v>848.1</v>
      </c>
      <c r="BR137" s="33">
        <v>5</v>
      </c>
      <c r="BS137" s="32">
        <v>282.4</v>
      </c>
      <c r="BT137" s="34">
        <v>56.48</v>
      </c>
      <c r="BU137" s="42">
        <v>1989</v>
      </c>
      <c r="BV137" s="33">
        <v>98</v>
      </c>
      <c r="BW137" s="32">
        <v>1360.8</v>
      </c>
      <c r="BX137" s="33">
        <v>6</v>
      </c>
      <c r="BY137" s="32">
        <v>509.6</v>
      </c>
      <c r="BZ137" s="34">
        <v>84.93333333333329</v>
      </c>
      <c r="CA137" s="42">
        <v>1989</v>
      </c>
      <c r="CB137" s="33">
        <v>96</v>
      </c>
      <c r="CC137" s="32">
        <v>1064.9</v>
      </c>
      <c r="CD137" s="33">
        <v>10</v>
      </c>
      <c r="CE137" s="32">
        <v>504</v>
      </c>
      <c r="CF137" s="34">
        <v>50.4</v>
      </c>
      <c r="CG137" s="42">
        <v>1989</v>
      </c>
      <c r="CH137" s="33">
        <v>115</v>
      </c>
      <c r="CI137" s="32">
        <v>897.4</v>
      </c>
      <c r="CJ137" s="33">
        <v>4</v>
      </c>
      <c r="CK137" s="32">
        <v>211.4</v>
      </c>
      <c r="CL137" s="34">
        <v>52.85</v>
      </c>
      <c r="CM137" s="42">
        <v>1989</v>
      </c>
      <c r="CN137" s="33">
        <v>125</v>
      </c>
      <c r="CO137" s="32">
        <v>1803.3</v>
      </c>
      <c r="CP137" s="33">
        <v>5</v>
      </c>
      <c r="CQ137" s="32">
        <v>563</v>
      </c>
      <c r="CR137" s="34">
        <v>112.6</v>
      </c>
      <c r="CS137" s="42">
        <v>1989</v>
      </c>
      <c r="CT137" s="33">
        <v>191</v>
      </c>
      <c r="CU137" s="32">
        <v>1841</v>
      </c>
      <c r="CV137" s="33">
        <v>6</v>
      </c>
      <c r="CW137" s="32">
        <v>509.2</v>
      </c>
      <c r="CX137" s="34">
        <v>84.8666666666667</v>
      </c>
      <c r="CY137" s="42">
        <v>1989</v>
      </c>
      <c r="CZ137" s="33">
        <v>154</v>
      </c>
      <c r="DA137" s="32">
        <v>1560</v>
      </c>
      <c r="DB137" s="33">
        <v>3</v>
      </c>
      <c r="DC137" s="32">
        <v>268</v>
      </c>
      <c r="DD137" s="34">
        <v>89.3333333333333</v>
      </c>
      <c r="DE137" s="42">
        <v>1989</v>
      </c>
      <c r="DF137" s="33">
        <v>81</v>
      </c>
      <c r="DG137" s="32">
        <v>873.2</v>
      </c>
      <c r="DH137" s="33">
        <v>8</v>
      </c>
      <c r="DI137" s="32">
        <v>461.7</v>
      </c>
      <c r="DJ137" s="34">
        <v>57.7125</v>
      </c>
      <c r="DK137" s="42">
        <v>1989</v>
      </c>
      <c r="DL137" s="33">
        <v>0</v>
      </c>
      <c r="DM137" s="32">
        <v>0</v>
      </c>
      <c r="DN137" s="33">
        <v>0</v>
      </c>
      <c r="DO137" s="32">
        <v>0</v>
      </c>
      <c r="DP137" s="34"/>
      <c r="DQ137" s="42">
        <v>1989</v>
      </c>
      <c r="DR137" s="33">
        <v>69</v>
      </c>
      <c r="DS137" s="32">
        <v>485.3</v>
      </c>
      <c r="DT137" s="33">
        <v>2</v>
      </c>
      <c r="DU137" s="32">
        <v>84.2</v>
      </c>
      <c r="DV137" s="34">
        <v>42.1</v>
      </c>
      <c r="DW137" s="42">
        <v>1989</v>
      </c>
      <c r="DX137" s="33">
        <v>147</v>
      </c>
      <c r="DY137" s="32">
        <v>1044.1</v>
      </c>
      <c r="DZ137" s="33">
        <v>8</v>
      </c>
      <c r="EA137" s="32">
        <v>385.4</v>
      </c>
      <c r="EB137" s="34">
        <v>48.175</v>
      </c>
      <c r="EC137" s="42">
        <v>1989</v>
      </c>
      <c r="ED137" s="33">
        <v>162</v>
      </c>
      <c r="EE137" s="32">
        <v>1927.2</v>
      </c>
      <c r="EF137" s="33">
        <v>4</v>
      </c>
      <c r="EG137" s="32">
        <v>375.6</v>
      </c>
      <c r="EH137" s="34">
        <v>93.90000000000001</v>
      </c>
      <c r="EI137" s="42">
        <v>1989</v>
      </c>
      <c r="EJ137" s="33">
        <v>140</v>
      </c>
      <c r="EK137" s="32">
        <v>806.6</v>
      </c>
      <c r="EL137" s="33">
        <v>8</v>
      </c>
      <c r="EM137" s="32">
        <v>293.4</v>
      </c>
      <c r="EN137" s="34">
        <v>36.675</v>
      </c>
      <c r="EO137" s="42">
        <v>1989</v>
      </c>
      <c r="EP137" s="33">
        <v>100</v>
      </c>
      <c r="EQ137" s="32">
        <v>793</v>
      </c>
      <c r="ER137" s="33">
        <v>3</v>
      </c>
      <c r="ES137" s="32">
        <v>135.6</v>
      </c>
      <c r="ET137" s="34">
        <v>45.2</v>
      </c>
      <c r="EU137" s="42">
        <v>1989</v>
      </c>
      <c r="EV137" s="33">
        <v>46</v>
      </c>
      <c r="EW137" s="32">
        <v>595.2</v>
      </c>
      <c r="EX137" s="33">
        <v>4</v>
      </c>
      <c r="EY137" s="32">
        <v>270.6</v>
      </c>
      <c r="EZ137" s="34">
        <v>67.65000000000001</v>
      </c>
      <c r="FA137" s="42">
        <v>1989</v>
      </c>
      <c r="FB137" s="33">
        <v>185</v>
      </c>
      <c r="FC137" s="32">
        <v>1581.1</v>
      </c>
      <c r="FD137" s="33">
        <v>4</v>
      </c>
      <c r="FE137" s="32">
        <v>266.6</v>
      </c>
      <c r="FF137" s="34">
        <v>66.65000000000001</v>
      </c>
    </row>
    <row r="138" ht="21.95" customHeight="1">
      <c r="A138" s="41">
        <v>1990</v>
      </c>
      <c r="B138" s="31">
        <v>90</v>
      </c>
      <c r="C138" s="32">
        <v>459.8</v>
      </c>
      <c r="D138" s="33">
        <v>6</v>
      </c>
      <c r="E138" s="32">
        <v>128.3</v>
      </c>
      <c r="F138" s="34">
        <v>21.3833333333333</v>
      </c>
      <c r="G138" s="42">
        <v>1990</v>
      </c>
      <c r="H138" s="33">
        <v>149</v>
      </c>
      <c r="I138" s="32">
        <v>1859.3</v>
      </c>
      <c r="J138" s="33">
        <v>6</v>
      </c>
      <c r="K138" s="32">
        <v>574</v>
      </c>
      <c r="L138" s="34">
        <v>95.6666666666667</v>
      </c>
      <c r="M138" s="42">
        <v>1990</v>
      </c>
      <c r="N138" s="33">
        <v>92</v>
      </c>
      <c r="O138" s="32">
        <v>1001.5</v>
      </c>
      <c r="P138" s="33">
        <v>9</v>
      </c>
      <c r="Q138" s="32">
        <v>582.7</v>
      </c>
      <c r="R138" s="34">
        <v>64.7444444444444</v>
      </c>
      <c r="S138" s="42">
        <v>1990</v>
      </c>
      <c r="T138" s="33">
        <v>113</v>
      </c>
      <c r="U138" s="32">
        <v>621.8</v>
      </c>
      <c r="V138" s="33">
        <v>2</v>
      </c>
      <c r="W138" s="32">
        <v>66.8</v>
      </c>
      <c r="X138" s="34">
        <v>33.4</v>
      </c>
      <c r="Y138" s="42">
        <v>1990</v>
      </c>
      <c r="Z138" s="33">
        <v>68</v>
      </c>
      <c r="AA138" s="32">
        <v>901</v>
      </c>
      <c r="AB138" s="33">
        <v>6</v>
      </c>
      <c r="AC138" s="32">
        <v>350.4</v>
      </c>
      <c r="AD138" s="34">
        <v>58.4</v>
      </c>
      <c r="AE138" s="42">
        <v>1990</v>
      </c>
      <c r="AF138" s="33">
        <v>113</v>
      </c>
      <c r="AG138" s="32">
        <v>1342.2</v>
      </c>
      <c r="AH138" s="33">
        <v>11</v>
      </c>
      <c r="AI138" s="32">
        <v>756.2</v>
      </c>
      <c r="AJ138" s="34">
        <v>68.74545454545451</v>
      </c>
      <c r="AK138" s="42">
        <v>1990</v>
      </c>
      <c r="AL138" s="33">
        <v>134</v>
      </c>
      <c r="AM138" s="32">
        <v>2001.1</v>
      </c>
      <c r="AN138" s="33">
        <v>14</v>
      </c>
      <c r="AO138" s="32">
        <v>1126</v>
      </c>
      <c r="AP138" s="34">
        <v>80.4285714285714</v>
      </c>
      <c r="AQ138" s="42">
        <v>1990</v>
      </c>
      <c r="AR138" s="33">
        <v>101</v>
      </c>
      <c r="AS138" s="32">
        <v>1789</v>
      </c>
      <c r="AT138" s="33">
        <v>6</v>
      </c>
      <c r="AU138" s="32">
        <v>603</v>
      </c>
      <c r="AV138" s="34">
        <v>100.5</v>
      </c>
      <c r="AW138" s="42">
        <v>1990</v>
      </c>
      <c r="AX138" s="33">
        <v>126</v>
      </c>
      <c r="AY138" s="32">
        <v>1056.8</v>
      </c>
      <c r="AZ138" s="33">
        <v>5</v>
      </c>
      <c r="BA138" s="32">
        <v>288.4</v>
      </c>
      <c r="BB138" s="34">
        <v>57.68</v>
      </c>
      <c r="BC138" s="42">
        <v>1990</v>
      </c>
      <c r="BD138" s="33">
        <v>71</v>
      </c>
      <c r="BE138" s="32">
        <v>502.6</v>
      </c>
      <c r="BF138" s="33">
        <v>2</v>
      </c>
      <c r="BG138" s="32">
        <v>115.6</v>
      </c>
      <c r="BH138" s="34">
        <v>57.8</v>
      </c>
      <c r="BI138" s="42">
        <v>1990</v>
      </c>
      <c r="BJ138" s="33">
        <v>64</v>
      </c>
      <c r="BK138" s="32">
        <v>741</v>
      </c>
      <c r="BL138" s="33">
        <v>6</v>
      </c>
      <c r="BM138" s="32">
        <v>387.6</v>
      </c>
      <c r="BN138" s="34">
        <v>64.59999999999999</v>
      </c>
      <c r="BO138" s="42">
        <v>1990</v>
      </c>
      <c r="BP138" s="33">
        <v>84</v>
      </c>
      <c r="BQ138" s="32">
        <v>693.6</v>
      </c>
      <c r="BR138" s="33">
        <v>6</v>
      </c>
      <c r="BS138" s="32">
        <v>324</v>
      </c>
      <c r="BT138" s="34">
        <v>54</v>
      </c>
      <c r="BU138" s="42">
        <v>1990</v>
      </c>
      <c r="BV138" s="33">
        <v>85</v>
      </c>
      <c r="BW138" s="32">
        <v>1259.6</v>
      </c>
      <c r="BX138" s="33">
        <v>6</v>
      </c>
      <c r="BY138" s="32">
        <v>560.2</v>
      </c>
      <c r="BZ138" s="34">
        <v>93.3666666666667</v>
      </c>
      <c r="CA138" s="42">
        <v>1990</v>
      </c>
      <c r="CB138" s="33">
        <v>77</v>
      </c>
      <c r="CC138" s="32">
        <v>782.1</v>
      </c>
      <c r="CD138" s="33">
        <v>3</v>
      </c>
      <c r="CE138" s="32">
        <v>210.6</v>
      </c>
      <c r="CF138" s="34">
        <v>70.2</v>
      </c>
      <c r="CG138" s="42">
        <v>1990</v>
      </c>
      <c r="CH138" s="33">
        <v>92</v>
      </c>
      <c r="CI138" s="32">
        <v>766.7</v>
      </c>
      <c r="CJ138" s="33">
        <v>4</v>
      </c>
      <c r="CK138" s="32">
        <v>216.3</v>
      </c>
      <c r="CL138" s="34">
        <v>54.075</v>
      </c>
      <c r="CM138" s="42">
        <v>1990</v>
      </c>
      <c r="CN138" s="33">
        <v>102</v>
      </c>
      <c r="CO138" s="32">
        <v>1226.1</v>
      </c>
      <c r="CP138" s="33">
        <v>5</v>
      </c>
      <c r="CQ138" s="32">
        <v>405</v>
      </c>
      <c r="CR138" s="34">
        <v>81</v>
      </c>
      <c r="CS138" s="42">
        <v>1990</v>
      </c>
      <c r="CT138" s="33">
        <v>169</v>
      </c>
      <c r="CU138" s="32">
        <v>1377.6</v>
      </c>
      <c r="CV138" s="33">
        <v>7</v>
      </c>
      <c r="CW138" s="32">
        <v>484.2</v>
      </c>
      <c r="CX138" s="34">
        <v>69.17142857142861</v>
      </c>
      <c r="CY138" s="42">
        <v>1990</v>
      </c>
      <c r="CZ138" s="33">
        <v>143</v>
      </c>
      <c r="DA138" s="32">
        <v>1835.4</v>
      </c>
      <c r="DB138" s="33">
        <v>8</v>
      </c>
      <c r="DC138" s="32">
        <v>787</v>
      </c>
      <c r="DD138" s="34">
        <v>98.375</v>
      </c>
      <c r="DE138" s="42">
        <v>1990</v>
      </c>
      <c r="DF138" s="33">
        <v>66</v>
      </c>
      <c r="DG138" s="32">
        <v>666.2</v>
      </c>
      <c r="DH138" s="33">
        <v>3</v>
      </c>
      <c r="DI138" s="32">
        <v>189</v>
      </c>
      <c r="DJ138" s="34">
        <v>63</v>
      </c>
      <c r="DK138" s="42">
        <v>1990</v>
      </c>
      <c r="DL138" s="33">
        <v>0</v>
      </c>
      <c r="DM138" s="32">
        <v>0</v>
      </c>
      <c r="DN138" s="33">
        <v>0</v>
      </c>
      <c r="DO138" s="32">
        <v>0</v>
      </c>
      <c r="DP138" s="34"/>
      <c r="DQ138" s="42">
        <v>1990</v>
      </c>
      <c r="DR138" s="33">
        <v>65</v>
      </c>
      <c r="DS138" s="32">
        <v>579.5</v>
      </c>
      <c r="DT138" s="33">
        <v>3</v>
      </c>
      <c r="DU138" s="32">
        <v>182.3</v>
      </c>
      <c r="DV138" s="34">
        <v>60.7666666666667</v>
      </c>
      <c r="DW138" s="42">
        <v>1990</v>
      </c>
      <c r="DX138" s="33">
        <v>105</v>
      </c>
      <c r="DY138" s="32">
        <v>660.7</v>
      </c>
      <c r="DZ138" s="33">
        <v>2</v>
      </c>
      <c r="EA138" s="32">
        <v>72.8</v>
      </c>
      <c r="EB138" s="34">
        <v>36.4</v>
      </c>
      <c r="EC138" s="42">
        <v>1990</v>
      </c>
      <c r="ED138" s="33">
        <v>132</v>
      </c>
      <c r="EE138" s="32">
        <v>2120.5</v>
      </c>
      <c r="EF138" s="33">
        <v>9</v>
      </c>
      <c r="EG138" s="32">
        <v>918.4</v>
      </c>
      <c r="EH138" s="34">
        <v>102.044444444444</v>
      </c>
      <c r="EI138" s="42">
        <v>1990</v>
      </c>
      <c r="EJ138" s="33">
        <v>116</v>
      </c>
      <c r="EK138" s="32">
        <v>674.1</v>
      </c>
      <c r="EL138" s="33">
        <v>3</v>
      </c>
      <c r="EM138" s="32">
        <v>130</v>
      </c>
      <c r="EN138" s="34">
        <v>43.3333333333333</v>
      </c>
      <c r="EO138" s="42">
        <v>1990</v>
      </c>
      <c r="EP138" s="33">
        <v>83</v>
      </c>
      <c r="EQ138" s="32">
        <v>557.3</v>
      </c>
      <c r="ER138" s="33">
        <v>4</v>
      </c>
      <c r="ES138" s="32">
        <v>150.6</v>
      </c>
      <c r="ET138" s="34">
        <v>37.65</v>
      </c>
      <c r="EU138" s="42">
        <v>1990</v>
      </c>
      <c r="EV138" s="33">
        <v>41</v>
      </c>
      <c r="EW138" s="32">
        <v>449.7</v>
      </c>
      <c r="EX138" s="33">
        <v>4</v>
      </c>
      <c r="EY138" s="32">
        <v>217.5</v>
      </c>
      <c r="EZ138" s="34">
        <v>54.375</v>
      </c>
      <c r="FA138" s="42">
        <v>1990</v>
      </c>
      <c r="FB138" s="33">
        <v>163</v>
      </c>
      <c r="FC138" s="32">
        <v>1600.2</v>
      </c>
      <c r="FD138" s="33">
        <v>10</v>
      </c>
      <c r="FE138" s="32">
        <v>659.8</v>
      </c>
      <c r="FF138" s="34">
        <v>65.98</v>
      </c>
    </row>
    <row r="139" ht="21.95" customHeight="1">
      <c r="A139" s="41">
        <v>1991</v>
      </c>
      <c r="B139" s="31">
        <v>93</v>
      </c>
      <c r="C139" s="32">
        <v>463.8</v>
      </c>
      <c r="D139" s="33">
        <v>6</v>
      </c>
      <c r="E139" s="32">
        <v>130.4</v>
      </c>
      <c r="F139" s="34">
        <v>21.7333333333333</v>
      </c>
      <c r="G139" s="42">
        <v>1991</v>
      </c>
      <c r="H139" s="33">
        <v>126</v>
      </c>
      <c r="I139" s="32">
        <v>1650.2</v>
      </c>
      <c r="J139" s="33">
        <v>9</v>
      </c>
      <c r="K139" s="32">
        <v>704.9</v>
      </c>
      <c r="L139" s="34">
        <v>78.32222222222219</v>
      </c>
      <c r="M139" s="42">
        <v>1991</v>
      </c>
      <c r="N139" s="33">
        <v>78</v>
      </c>
      <c r="O139" s="32">
        <v>736.3</v>
      </c>
      <c r="P139" s="33">
        <v>7</v>
      </c>
      <c r="Q139" s="32">
        <v>388.8</v>
      </c>
      <c r="R139" s="34">
        <v>55.5428571428571</v>
      </c>
      <c r="S139" s="42">
        <v>1991</v>
      </c>
      <c r="T139" s="33">
        <v>97</v>
      </c>
      <c r="U139" s="32">
        <v>626.2</v>
      </c>
      <c r="V139" s="33">
        <v>3</v>
      </c>
      <c r="W139" s="32">
        <v>159</v>
      </c>
      <c r="X139" s="34">
        <v>53</v>
      </c>
      <c r="Y139" s="42">
        <v>1991</v>
      </c>
      <c r="Z139" s="33">
        <v>58</v>
      </c>
      <c r="AA139" s="32">
        <v>1122.8</v>
      </c>
      <c r="AB139" s="33">
        <v>8</v>
      </c>
      <c r="AC139" s="32">
        <v>717.4</v>
      </c>
      <c r="AD139" s="34">
        <v>89.675</v>
      </c>
      <c r="AE139" s="42">
        <v>1991</v>
      </c>
      <c r="AF139" s="33">
        <v>98</v>
      </c>
      <c r="AG139" s="32">
        <v>861.2</v>
      </c>
      <c r="AH139" s="33">
        <v>5</v>
      </c>
      <c r="AI139" s="32">
        <v>379.6</v>
      </c>
      <c r="AJ139" s="34">
        <v>75.92</v>
      </c>
      <c r="AK139" s="42">
        <v>1991</v>
      </c>
      <c r="AL139" s="33">
        <v>122</v>
      </c>
      <c r="AM139" s="32">
        <v>1108.6</v>
      </c>
      <c r="AN139" s="33">
        <v>4</v>
      </c>
      <c r="AO139" s="32">
        <v>316.8</v>
      </c>
      <c r="AP139" s="34">
        <v>79.2</v>
      </c>
      <c r="AQ139" s="42">
        <v>1991</v>
      </c>
      <c r="AR139" s="33">
        <v>94</v>
      </c>
      <c r="AS139" s="32">
        <v>1894.5</v>
      </c>
      <c r="AT139" s="33">
        <v>8</v>
      </c>
      <c r="AU139" s="32">
        <v>872.4</v>
      </c>
      <c r="AV139" s="34">
        <v>109.05</v>
      </c>
      <c r="AW139" s="42">
        <v>1991</v>
      </c>
      <c r="AX139" s="33">
        <v>95</v>
      </c>
      <c r="AY139" s="32">
        <v>789.6</v>
      </c>
      <c r="AZ139" s="33">
        <v>2</v>
      </c>
      <c r="BA139" s="32">
        <v>177.4</v>
      </c>
      <c r="BB139" s="34">
        <v>88.7</v>
      </c>
      <c r="BC139" s="42">
        <v>1991</v>
      </c>
      <c r="BD139" s="33">
        <v>46</v>
      </c>
      <c r="BE139" s="32">
        <v>266.4</v>
      </c>
      <c r="BF139" s="33">
        <v>1</v>
      </c>
      <c r="BG139" s="32">
        <v>34.4</v>
      </c>
      <c r="BH139" s="34">
        <v>34.4</v>
      </c>
      <c r="BI139" s="42">
        <v>1991</v>
      </c>
      <c r="BJ139" s="33">
        <v>36</v>
      </c>
      <c r="BK139" s="32">
        <v>428.4</v>
      </c>
      <c r="BL139" s="33">
        <v>4</v>
      </c>
      <c r="BM139" s="32">
        <v>275.6</v>
      </c>
      <c r="BN139" s="34">
        <v>68.90000000000001</v>
      </c>
      <c r="BO139" s="42">
        <v>1991</v>
      </c>
      <c r="BP139" s="33">
        <v>54</v>
      </c>
      <c r="BQ139" s="32">
        <v>453</v>
      </c>
      <c r="BR139" s="33">
        <v>1</v>
      </c>
      <c r="BS139" s="32">
        <v>69.40000000000001</v>
      </c>
      <c r="BT139" s="34">
        <v>69.40000000000001</v>
      </c>
      <c r="BU139" s="42">
        <v>1991</v>
      </c>
      <c r="BV139" s="33">
        <v>74</v>
      </c>
      <c r="BW139" s="32">
        <v>943.2</v>
      </c>
      <c r="BX139" s="33">
        <v>7</v>
      </c>
      <c r="BY139" s="32">
        <v>467.9</v>
      </c>
      <c r="BZ139" s="34">
        <v>66.8428571428571</v>
      </c>
      <c r="CA139" s="42">
        <v>1991</v>
      </c>
      <c r="CB139" s="33">
        <v>63</v>
      </c>
      <c r="CC139" s="32">
        <v>629</v>
      </c>
      <c r="CD139" s="33">
        <v>3</v>
      </c>
      <c r="CE139" s="32">
        <v>151.6</v>
      </c>
      <c r="CF139" s="34">
        <v>50.5333333333333</v>
      </c>
      <c r="CG139" s="42">
        <v>1991</v>
      </c>
      <c r="CH139" s="33">
        <v>70</v>
      </c>
      <c r="CI139" s="32">
        <v>715.2</v>
      </c>
      <c r="CJ139" s="33">
        <v>4</v>
      </c>
      <c r="CK139" s="32">
        <v>250.3</v>
      </c>
      <c r="CL139" s="34">
        <v>62.575</v>
      </c>
      <c r="CM139" s="42">
        <v>1991</v>
      </c>
      <c r="CN139" s="33">
        <v>76</v>
      </c>
      <c r="CO139" s="32">
        <v>878.7</v>
      </c>
      <c r="CP139" s="33">
        <v>6</v>
      </c>
      <c r="CQ139" s="32">
        <v>353.4</v>
      </c>
      <c r="CR139" s="34">
        <v>58.9</v>
      </c>
      <c r="CS139" s="42">
        <v>1991</v>
      </c>
      <c r="CT139" s="33">
        <v>124</v>
      </c>
      <c r="CU139" s="32">
        <v>1107</v>
      </c>
      <c r="CV139" s="33">
        <v>4</v>
      </c>
      <c r="CW139" s="32">
        <v>333.2</v>
      </c>
      <c r="CX139" s="34">
        <v>83.3</v>
      </c>
      <c r="CY139" s="42">
        <v>1991</v>
      </c>
      <c r="CZ139" s="33">
        <v>107</v>
      </c>
      <c r="DA139" s="32">
        <v>1664.8</v>
      </c>
      <c r="DB139" s="33">
        <v>6</v>
      </c>
      <c r="DC139" s="32">
        <v>667</v>
      </c>
      <c r="DD139" s="34">
        <v>111.166666666667</v>
      </c>
      <c r="DE139" s="42">
        <v>1991</v>
      </c>
      <c r="DF139" s="33">
        <v>49</v>
      </c>
      <c r="DG139" s="32">
        <v>472.4</v>
      </c>
      <c r="DH139" s="33">
        <v>3</v>
      </c>
      <c r="DI139" s="32">
        <v>139.6</v>
      </c>
      <c r="DJ139" s="34">
        <v>46.5333333333333</v>
      </c>
      <c r="DK139" s="42">
        <v>1991</v>
      </c>
      <c r="DL139" s="33">
        <v>0</v>
      </c>
      <c r="DM139" s="32">
        <v>0</v>
      </c>
      <c r="DN139" s="33">
        <v>0</v>
      </c>
      <c r="DO139" s="32">
        <v>0</v>
      </c>
      <c r="DP139" s="34"/>
      <c r="DQ139" s="42">
        <v>1991</v>
      </c>
      <c r="DR139" s="33">
        <v>54</v>
      </c>
      <c r="DS139" s="32">
        <v>428.9</v>
      </c>
      <c r="DT139" s="33">
        <v>2</v>
      </c>
      <c r="DU139" s="32">
        <v>84.2</v>
      </c>
      <c r="DV139" s="34">
        <v>42.1</v>
      </c>
      <c r="DW139" s="42">
        <v>1991</v>
      </c>
      <c r="DX139" s="33">
        <v>81</v>
      </c>
      <c r="DY139" s="32">
        <v>648.7</v>
      </c>
      <c r="DZ139" s="33">
        <v>6</v>
      </c>
      <c r="EA139" s="32">
        <v>252</v>
      </c>
      <c r="EB139" s="34">
        <v>42</v>
      </c>
      <c r="EC139" s="42">
        <v>1991</v>
      </c>
      <c r="ED139" s="33">
        <v>109</v>
      </c>
      <c r="EE139" s="32">
        <v>1353.8</v>
      </c>
      <c r="EF139" s="33">
        <v>5</v>
      </c>
      <c r="EG139" s="32">
        <v>447.5</v>
      </c>
      <c r="EH139" s="34">
        <v>89.5</v>
      </c>
      <c r="EI139" s="42">
        <v>1991</v>
      </c>
      <c r="EJ139" s="33">
        <v>105</v>
      </c>
      <c r="EK139" s="32">
        <v>612.9</v>
      </c>
      <c r="EL139" s="33">
        <v>4</v>
      </c>
      <c r="EM139" s="32">
        <v>166</v>
      </c>
      <c r="EN139" s="34">
        <v>41.5</v>
      </c>
      <c r="EO139" s="42">
        <v>1991</v>
      </c>
      <c r="EP139" s="33">
        <v>59</v>
      </c>
      <c r="EQ139" s="32">
        <v>568.6</v>
      </c>
      <c r="ER139" s="33">
        <v>3</v>
      </c>
      <c r="ES139" s="32">
        <v>209.2</v>
      </c>
      <c r="ET139" s="34">
        <v>69.73333333333331</v>
      </c>
      <c r="EU139" s="42">
        <v>1991</v>
      </c>
      <c r="EV139" s="33">
        <v>39</v>
      </c>
      <c r="EW139" s="32">
        <v>495.4</v>
      </c>
      <c r="EX139" s="33">
        <v>4</v>
      </c>
      <c r="EY139" s="32">
        <v>266.8</v>
      </c>
      <c r="EZ139" s="34">
        <v>66.7</v>
      </c>
      <c r="FA139" s="42">
        <v>1991</v>
      </c>
      <c r="FB139" s="33">
        <v>134</v>
      </c>
      <c r="FC139" s="32">
        <v>1027.7</v>
      </c>
      <c r="FD139" s="33">
        <v>5</v>
      </c>
      <c r="FE139" s="32">
        <v>321.2</v>
      </c>
      <c r="FF139" s="34">
        <v>64.23999999999999</v>
      </c>
    </row>
    <row r="140" ht="21.95" customHeight="1">
      <c r="A140" s="41">
        <v>1992</v>
      </c>
      <c r="B140" s="31">
        <v>100</v>
      </c>
      <c r="C140" s="32">
        <v>832</v>
      </c>
      <c r="D140" s="33">
        <v>11</v>
      </c>
      <c r="E140" s="32">
        <v>322</v>
      </c>
      <c r="F140" s="34">
        <v>29.2727272727273</v>
      </c>
      <c r="G140" s="42">
        <v>1992</v>
      </c>
      <c r="H140" s="33">
        <v>152</v>
      </c>
      <c r="I140" s="32">
        <v>1186</v>
      </c>
      <c r="J140" s="33">
        <v>1</v>
      </c>
      <c r="K140" s="32">
        <v>54</v>
      </c>
      <c r="L140" s="34">
        <v>54</v>
      </c>
      <c r="M140" s="42">
        <v>1992</v>
      </c>
      <c r="N140" s="33">
        <v>114</v>
      </c>
      <c r="O140" s="32">
        <v>891.9</v>
      </c>
      <c r="P140" s="33">
        <v>6</v>
      </c>
      <c r="Q140" s="32">
        <v>302.5</v>
      </c>
      <c r="R140" s="34">
        <v>50.4166666666667</v>
      </c>
      <c r="S140" s="42">
        <v>1992</v>
      </c>
      <c r="T140" s="33">
        <v>131</v>
      </c>
      <c r="U140" s="32">
        <v>893</v>
      </c>
      <c r="V140" s="33">
        <v>5</v>
      </c>
      <c r="W140" s="32">
        <v>174.2</v>
      </c>
      <c r="X140" s="34">
        <v>34.84</v>
      </c>
      <c r="Y140" s="42">
        <v>1992</v>
      </c>
      <c r="Z140" s="33">
        <v>73</v>
      </c>
      <c r="AA140" s="32">
        <v>1011.2</v>
      </c>
      <c r="AB140" s="33">
        <v>4</v>
      </c>
      <c r="AC140" s="32">
        <v>294.6</v>
      </c>
      <c r="AD140" s="34">
        <v>73.65000000000001</v>
      </c>
      <c r="AE140" s="42">
        <v>1992</v>
      </c>
      <c r="AF140" s="33">
        <v>111</v>
      </c>
      <c r="AG140" s="32">
        <v>1203.4</v>
      </c>
      <c r="AH140" s="33">
        <v>5</v>
      </c>
      <c r="AI140" s="32">
        <v>487.4</v>
      </c>
      <c r="AJ140" s="34">
        <v>97.48</v>
      </c>
      <c r="AK140" s="42">
        <v>1992</v>
      </c>
      <c r="AL140" s="33">
        <v>125</v>
      </c>
      <c r="AM140" s="32">
        <v>1301</v>
      </c>
      <c r="AN140" s="33">
        <v>4</v>
      </c>
      <c r="AO140" s="32">
        <v>320.6</v>
      </c>
      <c r="AP140" s="34">
        <v>80.15000000000001</v>
      </c>
      <c r="AQ140" s="42">
        <v>1992</v>
      </c>
      <c r="AR140" s="33">
        <v>125</v>
      </c>
      <c r="AS140" s="32">
        <v>1433.9</v>
      </c>
      <c r="AT140" s="33">
        <v>5</v>
      </c>
      <c r="AU140" s="32">
        <v>335.1</v>
      </c>
      <c r="AV140" s="34">
        <v>67.02</v>
      </c>
      <c r="AW140" s="42">
        <v>1992</v>
      </c>
      <c r="AX140" s="33">
        <v>126</v>
      </c>
      <c r="AY140" s="32">
        <v>828.5</v>
      </c>
      <c r="AZ140" s="33">
        <v>2</v>
      </c>
      <c r="BA140" s="32">
        <v>101.6</v>
      </c>
      <c r="BB140" s="34">
        <v>50.8</v>
      </c>
      <c r="BC140" s="42">
        <v>1992</v>
      </c>
      <c r="BD140" s="33">
        <v>54</v>
      </c>
      <c r="BE140" s="32">
        <v>290.2</v>
      </c>
      <c r="BF140" s="33">
        <v>0</v>
      </c>
      <c r="BG140" s="32">
        <v>0</v>
      </c>
      <c r="BH140" s="34"/>
      <c r="BI140" s="42">
        <v>1992</v>
      </c>
      <c r="BJ140" s="33">
        <v>48</v>
      </c>
      <c r="BK140" s="32">
        <v>413</v>
      </c>
      <c r="BL140" s="33">
        <v>1</v>
      </c>
      <c r="BM140" s="32">
        <v>158</v>
      </c>
      <c r="BN140" s="34">
        <v>158</v>
      </c>
      <c r="BO140" s="42">
        <v>1992</v>
      </c>
      <c r="BP140" s="33">
        <v>68</v>
      </c>
      <c r="BQ140" s="32">
        <v>492.4</v>
      </c>
      <c r="BR140" s="33">
        <v>3</v>
      </c>
      <c r="BS140" s="32">
        <v>122.2</v>
      </c>
      <c r="BT140" s="34">
        <v>40.7333333333333</v>
      </c>
      <c r="BU140" s="42">
        <v>1992</v>
      </c>
      <c r="BV140" s="33">
        <v>58</v>
      </c>
      <c r="BW140" s="32">
        <v>720.4</v>
      </c>
      <c r="BX140" s="33">
        <v>6</v>
      </c>
      <c r="BY140" s="32">
        <v>327.5</v>
      </c>
      <c r="BZ140" s="34">
        <v>54.5833333333333</v>
      </c>
      <c r="CA140" s="42">
        <v>1992</v>
      </c>
      <c r="CB140" s="33">
        <v>82</v>
      </c>
      <c r="CC140" s="32">
        <v>720.5</v>
      </c>
      <c r="CD140" s="33">
        <v>1</v>
      </c>
      <c r="CE140" s="32">
        <v>73</v>
      </c>
      <c r="CF140" s="34">
        <v>73</v>
      </c>
      <c r="CG140" s="42">
        <v>1992</v>
      </c>
      <c r="CH140" s="33">
        <v>93</v>
      </c>
      <c r="CI140" s="32">
        <v>824.2</v>
      </c>
      <c r="CJ140" s="33">
        <v>5</v>
      </c>
      <c r="CK140" s="32">
        <v>259.6</v>
      </c>
      <c r="CL140" s="34">
        <v>51.92</v>
      </c>
      <c r="CM140" s="42">
        <v>1992</v>
      </c>
      <c r="CN140" s="33">
        <v>111</v>
      </c>
      <c r="CO140" s="32">
        <v>973.8</v>
      </c>
      <c r="CP140" s="33">
        <v>2</v>
      </c>
      <c r="CQ140" s="32">
        <v>129</v>
      </c>
      <c r="CR140" s="34">
        <v>64.5</v>
      </c>
      <c r="CS140" s="42">
        <v>1992</v>
      </c>
      <c r="CT140" s="33">
        <v>157</v>
      </c>
      <c r="CU140" s="32">
        <v>969.8</v>
      </c>
      <c r="CV140" s="33">
        <v>2</v>
      </c>
      <c r="CW140" s="32">
        <v>114.2</v>
      </c>
      <c r="CX140" s="34">
        <v>57.1</v>
      </c>
      <c r="CY140" s="42">
        <v>1992</v>
      </c>
      <c r="CZ140" s="33">
        <v>128</v>
      </c>
      <c r="DA140" s="32">
        <v>1259.4</v>
      </c>
      <c r="DB140" s="33">
        <v>2</v>
      </c>
      <c r="DC140" s="32">
        <v>170</v>
      </c>
      <c r="DD140" s="34">
        <v>85</v>
      </c>
      <c r="DE140" s="42">
        <v>1992</v>
      </c>
      <c r="DF140" s="33">
        <v>34</v>
      </c>
      <c r="DG140" s="32">
        <v>278.6</v>
      </c>
      <c r="DH140" s="33">
        <v>0</v>
      </c>
      <c r="DI140" s="32">
        <v>0</v>
      </c>
      <c r="DJ140" s="34"/>
      <c r="DK140" s="42">
        <v>1992</v>
      </c>
      <c r="DL140" s="33">
        <v>0</v>
      </c>
      <c r="DM140" s="32">
        <v>0</v>
      </c>
      <c r="DN140" s="33">
        <v>0</v>
      </c>
      <c r="DO140" s="32">
        <v>0</v>
      </c>
      <c r="DP140" s="34"/>
      <c r="DQ140" s="42">
        <v>1992</v>
      </c>
      <c r="DR140" s="33">
        <v>53</v>
      </c>
      <c r="DS140" s="32">
        <v>301.4</v>
      </c>
      <c r="DT140" s="33">
        <v>0</v>
      </c>
      <c r="DU140" s="32">
        <v>0</v>
      </c>
      <c r="DV140" s="34"/>
      <c r="DW140" s="42">
        <v>1992</v>
      </c>
      <c r="DX140" s="33">
        <v>119</v>
      </c>
      <c r="DY140" s="32">
        <v>863.7</v>
      </c>
      <c r="DZ140" s="33">
        <v>6</v>
      </c>
      <c r="EA140" s="32">
        <v>259.1</v>
      </c>
      <c r="EB140" s="34">
        <v>43.1833333333333</v>
      </c>
      <c r="EC140" s="42">
        <v>1992</v>
      </c>
      <c r="ED140" s="33">
        <v>143</v>
      </c>
      <c r="EE140" s="32">
        <v>1339.2</v>
      </c>
      <c r="EF140" s="33">
        <v>2</v>
      </c>
      <c r="EG140" s="32">
        <v>216.4</v>
      </c>
      <c r="EH140" s="34">
        <v>108.2</v>
      </c>
      <c r="EI140" s="42">
        <v>1992</v>
      </c>
      <c r="EJ140" s="33">
        <v>133</v>
      </c>
      <c r="EK140" s="32">
        <v>960.8</v>
      </c>
      <c r="EL140" s="33">
        <v>9</v>
      </c>
      <c r="EM140" s="32">
        <v>310.8</v>
      </c>
      <c r="EN140" s="34">
        <v>34.5333333333333</v>
      </c>
      <c r="EO140" s="42">
        <v>1992</v>
      </c>
      <c r="EP140" s="33">
        <v>88</v>
      </c>
      <c r="EQ140" s="32">
        <v>753</v>
      </c>
      <c r="ER140" s="33">
        <v>5</v>
      </c>
      <c r="ES140" s="32">
        <v>291.8</v>
      </c>
      <c r="ET140" s="34">
        <v>58.36</v>
      </c>
      <c r="EU140" s="42">
        <v>1992</v>
      </c>
      <c r="EV140" s="33">
        <v>37</v>
      </c>
      <c r="EW140" s="32">
        <v>338.2</v>
      </c>
      <c r="EX140" s="33">
        <v>3</v>
      </c>
      <c r="EY140" s="32">
        <v>156</v>
      </c>
      <c r="EZ140" s="34">
        <v>52</v>
      </c>
      <c r="FA140" s="42">
        <v>1992</v>
      </c>
      <c r="FB140" s="33">
        <v>163</v>
      </c>
      <c r="FC140" s="32">
        <v>1430.6</v>
      </c>
      <c r="FD140" s="33">
        <v>7</v>
      </c>
      <c r="FE140" s="32">
        <v>458.4</v>
      </c>
      <c r="FF140" s="34">
        <v>65.48571428571429</v>
      </c>
    </row>
    <row r="141" ht="21.95" customHeight="1">
      <c r="A141" s="41">
        <v>1993</v>
      </c>
      <c r="B141" s="31">
        <v>89</v>
      </c>
      <c r="C141" s="32">
        <v>484.7</v>
      </c>
      <c r="D141" s="33">
        <v>8</v>
      </c>
      <c r="E141" s="32">
        <v>196.4</v>
      </c>
      <c r="F141" s="34">
        <v>24.55</v>
      </c>
      <c r="G141" s="42">
        <v>1993</v>
      </c>
      <c r="H141" s="33">
        <v>157</v>
      </c>
      <c r="I141" s="32">
        <v>1461.8</v>
      </c>
      <c r="J141" s="33">
        <v>2</v>
      </c>
      <c r="K141" s="32">
        <v>172.6</v>
      </c>
      <c r="L141" s="34">
        <v>86.3</v>
      </c>
      <c r="M141" s="42">
        <v>1993</v>
      </c>
      <c r="N141" s="33">
        <v>93</v>
      </c>
      <c r="O141" s="32">
        <v>475.8</v>
      </c>
      <c r="P141" s="33">
        <v>1</v>
      </c>
      <c r="Q141" s="32">
        <v>50.8</v>
      </c>
      <c r="R141" s="34">
        <v>50.8</v>
      </c>
      <c r="S141" s="42">
        <v>1993</v>
      </c>
      <c r="T141" s="33">
        <v>116</v>
      </c>
      <c r="U141" s="32">
        <v>979</v>
      </c>
      <c r="V141" s="33">
        <v>8</v>
      </c>
      <c r="W141" s="32">
        <v>383</v>
      </c>
      <c r="X141" s="34">
        <v>47.875</v>
      </c>
      <c r="Y141" s="42">
        <v>1993</v>
      </c>
      <c r="Z141" s="33">
        <v>60</v>
      </c>
      <c r="AA141" s="32">
        <v>581.6</v>
      </c>
      <c r="AB141" s="33">
        <v>2</v>
      </c>
      <c r="AC141" s="32">
        <v>114.6</v>
      </c>
      <c r="AD141" s="34">
        <v>57.3</v>
      </c>
      <c r="AE141" s="42">
        <v>1993</v>
      </c>
      <c r="AF141" s="33">
        <v>107</v>
      </c>
      <c r="AG141" s="32">
        <v>608.4</v>
      </c>
      <c r="AH141" s="33">
        <v>2</v>
      </c>
      <c r="AI141" s="32">
        <v>92.59999999999999</v>
      </c>
      <c r="AJ141" s="34">
        <v>46.3</v>
      </c>
      <c r="AK141" s="42">
        <v>1993</v>
      </c>
      <c r="AL141" s="33">
        <v>71</v>
      </c>
      <c r="AM141" s="32">
        <v>586.8</v>
      </c>
      <c r="AN141" s="33">
        <v>2</v>
      </c>
      <c r="AO141" s="32">
        <v>100</v>
      </c>
      <c r="AP141" s="34">
        <v>50</v>
      </c>
      <c r="AQ141" s="42">
        <v>1993</v>
      </c>
      <c r="AR141" s="33">
        <v>108</v>
      </c>
      <c r="AS141" s="32">
        <v>1404.3</v>
      </c>
      <c r="AT141" s="33">
        <v>4</v>
      </c>
      <c r="AU141" s="32">
        <v>298.3</v>
      </c>
      <c r="AV141" s="34">
        <v>74.575</v>
      </c>
      <c r="AW141" s="42">
        <v>1993</v>
      </c>
      <c r="AX141" s="33">
        <v>129</v>
      </c>
      <c r="AY141" s="32">
        <v>726</v>
      </c>
      <c r="AZ141" s="33">
        <v>4</v>
      </c>
      <c r="BA141" s="32">
        <v>232.8</v>
      </c>
      <c r="BB141" s="34">
        <v>58.2</v>
      </c>
      <c r="BC141" s="42">
        <v>1993</v>
      </c>
      <c r="BD141" s="33">
        <v>57</v>
      </c>
      <c r="BE141" s="32">
        <v>382.8</v>
      </c>
      <c r="BF141" s="33">
        <v>2</v>
      </c>
      <c r="BG141" s="32">
        <v>80.8</v>
      </c>
      <c r="BH141" s="34">
        <v>40.4</v>
      </c>
      <c r="BI141" s="42">
        <v>1993</v>
      </c>
      <c r="BJ141" s="33">
        <v>61</v>
      </c>
      <c r="BK141" s="32">
        <v>328.2</v>
      </c>
      <c r="BL141" s="33">
        <v>2</v>
      </c>
      <c r="BM141" s="32">
        <v>78.59999999999999</v>
      </c>
      <c r="BN141" s="34">
        <v>39.3</v>
      </c>
      <c r="BO141" s="42">
        <v>1993</v>
      </c>
      <c r="BP141" s="33">
        <v>58</v>
      </c>
      <c r="BQ141" s="32">
        <v>530.8</v>
      </c>
      <c r="BR141" s="33">
        <v>2</v>
      </c>
      <c r="BS141" s="32">
        <v>126</v>
      </c>
      <c r="BT141" s="34">
        <v>63</v>
      </c>
      <c r="BU141" s="42">
        <v>1993</v>
      </c>
      <c r="BV141" s="33">
        <v>29</v>
      </c>
      <c r="BW141" s="32">
        <v>471.3</v>
      </c>
      <c r="BX141" s="33">
        <v>2</v>
      </c>
      <c r="BY141" s="32">
        <v>156</v>
      </c>
      <c r="BZ141" s="34">
        <v>78</v>
      </c>
      <c r="CA141" s="42">
        <v>1993</v>
      </c>
      <c r="CB141" s="33">
        <v>61</v>
      </c>
      <c r="CC141" s="32">
        <v>413.3</v>
      </c>
      <c r="CD141" s="33">
        <v>1</v>
      </c>
      <c r="CE141" s="32">
        <v>49.2</v>
      </c>
      <c r="CF141" s="34">
        <v>49.2</v>
      </c>
      <c r="CG141" s="42">
        <v>1993</v>
      </c>
      <c r="CH141" s="33">
        <v>83</v>
      </c>
      <c r="CI141" s="32">
        <v>642.3</v>
      </c>
      <c r="CJ141" s="33">
        <v>3</v>
      </c>
      <c r="CK141" s="32">
        <v>130</v>
      </c>
      <c r="CL141" s="34">
        <v>43.3333333333333</v>
      </c>
      <c r="CM141" s="42">
        <v>1993</v>
      </c>
      <c r="CN141" s="33">
        <v>94</v>
      </c>
      <c r="CO141" s="32">
        <v>814.4</v>
      </c>
      <c r="CP141" s="33">
        <v>3</v>
      </c>
      <c r="CQ141" s="32">
        <v>171</v>
      </c>
      <c r="CR141" s="34">
        <v>57</v>
      </c>
      <c r="CS141" s="42">
        <v>1993</v>
      </c>
      <c r="CT141" s="33">
        <v>168</v>
      </c>
      <c r="CU141" s="32">
        <v>904.8</v>
      </c>
      <c r="CV141" s="33">
        <v>3</v>
      </c>
      <c r="CW141" s="32">
        <v>152.4</v>
      </c>
      <c r="CX141" s="34">
        <v>50.8</v>
      </c>
      <c r="CY141" s="42">
        <v>1993</v>
      </c>
      <c r="CZ141" s="33">
        <v>126</v>
      </c>
      <c r="DA141" s="32">
        <v>1193.4</v>
      </c>
      <c r="DB141" s="33">
        <v>2</v>
      </c>
      <c r="DC141" s="32">
        <v>165</v>
      </c>
      <c r="DD141" s="34">
        <v>82.5</v>
      </c>
      <c r="DE141" s="42">
        <v>1993</v>
      </c>
      <c r="DF141" s="33">
        <v>1</v>
      </c>
      <c r="DG141" s="32">
        <v>7</v>
      </c>
      <c r="DH141" s="33">
        <v>0</v>
      </c>
      <c r="DI141" s="32">
        <v>0</v>
      </c>
      <c r="DJ141" s="34"/>
      <c r="DK141" s="42">
        <v>1993</v>
      </c>
      <c r="DL141" s="33">
        <v>0</v>
      </c>
      <c r="DM141" s="32">
        <v>0</v>
      </c>
      <c r="DN141" s="33">
        <v>0</v>
      </c>
      <c r="DO141" s="32">
        <v>0</v>
      </c>
      <c r="DP141" s="34"/>
      <c r="DQ141" s="42">
        <v>1993</v>
      </c>
      <c r="DR141" s="33">
        <v>63</v>
      </c>
      <c r="DS141" s="32">
        <v>563</v>
      </c>
      <c r="DT141" s="33">
        <v>5</v>
      </c>
      <c r="DU141" s="32">
        <v>212.8</v>
      </c>
      <c r="DV141" s="34">
        <v>42.56</v>
      </c>
      <c r="DW141" s="42">
        <v>1993</v>
      </c>
      <c r="DX141" s="33">
        <v>87</v>
      </c>
      <c r="DY141" s="32">
        <v>527.4</v>
      </c>
      <c r="DZ141" s="33">
        <v>1</v>
      </c>
      <c r="EA141" s="32">
        <v>31.2</v>
      </c>
      <c r="EB141" s="34">
        <v>31.2</v>
      </c>
      <c r="EC141" s="42">
        <v>1993</v>
      </c>
      <c r="ED141" s="33">
        <v>138</v>
      </c>
      <c r="EE141" s="32">
        <v>1429.8</v>
      </c>
      <c r="EF141" s="33">
        <v>2</v>
      </c>
      <c r="EG141" s="32">
        <v>178</v>
      </c>
      <c r="EH141" s="34">
        <v>89</v>
      </c>
      <c r="EI141" s="42">
        <v>1993</v>
      </c>
      <c r="EJ141" s="33">
        <v>121</v>
      </c>
      <c r="EK141" s="32">
        <v>856.8</v>
      </c>
      <c r="EL141" s="33">
        <v>10</v>
      </c>
      <c r="EM141" s="32">
        <v>351.8</v>
      </c>
      <c r="EN141" s="34">
        <v>35.18</v>
      </c>
      <c r="EO141" s="42">
        <v>1993</v>
      </c>
      <c r="EP141" s="33">
        <v>64</v>
      </c>
      <c r="EQ141" s="32">
        <v>458.8</v>
      </c>
      <c r="ER141" s="33">
        <v>1</v>
      </c>
      <c r="ES141" s="32">
        <v>47.4</v>
      </c>
      <c r="ET141" s="34">
        <v>47.4</v>
      </c>
      <c r="EU141" s="42">
        <v>1993</v>
      </c>
      <c r="EV141" s="33">
        <v>42</v>
      </c>
      <c r="EW141" s="32">
        <v>353.5</v>
      </c>
      <c r="EX141" s="33">
        <v>0</v>
      </c>
      <c r="EY141" s="32">
        <v>0</v>
      </c>
      <c r="EZ141" s="34"/>
      <c r="FA141" s="42">
        <v>1993</v>
      </c>
      <c r="FB141" s="33">
        <v>155</v>
      </c>
      <c r="FC141" s="32">
        <v>1138.4</v>
      </c>
      <c r="FD141" s="33">
        <v>4</v>
      </c>
      <c r="FE141" s="32">
        <v>247.8</v>
      </c>
      <c r="FF141" s="34">
        <v>61.95</v>
      </c>
    </row>
    <row r="142" ht="21.95" customHeight="1">
      <c r="A142" s="41">
        <v>1994</v>
      </c>
      <c r="B142" s="31">
        <v>77</v>
      </c>
      <c r="C142" s="32">
        <v>311.8</v>
      </c>
      <c r="D142" s="33">
        <v>3</v>
      </c>
      <c r="E142" s="32">
        <v>90.59999999999999</v>
      </c>
      <c r="F142" s="34">
        <v>30.2</v>
      </c>
      <c r="G142" s="42">
        <v>1994</v>
      </c>
      <c r="H142" s="33">
        <v>150</v>
      </c>
      <c r="I142" s="32">
        <v>2034.2</v>
      </c>
      <c r="J142" s="33">
        <v>10</v>
      </c>
      <c r="K142" s="32">
        <v>858.8</v>
      </c>
      <c r="L142" s="34">
        <v>85.88</v>
      </c>
      <c r="M142" s="42">
        <v>1994</v>
      </c>
      <c r="N142" s="33">
        <v>98</v>
      </c>
      <c r="O142" s="32">
        <v>453.5</v>
      </c>
      <c r="P142" s="33">
        <v>2</v>
      </c>
      <c r="Q142" s="32">
        <v>120.2</v>
      </c>
      <c r="R142" s="34">
        <v>60.1</v>
      </c>
      <c r="S142" s="42">
        <v>1994</v>
      </c>
      <c r="T142" s="33">
        <v>97</v>
      </c>
      <c r="U142" s="32">
        <v>449.8</v>
      </c>
      <c r="V142" s="33">
        <v>3</v>
      </c>
      <c r="W142" s="32">
        <v>83.2</v>
      </c>
      <c r="X142" s="34">
        <v>27.7333333333333</v>
      </c>
      <c r="Y142" s="42">
        <v>1994</v>
      </c>
      <c r="Z142" s="33">
        <v>50</v>
      </c>
      <c r="AA142" s="32">
        <v>604</v>
      </c>
      <c r="AB142" s="33">
        <v>3</v>
      </c>
      <c r="AC142" s="32">
        <v>231.6</v>
      </c>
      <c r="AD142" s="34">
        <v>77.2</v>
      </c>
      <c r="AE142" s="42">
        <v>1994</v>
      </c>
      <c r="AF142" s="33">
        <v>76</v>
      </c>
      <c r="AG142" s="32">
        <v>926.6</v>
      </c>
      <c r="AH142" s="33">
        <v>2</v>
      </c>
      <c r="AI142" s="32">
        <v>246.4</v>
      </c>
      <c r="AJ142" s="34">
        <v>123.2</v>
      </c>
      <c r="AK142" s="42">
        <v>1994</v>
      </c>
      <c r="AL142" s="33">
        <v>0</v>
      </c>
      <c r="AM142" s="32">
        <v>0</v>
      </c>
      <c r="AN142" s="33">
        <v>0</v>
      </c>
      <c r="AO142" s="32">
        <v>0</v>
      </c>
      <c r="AP142" s="34"/>
      <c r="AQ142" s="42">
        <v>1994</v>
      </c>
      <c r="AR142" s="33">
        <v>103</v>
      </c>
      <c r="AS142" s="32">
        <v>2033.6</v>
      </c>
      <c r="AT142" s="33">
        <v>10</v>
      </c>
      <c r="AU142" s="32">
        <v>969.4</v>
      </c>
      <c r="AV142" s="34">
        <v>96.94</v>
      </c>
      <c r="AW142" s="42">
        <v>1994</v>
      </c>
      <c r="AX142" s="33">
        <v>106</v>
      </c>
      <c r="AY142" s="32">
        <v>771.3</v>
      </c>
      <c r="AZ142" s="33">
        <v>3</v>
      </c>
      <c r="BA142" s="32">
        <v>123.2</v>
      </c>
      <c r="BB142" s="34">
        <v>41.0666666666667</v>
      </c>
      <c r="BC142" s="42">
        <v>1994</v>
      </c>
      <c r="BD142" s="33">
        <v>43</v>
      </c>
      <c r="BE142" s="32">
        <v>388.6</v>
      </c>
      <c r="BF142" s="33">
        <v>2</v>
      </c>
      <c r="BG142" s="32">
        <v>165.2</v>
      </c>
      <c r="BH142" s="34">
        <v>82.59999999999999</v>
      </c>
      <c r="BI142" s="42">
        <v>1994</v>
      </c>
      <c r="BJ142" s="33">
        <v>37</v>
      </c>
      <c r="BK142" s="32">
        <v>240.2</v>
      </c>
      <c r="BL142" s="33">
        <v>1</v>
      </c>
      <c r="BM142" s="32">
        <v>32</v>
      </c>
      <c r="BN142" s="34">
        <v>32</v>
      </c>
      <c r="BO142" s="42">
        <v>1994</v>
      </c>
      <c r="BP142" s="33">
        <v>56</v>
      </c>
      <c r="BQ142" s="32">
        <v>550.6</v>
      </c>
      <c r="BR142" s="33">
        <v>3</v>
      </c>
      <c r="BS142" s="32">
        <v>215</v>
      </c>
      <c r="BT142" s="34">
        <v>71.6666666666667</v>
      </c>
      <c r="BU142" s="42">
        <v>1994</v>
      </c>
      <c r="BV142" s="33">
        <v>28</v>
      </c>
      <c r="BW142" s="32">
        <v>225</v>
      </c>
      <c r="BX142" s="33">
        <v>1</v>
      </c>
      <c r="BY142" s="32">
        <v>74.59999999999999</v>
      </c>
      <c r="BZ142" s="34">
        <v>74.59999999999999</v>
      </c>
      <c r="CA142" s="42">
        <v>1994</v>
      </c>
      <c r="CB142" s="33">
        <v>57</v>
      </c>
      <c r="CC142" s="32">
        <v>319.6</v>
      </c>
      <c r="CD142" s="33">
        <v>1</v>
      </c>
      <c r="CE142" s="32">
        <v>67</v>
      </c>
      <c r="CF142" s="34">
        <v>67</v>
      </c>
      <c r="CG142" s="42">
        <v>1994</v>
      </c>
      <c r="CH142" s="33">
        <v>82</v>
      </c>
      <c r="CI142" s="32">
        <v>498.9</v>
      </c>
      <c r="CJ142" s="33">
        <v>2</v>
      </c>
      <c r="CK142" s="32">
        <v>79.40000000000001</v>
      </c>
      <c r="CL142" s="34">
        <v>39.7</v>
      </c>
      <c r="CM142" s="42">
        <v>1994</v>
      </c>
      <c r="CN142" s="33">
        <v>76</v>
      </c>
      <c r="CO142" s="32">
        <v>861.1</v>
      </c>
      <c r="CP142" s="33">
        <v>5</v>
      </c>
      <c r="CQ142" s="32">
        <v>285.6</v>
      </c>
      <c r="CR142" s="34">
        <v>57.12</v>
      </c>
      <c r="CS142" s="42">
        <v>1994</v>
      </c>
      <c r="CT142" s="33">
        <v>149</v>
      </c>
      <c r="CU142" s="32">
        <v>1089.4</v>
      </c>
      <c r="CV142" s="33">
        <v>6</v>
      </c>
      <c r="CW142" s="32">
        <v>354</v>
      </c>
      <c r="CX142" s="34">
        <v>59</v>
      </c>
      <c r="CY142" s="42">
        <v>1994</v>
      </c>
      <c r="CZ142" s="33">
        <v>139</v>
      </c>
      <c r="DA142" s="32">
        <v>1578.4</v>
      </c>
      <c r="DB142" s="33">
        <v>4</v>
      </c>
      <c r="DC142" s="32">
        <v>448</v>
      </c>
      <c r="DD142" s="34">
        <v>112</v>
      </c>
      <c r="DE142" s="42">
        <v>1994</v>
      </c>
      <c r="DF142" s="33">
        <v>48</v>
      </c>
      <c r="DG142" s="32">
        <v>501</v>
      </c>
      <c r="DH142" s="33">
        <v>1</v>
      </c>
      <c r="DI142" s="32">
        <v>88.8</v>
      </c>
      <c r="DJ142" s="34">
        <v>88.8</v>
      </c>
      <c r="DK142" s="42">
        <v>1994</v>
      </c>
      <c r="DL142" s="33">
        <v>0</v>
      </c>
      <c r="DM142" s="32">
        <v>0</v>
      </c>
      <c r="DN142" s="33">
        <v>0</v>
      </c>
      <c r="DO142" s="32">
        <v>0</v>
      </c>
      <c r="DP142" s="34"/>
      <c r="DQ142" s="42">
        <v>1994</v>
      </c>
      <c r="DR142" s="33">
        <v>47</v>
      </c>
      <c r="DS142" s="32">
        <v>353.5</v>
      </c>
      <c r="DT142" s="33">
        <v>1</v>
      </c>
      <c r="DU142" s="32">
        <v>37</v>
      </c>
      <c r="DV142" s="34">
        <v>37</v>
      </c>
      <c r="DW142" s="42">
        <v>1994</v>
      </c>
      <c r="DX142" s="33">
        <v>84</v>
      </c>
      <c r="DY142" s="32">
        <v>540.9</v>
      </c>
      <c r="DZ142" s="33">
        <v>1</v>
      </c>
      <c r="EA142" s="32">
        <v>52.4</v>
      </c>
      <c r="EB142" s="34">
        <v>52.4</v>
      </c>
      <c r="EC142" s="42">
        <v>1994</v>
      </c>
      <c r="ED142" s="33">
        <v>128</v>
      </c>
      <c r="EE142" s="32">
        <v>1677.6</v>
      </c>
      <c r="EF142" s="33">
        <v>5</v>
      </c>
      <c r="EG142" s="32">
        <v>487.2</v>
      </c>
      <c r="EH142" s="34">
        <v>97.44</v>
      </c>
      <c r="EI142" s="42">
        <v>1994</v>
      </c>
      <c r="EJ142" s="33">
        <v>96</v>
      </c>
      <c r="EK142" s="32">
        <v>485.5</v>
      </c>
      <c r="EL142" s="33">
        <v>6</v>
      </c>
      <c r="EM142" s="32">
        <v>167.2</v>
      </c>
      <c r="EN142" s="34">
        <v>27.8666666666667</v>
      </c>
      <c r="EO142" s="42">
        <v>1994</v>
      </c>
      <c r="EP142" s="33">
        <v>42</v>
      </c>
      <c r="EQ142" s="32">
        <v>258.2</v>
      </c>
      <c r="ER142" s="33">
        <v>1</v>
      </c>
      <c r="ES142" s="32">
        <v>34</v>
      </c>
      <c r="ET142" s="34">
        <v>34</v>
      </c>
      <c r="EU142" s="42">
        <v>1994</v>
      </c>
      <c r="EV142" s="33">
        <v>38</v>
      </c>
      <c r="EW142" s="32">
        <v>482.9</v>
      </c>
      <c r="EX142" s="33">
        <v>2</v>
      </c>
      <c r="EY142" s="32">
        <v>350</v>
      </c>
      <c r="EZ142" s="34">
        <v>175</v>
      </c>
      <c r="FA142" s="42">
        <v>1994</v>
      </c>
      <c r="FB142" s="33">
        <v>159</v>
      </c>
      <c r="FC142" s="32">
        <v>1336.8</v>
      </c>
      <c r="FD142" s="33">
        <v>6</v>
      </c>
      <c r="FE142" s="32">
        <v>443.1</v>
      </c>
      <c r="FF142" s="34">
        <v>73.84999999999999</v>
      </c>
    </row>
    <row r="143" ht="21.95" customHeight="1">
      <c r="A143" s="41">
        <v>1995</v>
      </c>
      <c r="B143" s="31">
        <v>80</v>
      </c>
      <c r="C143" s="32">
        <v>429.4</v>
      </c>
      <c r="D143" s="33">
        <v>3</v>
      </c>
      <c r="E143" s="32">
        <v>58.6</v>
      </c>
      <c r="F143" s="34">
        <v>19.5333333333333</v>
      </c>
      <c r="G143" s="42">
        <v>1995</v>
      </c>
      <c r="H143" s="33">
        <v>136</v>
      </c>
      <c r="I143" s="32">
        <v>1296.4</v>
      </c>
      <c r="J143" s="33">
        <v>7</v>
      </c>
      <c r="K143" s="32">
        <v>482.4</v>
      </c>
      <c r="L143" s="34">
        <v>68.9142857142857</v>
      </c>
      <c r="M143" s="42">
        <v>1995</v>
      </c>
      <c r="N143" s="33">
        <v>112</v>
      </c>
      <c r="O143" s="32">
        <v>918.4</v>
      </c>
      <c r="P143" s="33">
        <v>4</v>
      </c>
      <c r="Q143" s="32">
        <v>218.5</v>
      </c>
      <c r="R143" s="34">
        <v>54.625</v>
      </c>
      <c r="S143" s="42">
        <v>1995</v>
      </c>
      <c r="T143" s="33">
        <v>115</v>
      </c>
      <c r="U143" s="32">
        <v>804.2</v>
      </c>
      <c r="V143" s="33">
        <v>8</v>
      </c>
      <c r="W143" s="32">
        <v>213.2</v>
      </c>
      <c r="X143" s="34">
        <v>26.65</v>
      </c>
      <c r="Y143" s="42">
        <v>1995</v>
      </c>
      <c r="Z143" s="33">
        <v>59</v>
      </c>
      <c r="AA143" s="32">
        <v>839</v>
      </c>
      <c r="AB143" s="33">
        <v>3</v>
      </c>
      <c r="AC143" s="32">
        <v>202</v>
      </c>
      <c r="AD143" s="34">
        <v>67.3333333333333</v>
      </c>
      <c r="AE143" s="42">
        <v>1995</v>
      </c>
      <c r="AF143" s="33">
        <v>66</v>
      </c>
      <c r="AG143" s="32">
        <v>1067.4</v>
      </c>
      <c r="AH143" s="33">
        <v>8</v>
      </c>
      <c r="AI143" s="32">
        <v>558.8</v>
      </c>
      <c r="AJ143" s="34">
        <v>69.84999999999999</v>
      </c>
      <c r="AK143" s="42">
        <v>1995</v>
      </c>
      <c r="AL143" s="33">
        <v>0</v>
      </c>
      <c r="AM143" s="32">
        <v>0</v>
      </c>
      <c r="AN143" s="33">
        <v>0</v>
      </c>
      <c r="AO143" s="32">
        <v>0</v>
      </c>
      <c r="AP143" s="34"/>
      <c r="AQ143" s="42">
        <v>1995</v>
      </c>
      <c r="AR143" s="33">
        <v>95</v>
      </c>
      <c r="AS143" s="32">
        <v>1166</v>
      </c>
      <c r="AT143" s="33">
        <v>2</v>
      </c>
      <c r="AU143" s="32">
        <v>191.6</v>
      </c>
      <c r="AV143" s="34">
        <v>95.8</v>
      </c>
      <c r="AW143" s="42">
        <v>1995</v>
      </c>
      <c r="AX143" s="33">
        <v>113</v>
      </c>
      <c r="AY143" s="32">
        <v>829.9</v>
      </c>
      <c r="AZ143" s="33">
        <v>3</v>
      </c>
      <c r="BA143" s="32">
        <v>141.4</v>
      </c>
      <c r="BB143" s="34">
        <v>47.1333333333333</v>
      </c>
      <c r="BC143" s="42">
        <v>1995</v>
      </c>
      <c r="BD143" s="33">
        <v>56</v>
      </c>
      <c r="BE143" s="32">
        <v>362.2</v>
      </c>
      <c r="BF143" s="33">
        <v>0</v>
      </c>
      <c r="BG143" s="32">
        <v>0</v>
      </c>
      <c r="BH143" s="34"/>
      <c r="BI143" s="42">
        <v>1995</v>
      </c>
      <c r="BJ143" s="33">
        <v>49</v>
      </c>
      <c r="BK143" s="32">
        <v>525</v>
      </c>
      <c r="BL143" s="33">
        <v>4</v>
      </c>
      <c r="BM143" s="32">
        <v>221.6</v>
      </c>
      <c r="BN143" s="34">
        <v>55.4</v>
      </c>
      <c r="BO143" s="42">
        <v>1995</v>
      </c>
      <c r="BP143" s="33">
        <v>73</v>
      </c>
      <c r="BQ143" s="32">
        <v>799.8</v>
      </c>
      <c r="BR143" s="33">
        <v>4</v>
      </c>
      <c r="BS143" s="32">
        <v>160.2</v>
      </c>
      <c r="BT143" s="34">
        <v>40.05</v>
      </c>
      <c r="BU143" s="42">
        <v>1995</v>
      </c>
      <c r="BV143" s="33">
        <v>84</v>
      </c>
      <c r="BW143" s="32">
        <v>869.4</v>
      </c>
      <c r="BX143" s="33">
        <v>6</v>
      </c>
      <c r="BY143" s="32">
        <v>308.1</v>
      </c>
      <c r="BZ143" s="34">
        <v>51.35</v>
      </c>
      <c r="CA143" s="42">
        <v>1995</v>
      </c>
      <c r="CB143" s="33">
        <v>79</v>
      </c>
      <c r="CC143" s="32">
        <v>998.2</v>
      </c>
      <c r="CD143" s="33">
        <v>7</v>
      </c>
      <c r="CE143" s="32">
        <v>399</v>
      </c>
      <c r="CF143" s="34">
        <v>57</v>
      </c>
      <c r="CG143" s="42">
        <v>1995</v>
      </c>
      <c r="CH143" s="33">
        <v>98</v>
      </c>
      <c r="CI143" s="32">
        <v>715.1</v>
      </c>
      <c r="CJ143" s="33">
        <v>2</v>
      </c>
      <c r="CK143" s="32">
        <v>100.2</v>
      </c>
      <c r="CL143" s="34">
        <v>50.1</v>
      </c>
      <c r="CM143" s="42">
        <v>1995</v>
      </c>
      <c r="CN143" s="33">
        <v>89</v>
      </c>
      <c r="CO143" s="32">
        <v>950.9</v>
      </c>
      <c r="CP143" s="33">
        <v>4</v>
      </c>
      <c r="CQ143" s="32">
        <v>211.6</v>
      </c>
      <c r="CR143" s="34">
        <v>52.9</v>
      </c>
      <c r="CS143" s="42">
        <v>1995</v>
      </c>
      <c r="CT143" s="33">
        <v>151</v>
      </c>
      <c r="CU143" s="32">
        <v>1030.6</v>
      </c>
      <c r="CV143" s="33">
        <v>5</v>
      </c>
      <c r="CW143" s="32">
        <v>275.4</v>
      </c>
      <c r="CX143" s="34">
        <v>55.08</v>
      </c>
      <c r="CY143" s="42">
        <v>1995</v>
      </c>
      <c r="CZ143" s="33">
        <v>103</v>
      </c>
      <c r="DA143" s="32">
        <v>1072.4</v>
      </c>
      <c r="DB143" s="33">
        <v>0</v>
      </c>
      <c r="DC143" s="32">
        <v>0</v>
      </c>
      <c r="DD143" s="34"/>
      <c r="DE143" s="42">
        <v>1995</v>
      </c>
      <c r="DF143" s="33">
        <v>71</v>
      </c>
      <c r="DG143" s="32">
        <v>733.8</v>
      </c>
      <c r="DH143" s="33">
        <v>2</v>
      </c>
      <c r="DI143" s="32">
        <v>187</v>
      </c>
      <c r="DJ143" s="34">
        <v>93.5</v>
      </c>
      <c r="DK143" s="42">
        <v>1995</v>
      </c>
      <c r="DL143" s="33">
        <v>0</v>
      </c>
      <c r="DM143" s="32">
        <v>0</v>
      </c>
      <c r="DN143" s="33">
        <v>0</v>
      </c>
      <c r="DO143" s="32">
        <v>0</v>
      </c>
      <c r="DP143" s="34"/>
      <c r="DQ143" s="42">
        <v>1995</v>
      </c>
      <c r="DR143" s="33">
        <v>61</v>
      </c>
      <c r="DS143" s="32">
        <v>580.5</v>
      </c>
      <c r="DT143" s="33">
        <v>3</v>
      </c>
      <c r="DU143" s="32">
        <v>143.4</v>
      </c>
      <c r="DV143" s="34">
        <v>47.8</v>
      </c>
      <c r="DW143" s="42">
        <v>1995</v>
      </c>
      <c r="DX143" s="33">
        <v>98</v>
      </c>
      <c r="DY143" s="32">
        <v>828.2</v>
      </c>
      <c r="DZ143" s="33">
        <v>4</v>
      </c>
      <c r="EA143" s="32">
        <v>151.8</v>
      </c>
      <c r="EB143" s="34">
        <v>37.95</v>
      </c>
      <c r="EC143" s="42">
        <v>1995</v>
      </c>
      <c r="ED143" s="33">
        <v>118</v>
      </c>
      <c r="EE143" s="32">
        <v>1434.8</v>
      </c>
      <c r="EF143" s="33">
        <v>3</v>
      </c>
      <c r="EG143" s="32">
        <v>250.6</v>
      </c>
      <c r="EH143" s="34">
        <v>83.5333333333333</v>
      </c>
      <c r="EI143" s="42">
        <v>1995</v>
      </c>
      <c r="EJ143" s="33">
        <v>100</v>
      </c>
      <c r="EK143" s="32">
        <v>824.9</v>
      </c>
      <c r="EL143" s="33">
        <v>7</v>
      </c>
      <c r="EM143" s="32">
        <v>237.6</v>
      </c>
      <c r="EN143" s="34">
        <v>33.9428571428571</v>
      </c>
      <c r="EO143" s="42">
        <v>1995</v>
      </c>
      <c r="EP143" s="33">
        <v>62</v>
      </c>
      <c r="EQ143" s="32">
        <v>574.4</v>
      </c>
      <c r="ER143" s="33">
        <v>2</v>
      </c>
      <c r="ES143" s="32">
        <v>123</v>
      </c>
      <c r="ET143" s="34">
        <v>61.5</v>
      </c>
      <c r="EU143" s="42">
        <v>1995</v>
      </c>
      <c r="EV143" s="33">
        <v>48</v>
      </c>
      <c r="EW143" s="32">
        <v>338.2</v>
      </c>
      <c r="EX143" s="33">
        <v>1</v>
      </c>
      <c r="EY143" s="32">
        <v>58</v>
      </c>
      <c r="EZ143" s="34">
        <v>58</v>
      </c>
      <c r="FA143" s="42">
        <v>1995</v>
      </c>
      <c r="FB143" s="33">
        <v>167</v>
      </c>
      <c r="FC143" s="32">
        <v>1229.5</v>
      </c>
      <c r="FD143" s="33">
        <v>2</v>
      </c>
      <c r="FE143" s="32">
        <v>234.6</v>
      </c>
      <c r="FF143" s="34">
        <v>117.3</v>
      </c>
    </row>
    <row r="144" ht="21.95" customHeight="1">
      <c r="A144" s="41">
        <v>1996</v>
      </c>
      <c r="B144" s="31">
        <v>89</v>
      </c>
      <c r="C144" s="32">
        <v>550.8</v>
      </c>
      <c r="D144" s="33">
        <v>7</v>
      </c>
      <c r="E144" s="32">
        <v>161.6</v>
      </c>
      <c r="F144" s="34">
        <v>23.0857142857143</v>
      </c>
      <c r="G144" s="42">
        <v>1996</v>
      </c>
      <c r="H144" s="33">
        <v>153</v>
      </c>
      <c r="I144" s="32">
        <v>2128.7</v>
      </c>
      <c r="J144" s="33">
        <v>10</v>
      </c>
      <c r="K144" s="32">
        <v>753</v>
      </c>
      <c r="L144" s="34">
        <v>75.3</v>
      </c>
      <c r="M144" s="42">
        <v>1996</v>
      </c>
      <c r="N144" s="33">
        <v>112</v>
      </c>
      <c r="O144" s="32">
        <v>1162.7</v>
      </c>
      <c r="P144" s="33">
        <v>8</v>
      </c>
      <c r="Q144" s="32">
        <v>453.9</v>
      </c>
      <c r="R144" s="34">
        <v>56.7375</v>
      </c>
      <c r="S144" s="42">
        <v>1996</v>
      </c>
      <c r="T144" s="33">
        <v>124</v>
      </c>
      <c r="U144" s="32">
        <v>833.6</v>
      </c>
      <c r="V144" s="33">
        <v>6</v>
      </c>
      <c r="W144" s="32">
        <v>210.6</v>
      </c>
      <c r="X144" s="34">
        <v>35.1</v>
      </c>
      <c r="Y144" s="42">
        <v>1996</v>
      </c>
      <c r="Z144" s="33">
        <v>52</v>
      </c>
      <c r="AA144" s="32">
        <v>841.2</v>
      </c>
      <c r="AB144" s="33">
        <v>5</v>
      </c>
      <c r="AC144" s="32">
        <v>275.8</v>
      </c>
      <c r="AD144" s="34">
        <v>55.16</v>
      </c>
      <c r="AE144" s="42">
        <v>1996</v>
      </c>
      <c r="AF144" s="33">
        <v>79</v>
      </c>
      <c r="AG144" s="32">
        <v>1560.6</v>
      </c>
      <c r="AH144" s="33">
        <v>6</v>
      </c>
      <c r="AI144" s="32">
        <v>900.2</v>
      </c>
      <c r="AJ144" s="34">
        <v>150.033333333333</v>
      </c>
      <c r="AK144" s="42">
        <v>1996</v>
      </c>
      <c r="AL144" s="33">
        <v>0</v>
      </c>
      <c r="AM144" s="32">
        <v>0</v>
      </c>
      <c r="AN144" s="33">
        <v>0</v>
      </c>
      <c r="AO144" s="32">
        <v>0</v>
      </c>
      <c r="AP144" s="34"/>
      <c r="AQ144" s="42">
        <v>1996</v>
      </c>
      <c r="AR144" s="33">
        <v>130</v>
      </c>
      <c r="AS144" s="32">
        <v>2032.8</v>
      </c>
      <c r="AT144" s="33">
        <v>6</v>
      </c>
      <c r="AU144" s="32">
        <v>711.3</v>
      </c>
      <c r="AV144" s="34">
        <v>118.55</v>
      </c>
      <c r="AW144" s="42">
        <v>1996</v>
      </c>
      <c r="AX144" s="33">
        <v>129</v>
      </c>
      <c r="AY144" s="32">
        <v>1379.3</v>
      </c>
      <c r="AZ144" s="33">
        <v>8</v>
      </c>
      <c r="BA144" s="32">
        <v>464.6</v>
      </c>
      <c r="BB144" s="34">
        <v>58.075</v>
      </c>
      <c r="BC144" s="42">
        <v>1996</v>
      </c>
      <c r="BD144" s="33">
        <v>60</v>
      </c>
      <c r="BE144" s="32">
        <v>492.6</v>
      </c>
      <c r="BF144" s="33">
        <v>1</v>
      </c>
      <c r="BG144" s="32">
        <v>36.4</v>
      </c>
      <c r="BH144" s="34">
        <v>36.4</v>
      </c>
      <c r="BI144" s="42">
        <v>1996</v>
      </c>
      <c r="BJ144" s="33">
        <v>48</v>
      </c>
      <c r="BK144" s="32">
        <v>363.6</v>
      </c>
      <c r="BL144" s="33">
        <v>3</v>
      </c>
      <c r="BM144" s="32">
        <v>119.4</v>
      </c>
      <c r="BN144" s="34">
        <v>39.8</v>
      </c>
      <c r="BO144" s="42">
        <v>1996</v>
      </c>
      <c r="BP144" s="33">
        <v>83</v>
      </c>
      <c r="BQ144" s="32">
        <v>847</v>
      </c>
      <c r="BR144" s="33">
        <v>4</v>
      </c>
      <c r="BS144" s="32">
        <v>238.4</v>
      </c>
      <c r="BT144" s="34">
        <v>59.6</v>
      </c>
      <c r="BU144" s="42">
        <v>1996</v>
      </c>
      <c r="BV144" s="33">
        <v>84</v>
      </c>
      <c r="BW144" s="32">
        <v>1112.7</v>
      </c>
      <c r="BX144" s="33">
        <v>8</v>
      </c>
      <c r="BY144" s="32">
        <v>532.1</v>
      </c>
      <c r="BZ144" s="34">
        <v>66.5125</v>
      </c>
      <c r="CA144" s="42">
        <v>1996</v>
      </c>
      <c r="CB144" s="33">
        <v>76</v>
      </c>
      <c r="CC144" s="32">
        <v>1321</v>
      </c>
      <c r="CD144" s="33">
        <v>8</v>
      </c>
      <c r="CE144" s="32">
        <v>723</v>
      </c>
      <c r="CF144" s="34">
        <v>90.375</v>
      </c>
      <c r="CG144" s="42">
        <v>1996</v>
      </c>
      <c r="CH144" s="33">
        <v>91</v>
      </c>
      <c r="CI144" s="32">
        <v>974</v>
      </c>
      <c r="CJ144" s="33">
        <v>8</v>
      </c>
      <c r="CK144" s="32">
        <v>460.6</v>
      </c>
      <c r="CL144" s="34">
        <v>57.575</v>
      </c>
      <c r="CM144" s="42">
        <v>1996</v>
      </c>
      <c r="CN144" s="33">
        <v>92</v>
      </c>
      <c r="CO144" s="32">
        <v>1360.7</v>
      </c>
      <c r="CP144" s="33">
        <v>8</v>
      </c>
      <c r="CQ144" s="32">
        <v>480</v>
      </c>
      <c r="CR144" s="34">
        <v>60</v>
      </c>
      <c r="CS144" s="42">
        <v>1996</v>
      </c>
      <c r="CT144" s="33">
        <v>148</v>
      </c>
      <c r="CU144" s="32">
        <v>1379</v>
      </c>
      <c r="CV144" s="33">
        <v>8</v>
      </c>
      <c r="CW144" s="32">
        <v>461</v>
      </c>
      <c r="CX144" s="34">
        <v>57.625</v>
      </c>
      <c r="CY144" s="42">
        <v>1996</v>
      </c>
      <c r="CZ144" s="33">
        <v>123</v>
      </c>
      <c r="DA144" s="32">
        <v>1929.7</v>
      </c>
      <c r="DB144" s="33">
        <v>9</v>
      </c>
      <c r="DC144" s="32">
        <v>802</v>
      </c>
      <c r="DD144" s="34">
        <v>89.1111111111111</v>
      </c>
      <c r="DE144" s="42">
        <v>1996</v>
      </c>
      <c r="DF144" s="33">
        <v>63</v>
      </c>
      <c r="DG144" s="32">
        <v>700</v>
      </c>
      <c r="DH144" s="33">
        <v>6</v>
      </c>
      <c r="DI144" s="32">
        <v>351.3</v>
      </c>
      <c r="DJ144" s="34">
        <v>58.55</v>
      </c>
      <c r="DK144" s="42">
        <v>1996</v>
      </c>
      <c r="DL144" s="33">
        <v>0</v>
      </c>
      <c r="DM144" s="32">
        <v>0</v>
      </c>
      <c r="DN144" s="33">
        <v>0</v>
      </c>
      <c r="DO144" s="32">
        <v>0</v>
      </c>
      <c r="DP144" s="34"/>
      <c r="DQ144" s="42">
        <v>1996</v>
      </c>
      <c r="DR144" s="33">
        <v>66</v>
      </c>
      <c r="DS144" s="32">
        <v>723.1</v>
      </c>
      <c r="DT144" s="33">
        <v>4</v>
      </c>
      <c r="DU144" s="32">
        <v>166.1</v>
      </c>
      <c r="DV144" s="34">
        <v>41.525</v>
      </c>
      <c r="DW144" s="42">
        <v>1996</v>
      </c>
      <c r="DX144" s="33">
        <v>112</v>
      </c>
      <c r="DY144" s="32">
        <v>976.2</v>
      </c>
      <c r="DZ144" s="33">
        <v>9</v>
      </c>
      <c r="EA144" s="32">
        <v>366.8</v>
      </c>
      <c r="EB144" s="34">
        <v>40.7555555555556</v>
      </c>
      <c r="EC144" s="42">
        <v>1996</v>
      </c>
      <c r="ED144" s="33">
        <v>122</v>
      </c>
      <c r="EE144" s="32">
        <v>1693.6</v>
      </c>
      <c r="EF144" s="33">
        <v>6</v>
      </c>
      <c r="EG144" s="32">
        <v>459.4</v>
      </c>
      <c r="EH144" s="34">
        <v>76.56666666666671</v>
      </c>
      <c r="EI144" s="42">
        <v>1996</v>
      </c>
      <c r="EJ144" s="33">
        <v>123</v>
      </c>
      <c r="EK144" s="32">
        <v>781.1</v>
      </c>
      <c r="EL144" s="33">
        <v>7</v>
      </c>
      <c r="EM144" s="32">
        <v>244.4</v>
      </c>
      <c r="EN144" s="34">
        <v>34.9142857142857</v>
      </c>
      <c r="EO144" s="42">
        <v>1996</v>
      </c>
      <c r="EP144" s="33">
        <v>79</v>
      </c>
      <c r="EQ144" s="32">
        <v>814.4</v>
      </c>
      <c r="ER144" s="33">
        <v>8</v>
      </c>
      <c r="ES144" s="32">
        <v>349</v>
      </c>
      <c r="ET144" s="34">
        <v>43.625</v>
      </c>
      <c r="EU144" s="42">
        <v>1996</v>
      </c>
      <c r="EV144" s="33">
        <v>43</v>
      </c>
      <c r="EW144" s="32">
        <v>330.3</v>
      </c>
      <c r="EX144" s="33">
        <v>1</v>
      </c>
      <c r="EY144" s="32">
        <v>52.4</v>
      </c>
      <c r="EZ144" s="34">
        <v>52.4</v>
      </c>
      <c r="FA144" s="42">
        <v>1996</v>
      </c>
      <c r="FB144" s="33">
        <v>168</v>
      </c>
      <c r="FC144" s="32">
        <v>1808.1</v>
      </c>
      <c r="FD144" s="33">
        <v>13</v>
      </c>
      <c r="FE144" s="32">
        <v>813.2</v>
      </c>
      <c r="FF144" s="34">
        <v>62.5538461538462</v>
      </c>
    </row>
    <row r="145" ht="21.95" customHeight="1">
      <c r="A145" s="41">
        <v>1997</v>
      </c>
      <c r="B145" s="31">
        <v>68</v>
      </c>
      <c r="C145" s="32">
        <v>480.2</v>
      </c>
      <c r="D145" s="33">
        <v>7</v>
      </c>
      <c r="E145" s="32">
        <v>222</v>
      </c>
      <c r="F145" s="34">
        <v>31.7142857142857</v>
      </c>
      <c r="G145" s="42">
        <v>1997</v>
      </c>
      <c r="H145" s="33">
        <v>166</v>
      </c>
      <c r="I145" s="32">
        <v>1671</v>
      </c>
      <c r="J145" s="33">
        <v>1</v>
      </c>
      <c r="K145" s="32">
        <v>130.6</v>
      </c>
      <c r="L145" s="34">
        <v>130.6</v>
      </c>
      <c r="M145" s="42">
        <v>1997</v>
      </c>
      <c r="N145" s="33">
        <v>94</v>
      </c>
      <c r="O145" s="32">
        <v>807.5</v>
      </c>
      <c r="P145" s="33">
        <v>4</v>
      </c>
      <c r="Q145" s="32">
        <v>212</v>
      </c>
      <c r="R145" s="34">
        <v>53</v>
      </c>
      <c r="S145" s="42">
        <v>1997</v>
      </c>
      <c r="T145" s="33">
        <v>85</v>
      </c>
      <c r="U145" s="32">
        <v>433.6</v>
      </c>
      <c r="V145" s="33">
        <v>2</v>
      </c>
      <c r="W145" s="32">
        <v>61.2</v>
      </c>
      <c r="X145" s="34">
        <v>30.6</v>
      </c>
      <c r="Y145" s="42">
        <v>1997</v>
      </c>
      <c r="Z145" s="33">
        <v>60</v>
      </c>
      <c r="AA145" s="32">
        <v>732.6</v>
      </c>
      <c r="AB145" s="33">
        <v>2</v>
      </c>
      <c r="AC145" s="32">
        <v>178</v>
      </c>
      <c r="AD145" s="34">
        <v>89</v>
      </c>
      <c r="AE145" s="42">
        <v>1997</v>
      </c>
      <c r="AF145" s="33">
        <v>73</v>
      </c>
      <c r="AG145" s="32">
        <v>855.2</v>
      </c>
      <c r="AH145" s="33">
        <v>6</v>
      </c>
      <c r="AI145" s="32">
        <v>350.8</v>
      </c>
      <c r="AJ145" s="34">
        <v>58.4666666666667</v>
      </c>
      <c r="AK145" s="42">
        <v>1997</v>
      </c>
      <c r="AL145" s="33">
        <v>40</v>
      </c>
      <c r="AM145" s="32">
        <v>429.8</v>
      </c>
      <c r="AN145" s="33">
        <v>2</v>
      </c>
      <c r="AO145" s="32">
        <v>125.2</v>
      </c>
      <c r="AP145" s="34">
        <v>62.6</v>
      </c>
      <c r="AQ145" s="42">
        <v>1997</v>
      </c>
      <c r="AR145" s="33">
        <v>158</v>
      </c>
      <c r="AS145" s="32">
        <v>1531</v>
      </c>
      <c r="AT145" s="33">
        <v>3</v>
      </c>
      <c r="AU145" s="32">
        <v>210.8</v>
      </c>
      <c r="AV145" s="34">
        <v>70.26666666666669</v>
      </c>
      <c r="AW145" s="42">
        <v>1997</v>
      </c>
      <c r="AX145" s="33">
        <v>122</v>
      </c>
      <c r="AY145" s="32">
        <v>947.1</v>
      </c>
      <c r="AZ145" s="33">
        <v>2</v>
      </c>
      <c r="BA145" s="32">
        <v>96.2</v>
      </c>
      <c r="BB145" s="34">
        <v>48.1</v>
      </c>
      <c r="BC145" s="42">
        <v>1997</v>
      </c>
      <c r="BD145" s="33">
        <v>61</v>
      </c>
      <c r="BE145" s="32">
        <v>848.4</v>
      </c>
      <c r="BF145" s="33">
        <v>8</v>
      </c>
      <c r="BG145" s="32">
        <v>395</v>
      </c>
      <c r="BH145" s="34">
        <v>49.375</v>
      </c>
      <c r="BI145" s="42">
        <v>1997</v>
      </c>
      <c r="BJ145" s="33">
        <v>55</v>
      </c>
      <c r="BK145" s="32">
        <v>358.1</v>
      </c>
      <c r="BL145" s="33">
        <v>2</v>
      </c>
      <c r="BM145" s="32">
        <v>63</v>
      </c>
      <c r="BN145" s="34">
        <v>31.5</v>
      </c>
      <c r="BO145" s="42">
        <v>1997</v>
      </c>
      <c r="BP145" s="33">
        <v>70</v>
      </c>
      <c r="BQ145" s="32">
        <v>532.6</v>
      </c>
      <c r="BR145" s="33">
        <v>2</v>
      </c>
      <c r="BS145" s="32">
        <v>87.59999999999999</v>
      </c>
      <c r="BT145" s="34">
        <v>43.8</v>
      </c>
      <c r="BU145" s="42">
        <v>1997</v>
      </c>
      <c r="BV145" s="33">
        <v>86</v>
      </c>
      <c r="BW145" s="32">
        <v>989.3</v>
      </c>
      <c r="BX145" s="33">
        <v>5</v>
      </c>
      <c r="BY145" s="32">
        <v>306.2</v>
      </c>
      <c r="BZ145" s="34">
        <v>61.24</v>
      </c>
      <c r="CA145" s="42">
        <v>1997</v>
      </c>
      <c r="CB145" s="33">
        <v>71</v>
      </c>
      <c r="CC145" s="32">
        <v>679.6</v>
      </c>
      <c r="CD145" s="33">
        <v>2</v>
      </c>
      <c r="CE145" s="32">
        <v>87.59999999999999</v>
      </c>
      <c r="CF145" s="34">
        <v>43.8</v>
      </c>
      <c r="CG145" s="42">
        <v>1997</v>
      </c>
      <c r="CH145" s="33">
        <v>95</v>
      </c>
      <c r="CI145" s="32">
        <v>680.1</v>
      </c>
      <c r="CJ145" s="33">
        <v>3</v>
      </c>
      <c r="CK145" s="32">
        <v>153.4</v>
      </c>
      <c r="CL145" s="34">
        <v>51.1333333333333</v>
      </c>
      <c r="CM145" s="42">
        <v>1997</v>
      </c>
      <c r="CN145" s="33">
        <v>75</v>
      </c>
      <c r="CO145" s="32">
        <v>861</v>
      </c>
      <c r="CP145" s="33">
        <v>2</v>
      </c>
      <c r="CQ145" s="32">
        <v>125.2</v>
      </c>
      <c r="CR145" s="34">
        <v>62.6</v>
      </c>
      <c r="CS145" s="42">
        <v>1997</v>
      </c>
      <c r="CT145" s="33">
        <v>150</v>
      </c>
      <c r="CU145" s="32">
        <v>959.9</v>
      </c>
      <c r="CV145" s="33">
        <v>2</v>
      </c>
      <c r="CW145" s="32">
        <v>90</v>
      </c>
      <c r="CX145" s="34">
        <v>45</v>
      </c>
      <c r="CY145" s="42">
        <v>1997</v>
      </c>
      <c r="CZ145" s="33">
        <v>117</v>
      </c>
      <c r="DA145" s="32">
        <v>1473.8</v>
      </c>
      <c r="DB145" s="33">
        <v>1</v>
      </c>
      <c r="DC145" s="32">
        <v>99.5</v>
      </c>
      <c r="DD145" s="34">
        <v>99.5</v>
      </c>
      <c r="DE145" s="42">
        <v>1997</v>
      </c>
      <c r="DF145" s="33">
        <v>70</v>
      </c>
      <c r="DG145" s="32">
        <v>664.3</v>
      </c>
      <c r="DH145" s="33">
        <v>5</v>
      </c>
      <c r="DI145" s="32">
        <v>255.2</v>
      </c>
      <c r="DJ145" s="34">
        <v>51.04</v>
      </c>
      <c r="DK145" s="42">
        <v>1997</v>
      </c>
      <c r="DL145" s="33">
        <v>70</v>
      </c>
      <c r="DM145" s="32">
        <v>342.4</v>
      </c>
      <c r="DN145" s="33">
        <v>2</v>
      </c>
      <c r="DO145" s="32">
        <v>54</v>
      </c>
      <c r="DP145" s="34">
        <v>27</v>
      </c>
      <c r="DQ145" s="42">
        <v>1997</v>
      </c>
      <c r="DR145" s="33">
        <v>56</v>
      </c>
      <c r="DS145" s="32">
        <v>378</v>
      </c>
      <c r="DT145" s="33">
        <v>1</v>
      </c>
      <c r="DU145" s="32">
        <v>64.59999999999999</v>
      </c>
      <c r="DV145" s="34">
        <v>64.59999999999999</v>
      </c>
      <c r="DW145" s="42">
        <v>1997</v>
      </c>
      <c r="DX145" s="33">
        <v>105</v>
      </c>
      <c r="DY145" s="32">
        <v>661.8</v>
      </c>
      <c r="DZ145" s="33">
        <v>3</v>
      </c>
      <c r="EA145" s="32">
        <v>99.8</v>
      </c>
      <c r="EB145" s="34">
        <v>33.2666666666667</v>
      </c>
      <c r="EC145" s="42">
        <v>1997</v>
      </c>
      <c r="ED145" s="33">
        <v>120</v>
      </c>
      <c r="EE145" s="32">
        <v>1393.3</v>
      </c>
      <c r="EF145" s="33">
        <v>2</v>
      </c>
      <c r="EG145" s="32">
        <v>160.2</v>
      </c>
      <c r="EH145" s="34">
        <v>80.09999999999999</v>
      </c>
      <c r="EI145" s="42">
        <v>1997</v>
      </c>
      <c r="EJ145" s="33">
        <v>83</v>
      </c>
      <c r="EK145" s="32">
        <v>385</v>
      </c>
      <c r="EL145" s="33">
        <v>2</v>
      </c>
      <c r="EM145" s="32">
        <v>72.2</v>
      </c>
      <c r="EN145" s="34">
        <v>36.1</v>
      </c>
      <c r="EO145" s="42">
        <v>1997</v>
      </c>
      <c r="EP145" s="33">
        <v>106</v>
      </c>
      <c r="EQ145" s="32">
        <v>558.4</v>
      </c>
      <c r="ER145" s="33">
        <v>3</v>
      </c>
      <c r="ES145" s="32">
        <v>143</v>
      </c>
      <c r="ET145" s="34">
        <v>47.6666666666667</v>
      </c>
      <c r="EU145" s="42">
        <v>1997</v>
      </c>
      <c r="EV145" s="33">
        <v>49</v>
      </c>
      <c r="EW145" s="32">
        <v>444.3</v>
      </c>
      <c r="EX145" s="33">
        <v>4</v>
      </c>
      <c r="EY145" s="32">
        <v>227.1</v>
      </c>
      <c r="EZ145" s="34">
        <v>56.775</v>
      </c>
      <c r="FA145" s="42">
        <v>1997</v>
      </c>
      <c r="FB145" s="33">
        <v>173</v>
      </c>
      <c r="FC145" s="32">
        <v>1348.8</v>
      </c>
      <c r="FD145" s="33">
        <v>5</v>
      </c>
      <c r="FE145" s="32">
        <v>331.2</v>
      </c>
      <c r="FF145" s="34">
        <v>66.23999999999999</v>
      </c>
    </row>
    <row r="146" ht="21.95" customHeight="1">
      <c r="A146" s="41">
        <v>1998</v>
      </c>
      <c r="B146" s="31">
        <v>82</v>
      </c>
      <c r="C146" s="32">
        <v>496.5</v>
      </c>
      <c r="D146" s="33">
        <v>8</v>
      </c>
      <c r="E146" s="32">
        <v>226</v>
      </c>
      <c r="F146" s="34">
        <v>28.25</v>
      </c>
      <c r="G146" s="42">
        <v>1998</v>
      </c>
      <c r="H146" s="33">
        <v>139</v>
      </c>
      <c r="I146" s="32">
        <v>1369.1</v>
      </c>
      <c r="J146" s="33">
        <v>3</v>
      </c>
      <c r="K146" s="32">
        <v>205.4</v>
      </c>
      <c r="L146" s="34">
        <v>68.4666666666667</v>
      </c>
      <c r="M146" s="42">
        <v>1998</v>
      </c>
      <c r="N146" s="33">
        <v>131</v>
      </c>
      <c r="O146" s="32">
        <v>714.7</v>
      </c>
      <c r="P146" s="33">
        <v>2</v>
      </c>
      <c r="Q146" s="32">
        <v>94</v>
      </c>
      <c r="R146" s="34">
        <v>47</v>
      </c>
      <c r="S146" s="42">
        <v>1998</v>
      </c>
      <c r="T146" s="33">
        <v>91</v>
      </c>
      <c r="U146" s="32">
        <v>609</v>
      </c>
      <c r="V146" s="33">
        <v>6</v>
      </c>
      <c r="W146" s="32">
        <v>202.6</v>
      </c>
      <c r="X146" s="34">
        <v>33.7666666666667</v>
      </c>
      <c r="Y146" s="42">
        <v>1998</v>
      </c>
      <c r="Z146" s="33">
        <v>76</v>
      </c>
      <c r="AA146" s="32">
        <v>656.6</v>
      </c>
      <c r="AB146" s="33">
        <v>0</v>
      </c>
      <c r="AC146" s="32">
        <v>0</v>
      </c>
      <c r="AD146" s="34"/>
      <c r="AE146" s="42">
        <v>1998</v>
      </c>
      <c r="AF146" s="33">
        <v>82</v>
      </c>
      <c r="AG146" s="32">
        <v>1035.4</v>
      </c>
      <c r="AH146" s="33">
        <v>10</v>
      </c>
      <c r="AI146" s="32">
        <v>544.4</v>
      </c>
      <c r="AJ146" s="34">
        <v>54.44</v>
      </c>
      <c r="AK146" s="42">
        <v>1998</v>
      </c>
      <c r="AL146" s="33">
        <v>138</v>
      </c>
      <c r="AM146" s="32">
        <v>1284.6</v>
      </c>
      <c r="AN146" s="33">
        <v>5</v>
      </c>
      <c r="AO146" s="32">
        <v>378.8</v>
      </c>
      <c r="AP146" s="34">
        <v>75.76000000000001</v>
      </c>
      <c r="AQ146" s="42">
        <v>1998</v>
      </c>
      <c r="AR146" s="33">
        <v>133</v>
      </c>
      <c r="AS146" s="32">
        <v>1375.2</v>
      </c>
      <c r="AT146" s="33">
        <v>3</v>
      </c>
      <c r="AU146" s="32">
        <v>221.2</v>
      </c>
      <c r="AV146" s="34">
        <v>73.73333333333331</v>
      </c>
      <c r="AW146" s="42">
        <v>1998</v>
      </c>
      <c r="AX146" s="33">
        <v>123</v>
      </c>
      <c r="AY146" s="32">
        <v>913.3</v>
      </c>
      <c r="AZ146" s="33">
        <v>2</v>
      </c>
      <c r="BA146" s="32">
        <v>164.4</v>
      </c>
      <c r="BB146" s="34">
        <v>82.2</v>
      </c>
      <c r="BC146" s="42">
        <v>1998</v>
      </c>
      <c r="BD146" s="33">
        <v>79</v>
      </c>
      <c r="BE146" s="32">
        <v>529.2</v>
      </c>
      <c r="BF146" s="33">
        <v>1</v>
      </c>
      <c r="BG146" s="32">
        <v>36</v>
      </c>
      <c r="BH146" s="34">
        <v>36</v>
      </c>
      <c r="BI146" s="42">
        <v>1998</v>
      </c>
      <c r="BJ146" s="33">
        <v>72</v>
      </c>
      <c r="BK146" s="32">
        <v>721.8</v>
      </c>
      <c r="BL146" s="33">
        <v>6</v>
      </c>
      <c r="BM146" s="32">
        <v>344.8</v>
      </c>
      <c r="BN146" s="34">
        <v>57.4666666666667</v>
      </c>
      <c r="BO146" s="42">
        <v>1998</v>
      </c>
      <c r="BP146" s="33">
        <v>94</v>
      </c>
      <c r="BQ146" s="32">
        <v>794.2</v>
      </c>
      <c r="BR146" s="33">
        <v>4</v>
      </c>
      <c r="BS146" s="32">
        <v>179.4</v>
      </c>
      <c r="BT146" s="34">
        <v>44.85</v>
      </c>
      <c r="BU146" s="42">
        <v>1998</v>
      </c>
      <c r="BV146" s="33">
        <v>84</v>
      </c>
      <c r="BW146" s="32">
        <v>918.8</v>
      </c>
      <c r="BX146" s="33">
        <v>7</v>
      </c>
      <c r="BY146" s="32">
        <v>390.6</v>
      </c>
      <c r="BZ146" s="34">
        <v>55.8</v>
      </c>
      <c r="CA146" s="42">
        <v>1998</v>
      </c>
      <c r="CB146" s="33">
        <v>80</v>
      </c>
      <c r="CC146" s="32">
        <v>807.6</v>
      </c>
      <c r="CD146" s="33">
        <v>3</v>
      </c>
      <c r="CE146" s="32">
        <v>156</v>
      </c>
      <c r="CF146" s="34">
        <v>52</v>
      </c>
      <c r="CG146" s="42">
        <v>1998</v>
      </c>
      <c r="CH146" s="33">
        <v>108</v>
      </c>
      <c r="CI146" s="32">
        <v>979.4</v>
      </c>
      <c r="CJ146" s="33">
        <v>5</v>
      </c>
      <c r="CK146" s="32">
        <v>253</v>
      </c>
      <c r="CL146" s="34">
        <v>50.6</v>
      </c>
      <c r="CM146" s="42">
        <v>1998</v>
      </c>
      <c r="CN146" s="33">
        <v>86</v>
      </c>
      <c r="CO146" s="32">
        <v>823.5</v>
      </c>
      <c r="CP146" s="33">
        <v>2</v>
      </c>
      <c r="CQ146" s="32">
        <v>111</v>
      </c>
      <c r="CR146" s="34">
        <v>55.5</v>
      </c>
      <c r="CS146" s="42">
        <v>1998</v>
      </c>
      <c r="CT146" s="33">
        <v>144</v>
      </c>
      <c r="CU146" s="32">
        <v>985.9</v>
      </c>
      <c r="CV146" s="33">
        <v>5</v>
      </c>
      <c r="CW146" s="32">
        <v>270.2</v>
      </c>
      <c r="CX146" s="34">
        <v>54.04</v>
      </c>
      <c r="CY146" s="42">
        <v>1998</v>
      </c>
      <c r="CZ146" s="33">
        <v>121</v>
      </c>
      <c r="DA146" s="32">
        <v>1419.4</v>
      </c>
      <c r="DB146" s="33">
        <v>3</v>
      </c>
      <c r="DC146" s="32">
        <v>250</v>
      </c>
      <c r="DD146" s="34">
        <v>83.3333333333333</v>
      </c>
      <c r="DE146" s="42">
        <v>1998</v>
      </c>
      <c r="DF146" s="33">
        <v>79</v>
      </c>
      <c r="DG146" s="32">
        <v>730</v>
      </c>
      <c r="DH146" s="33">
        <v>1</v>
      </c>
      <c r="DI146" s="32">
        <v>43.6</v>
      </c>
      <c r="DJ146" s="34">
        <v>43.6</v>
      </c>
      <c r="DK146" s="42">
        <v>1998</v>
      </c>
      <c r="DL146" s="33">
        <v>92</v>
      </c>
      <c r="DM146" s="32">
        <v>498.4</v>
      </c>
      <c r="DN146" s="33">
        <v>5</v>
      </c>
      <c r="DO146" s="32">
        <v>224</v>
      </c>
      <c r="DP146" s="34">
        <v>44.8</v>
      </c>
      <c r="DQ146" s="42">
        <v>1998</v>
      </c>
      <c r="DR146" s="33">
        <v>76</v>
      </c>
      <c r="DS146" s="32">
        <v>512.5</v>
      </c>
      <c r="DT146" s="33">
        <v>2</v>
      </c>
      <c r="DU146" s="32">
        <v>82.59999999999999</v>
      </c>
      <c r="DV146" s="34">
        <v>41.3</v>
      </c>
      <c r="DW146" s="42">
        <v>1998</v>
      </c>
      <c r="DX146" s="33">
        <v>111</v>
      </c>
      <c r="DY146" s="32">
        <v>870.5</v>
      </c>
      <c r="DZ146" s="33">
        <v>9</v>
      </c>
      <c r="EA146" s="32">
        <v>327.6</v>
      </c>
      <c r="EB146" s="34">
        <v>36.4</v>
      </c>
      <c r="EC146" s="42">
        <v>1998</v>
      </c>
      <c r="ED146" s="33">
        <v>120</v>
      </c>
      <c r="EE146" s="32">
        <v>1499.4</v>
      </c>
      <c r="EF146" s="33">
        <v>4</v>
      </c>
      <c r="EG146" s="32">
        <v>340.2</v>
      </c>
      <c r="EH146" s="34">
        <v>85.05</v>
      </c>
      <c r="EI146" s="42">
        <v>1998</v>
      </c>
      <c r="EJ146" s="33">
        <v>92</v>
      </c>
      <c r="EK146" s="32">
        <v>535.8</v>
      </c>
      <c r="EL146" s="33">
        <v>5</v>
      </c>
      <c r="EM146" s="32">
        <v>209</v>
      </c>
      <c r="EN146" s="34">
        <v>41.8</v>
      </c>
      <c r="EO146" s="42">
        <v>1998</v>
      </c>
      <c r="EP146" s="33">
        <v>123</v>
      </c>
      <c r="EQ146" s="32">
        <v>747.5</v>
      </c>
      <c r="ER146" s="33">
        <v>3</v>
      </c>
      <c r="ES146" s="32">
        <v>131</v>
      </c>
      <c r="ET146" s="34">
        <v>43.6666666666667</v>
      </c>
      <c r="EU146" s="42">
        <v>1998</v>
      </c>
      <c r="EV146" s="33">
        <v>51</v>
      </c>
      <c r="EW146" s="32">
        <v>490.8</v>
      </c>
      <c r="EX146" s="33">
        <v>2</v>
      </c>
      <c r="EY146" s="32">
        <v>100.4</v>
      </c>
      <c r="EZ146" s="34">
        <v>50.2</v>
      </c>
      <c r="FA146" s="42">
        <v>1998</v>
      </c>
      <c r="FB146" s="33">
        <v>145</v>
      </c>
      <c r="FC146" s="32">
        <v>1259.8</v>
      </c>
      <c r="FD146" s="33">
        <v>7</v>
      </c>
      <c r="FE146" s="32">
        <v>402.3</v>
      </c>
      <c r="FF146" s="34">
        <v>57.4714285714286</v>
      </c>
    </row>
    <row r="147" ht="21.95" customHeight="1">
      <c r="A147" s="41">
        <v>1999</v>
      </c>
      <c r="B147" s="31">
        <v>81</v>
      </c>
      <c r="C147" s="32">
        <v>533.2</v>
      </c>
      <c r="D147" s="33">
        <v>9</v>
      </c>
      <c r="E147" s="32">
        <v>225</v>
      </c>
      <c r="F147" s="34">
        <v>25</v>
      </c>
      <c r="G147" s="42">
        <v>1999</v>
      </c>
      <c r="H147" s="33">
        <v>212</v>
      </c>
      <c r="I147" s="32">
        <v>2908.2</v>
      </c>
      <c r="J147" s="33">
        <v>12</v>
      </c>
      <c r="K147" s="32">
        <v>851</v>
      </c>
      <c r="L147" s="34">
        <v>70.9166666666667</v>
      </c>
      <c r="M147" s="42">
        <v>1999</v>
      </c>
      <c r="N147" s="33">
        <v>147</v>
      </c>
      <c r="O147" s="32">
        <v>1152.7</v>
      </c>
      <c r="P147" s="33">
        <v>6</v>
      </c>
      <c r="Q147" s="32">
        <v>261.6</v>
      </c>
      <c r="R147" s="34">
        <v>43.6</v>
      </c>
      <c r="S147" s="42">
        <v>1999</v>
      </c>
      <c r="T147" s="33">
        <v>95</v>
      </c>
      <c r="U147" s="32">
        <v>696.2</v>
      </c>
      <c r="V147" s="33">
        <v>9</v>
      </c>
      <c r="W147" s="32">
        <v>278.6</v>
      </c>
      <c r="X147" s="34">
        <v>30.9555555555556</v>
      </c>
      <c r="Y147" s="42">
        <v>1999</v>
      </c>
      <c r="Z147" s="33">
        <v>75</v>
      </c>
      <c r="AA147" s="32">
        <v>995.8</v>
      </c>
      <c r="AB147" s="33">
        <v>8</v>
      </c>
      <c r="AC147" s="32">
        <v>429.2</v>
      </c>
      <c r="AD147" s="34">
        <v>53.65</v>
      </c>
      <c r="AE147" s="42">
        <v>1999</v>
      </c>
      <c r="AF147" s="33">
        <v>109</v>
      </c>
      <c r="AG147" s="32">
        <v>1447.2</v>
      </c>
      <c r="AH147" s="33">
        <v>11</v>
      </c>
      <c r="AI147" s="32">
        <v>672.4</v>
      </c>
      <c r="AJ147" s="34">
        <v>61.1272727272727</v>
      </c>
      <c r="AK147" s="42">
        <v>1999</v>
      </c>
      <c r="AL147" s="33">
        <v>183</v>
      </c>
      <c r="AM147" s="32">
        <v>2031.3</v>
      </c>
      <c r="AN147" s="33">
        <v>11</v>
      </c>
      <c r="AO147" s="32">
        <v>699.2</v>
      </c>
      <c r="AP147" s="34">
        <v>63.5636363636364</v>
      </c>
      <c r="AQ147" s="42">
        <v>1999</v>
      </c>
      <c r="AR147" s="33">
        <v>188</v>
      </c>
      <c r="AS147" s="32">
        <v>2941.8</v>
      </c>
      <c r="AT147" s="33">
        <v>7</v>
      </c>
      <c r="AU147" s="32">
        <v>722.6</v>
      </c>
      <c r="AV147" s="34">
        <v>103.228571428571</v>
      </c>
      <c r="AW147" s="42">
        <v>1999</v>
      </c>
      <c r="AX147" s="33">
        <v>173</v>
      </c>
      <c r="AY147" s="32">
        <v>1325.6</v>
      </c>
      <c r="AZ147" s="33">
        <v>4</v>
      </c>
      <c r="BA147" s="32">
        <v>247.4</v>
      </c>
      <c r="BB147" s="34">
        <v>61.85</v>
      </c>
      <c r="BC147" s="42">
        <v>1999</v>
      </c>
      <c r="BD147" s="33">
        <v>69</v>
      </c>
      <c r="BE147" s="32">
        <v>690.2</v>
      </c>
      <c r="BF147" s="33">
        <v>4</v>
      </c>
      <c r="BG147" s="32">
        <v>205.2</v>
      </c>
      <c r="BH147" s="34">
        <v>51.3</v>
      </c>
      <c r="BI147" s="42">
        <v>1999</v>
      </c>
      <c r="BJ147" s="33">
        <v>71</v>
      </c>
      <c r="BK147" s="32">
        <v>603.7</v>
      </c>
      <c r="BL147" s="33">
        <v>6</v>
      </c>
      <c r="BM147" s="32">
        <v>219.8</v>
      </c>
      <c r="BN147" s="34">
        <v>36.6333333333333</v>
      </c>
      <c r="BO147" s="42">
        <v>1999</v>
      </c>
      <c r="BP147" s="33">
        <v>74</v>
      </c>
      <c r="BQ147" s="32">
        <v>736.6</v>
      </c>
      <c r="BR147" s="33">
        <v>3</v>
      </c>
      <c r="BS147" s="32">
        <v>199.4</v>
      </c>
      <c r="BT147" s="34">
        <v>66.4666666666667</v>
      </c>
      <c r="BU147" s="42">
        <v>1999</v>
      </c>
      <c r="BV147" s="33">
        <v>106</v>
      </c>
      <c r="BW147" s="32">
        <v>1087.2</v>
      </c>
      <c r="BX147" s="33">
        <v>4</v>
      </c>
      <c r="BY147" s="32">
        <v>211.8</v>
      </c>
      <c r="BZ147" s="34">
        <v>52.95</v>
      </c>
      <c r="CA147" s="42">
        <v>1999</v>
      </c>
      <c r="CB147" s="33">
        <v>95</v>
      </c>
      <c r="CC147" s="32">
        <v>1018.8</v>
      </c>
      <c r="CD147" s="33">
        <v>4</v>
      </c>
      <c r="CE147" s="32">
        <v>299</v>
      </c>
      <c r="CF147" s="34">
        <v>74.75</v>
      </c>
      <c r="CG147" s="42">
        <v>1999</v>
      </c>
      <c r="CH147" s="33">
        <v>114</v>
      </c>
      <c r="CI147" s="32">
        <v>814.6</v>
      </c>
      <c r="CJ147" s="33">
        <v>4</v>
      </c>
      <c r="CK147" s="32">
        <v>196.4</v>
      </c>
      <c r="CL147" s="34">
        <v>49.1</v>
      </c>
      <c r="CM147" s="42">
        <v>1999</v>
      </c>
      <c r="CN147" s="33">
        <v>118</v>
      </c>
      <c r="CO147" s="32">
        <v>1439.7</v>
      </c>
      <c r="CP147" s="33">
        <v>7</v>
      </c>
      <c r="CQ147" s="32">
        <v>390.2</v>
      </c>
      <c r="CR147" s="34">
        <v>55.7428571428571</v>
      </c>
      <c r="CS147" s="42">
        <v>1999</v>
      </c>
      <c r="CT147" s="33">
        <v>198</v>
      </c>
      <c r="CU147" s="32">
        <v>1920.7</v>
      </c>
      <c r="CV147" s="33">
        <v>12</v>
      </c>
      <c r="CW147" s="32">
        <v>629.6</v>
      </c>
      <c r="CX147" s="34">
        <v>52.4666666666667</v>
      </c>
      <c r="CY147" s="42">
        <v>1999</v>
      </c>
      <c r="CZ147" s="33">
        <v>152</v>
      </c>
      <c r="DA147" s="32">
        <v>2675.4</v>
      </c>
      <c r="DB147" s="33">
        <v>11</v>
      </c>
      <c r="DC147" s="32">
        <v>798.6</v>
      </c>
      <c r="DD147" s="34">
        <v>72.59999999999999</v>
      </c>
      <c r="DE147" s="42">
        <v>1999</v>
      </c>
      <c r="DF147" s="33">
        <v>66</v>
      </c>
      <c r="DG147" s="32">
        <v>711.6</v>
      </c>
      <c r="DH147" s="33">
        <v>3</v>
      </c>
      <c r="DI147" s="32">
        <v>138</v>
      </c>
      <c r="DJ147" s="34">
        <v>46</v>
      </c>
      <c r="DK147" s="42">
        <v>1999</v>
      </c>
      <c r="DL147" s="33">
        <v>96</v>
      </c>
      <c r="DM147" s="32">
        <v>526.6</v>
      </c>
      <c r="DN147" s="33">
        <v>8</v>
      </c>
      <c r="DO147" s="32">
        <v>242</v>
      </c>
      <c r="DP147" s="34">
        <v>30.25</v>
      </c>
      <c r="DQ147" s="42">
        <v>1999</v>
      </c>
      <c r="DR147" s="33">
        <v>79</v>
      </c>
      <c r="DS147" s="32">
        <v>740.2</v>
      </c>
      <c r="DT147" s="33">
        <v>6</v>
      </c>
      <c r="DU147" s="32">
        <v>306.6</v>
      </c>
      <c r="DV147" s="34">
        <v>51.1</v>
      </c>
      <c r="DW147" s="42">
        <v>1999</v>
      </c>
      <c r="DX147" s="33">
        <v>33</v>
      </c>
      <c r="DY147" s="32">
        <v>272.2</v>
      </c>
      <c r="DZ147" s="33">
        <v>2</v>
      </c>
      <c r="EA147" s="32">
        <v>75.90000000000001</v>
      </c>
      <c r="EB147" s="34">
        <v>37.95</v>
      </c>
      <c r="EC147" s="42">
        <v>1999</v>
      </c>
      <c r="ED147" s="33">
        <v>144</v>
      </c>
      <c r="EE147" s="32">
        <v>2873.8</v>
      </c>
      <c r="EF147" s="33">
        <v>10</v>
      </c>
      <c r="EG147" s="32">
        <v>934.9</v>
      </c>
      <c r="EH147" s="34">
        <v>93.48999999999999</v>
      </c>
      <c r="EI147" s="42">
        <v>1999</v>
      </c>
      <c r="EJ147" s="33">
        <v>121</v>
      </c>
      <c r="EK147" s="32">
        <v>651.4</v>
      </c>
      <c r="EL147" s="33">
        <v>8</v>
      </c>
      <c r="EM147" s="32">
        <v>231.8</v>
      </c>
      <c r="EN147" s="34">
        <v>28.975</v>
      </c>
      <c r="EO147" s="42">
        <v>1999</v>
      </c>
      <c r="EP147" s="33">
        <v>111</v>
      </c>
      <c r="EQ147" s="32">
        <v>950.4</v>
      </c>
      <c r="ER147" s="33">
        <v>8</v>
      </c>
      <c r="ES147" s="32">
        <v>381</v>
      </c>
      <c r="ET147" s="34">
        <v>47.625</v>
      </c>
      <c r="EU147" s="42">
        <v>1999</v>
      </c>
      <c r="EV147" s="33">
        <v>51</v>
      </c>
      <c r="EW147" s="32">
        <v>468</v>
      </c>
      <c r="EX147" s="33">
        <v>1</v>
      </c>
      <c r="EY147" s="32">
        <v>67.8</v>
      </c>
      <c r="EZ147" s="34">
        <v>67.8</v>
      </c>
      <c r="FA147" s="42">
        <v>1999</v>
      </c>
      <c r="FB147" s="33">
        <v>215</v>
      </c>
      <c r="FC147" s="32">
        <v>2400</v>
      </c>
      <c r="FD147" s="33">
        <v>6</v>
      </c>
      <c r="FE147" s="32">
        <v>570.2</v>
      </c>
      <c r="FF147" s="34">
        <v>95.0333333333333</v>
      </c>
    </row>
    <row r="148" ht="21.95" customHeight="1">
      <c r="A148" s="41">
        <v>2000</v>
      </c>
      <c r="B148" s="31">
        <v>99</v>
      </c>
      <c r="C148" s="32">
        <v>548.4</v>
      </c>
      <c r="D148" s="33">
        <v>9</v>
      </c>
      <c r="E148" s="32">
        <v>208</v>
      </c>
      <c r="F148" s="34">
        <v>23.1111111111111</v>
      </c>
      <c r="G148" s="42">
        <v>2000</v>
      </c>
      <c r="H148" s="33">
        <v>167</v>
      </c>
      <c r="I148" s="32">
        <v>1134.2</v>
      </c>
      <c r="J148" s="33">
        <v>2</v>
      </c>
      <c r="K148" s="32">
        <v>126</v>
      </c>
      <c r="L148" s="34">
        <v>63</v>
      </c>
      <c r="M148" s="42">
        <v>2000</v>
      </c>
      <c r="N148" s="33">
        <v>103</v>
      </c>
      <c r="O148" s="32">
        <v>512.4</v>
      </c>
      <c r="P148" s="33">
        <v>0</v>
      </c>
      <c r="Q148" s="32">
        <v>0</v>
      </c>
      <c r="R148" s="34"/>
      <c r="S148" s="42">
        <v>2000</v>
      </c>
      <c r="T148" s="33">
        <v>119</v>
      </c>
      <c r="U148" s="32">
        <v>677.8</v>
      </c>
      <c r="V148" s="33">
        <v>2</v>
      </c>
      <c r="W148" s="32">
        <v>60.8</v>
      </c>
      <c r="X148" s="34">
        <v>30.4</v>
      </c>
      <c r="Y148" s="42">
        <v>2000</v>
      </c>
      <c r="Z148" s="33">
        <v>76</v>
      </c>
      <c r="AA148" s="32">
        <v>413.9</v>
      </c>
      <c r="AB148" s="33">
        <v>0</v>
      </c>
      <c r="AC148" s="32">
        <v>0</v>
      </c>
      <c r="AD148" s="34"/>
      <c r="AE148" s="42">
        <v>2000</v>
      </c>
      <c r="AF148" s="33">
        <v>128</v>
      </c>
      <c r="AG148" s="32">
        <v>659.8</v>
      </c>
      <c r="AH148" s="33">
        <v>1</v>
      </c>
      <c r="AI148" s="32">
        <v>48</v>
      </c>
      <c r="AJ148" s="34">
        <v>48</v>
      </c>
      <c r="AK148" s="42">
        <v>2000</v>
      </c>
      <c r="AL148" s="33">
        <v>159</v>
      </c>
      <c r="AM148" s="32">
        <v>1089.8</v>
      </c>
      <c r="AN148" s="33">
        <v>2</v>
      </c>
      <c r="AO148" s="32">
        <v>163.4</v>
      </c>
      <c r="AP148" s="34">
        <v>81.7</v>
      </c>
      <c r="AQ148" s="42">
        <v>2000</v>
      </c>
      <c r="AR148" s="33">
        <v>151</v>
      </c>
      <c r="AS148" s="32">
        <v>1254.4</v>
      </c>
      <c r="AT148" s="33">
        <v>2</v>
      </c>
      <c r="AU148" s="32">
        <v>146.6</v>
      </c>
      <c r="AV148" s="34">
        <v>73.3</v>
      </c>
      <c r="AW148" s="42">
        <v>2000</v>
      </c>
      <c r="AX148" s="33">
        <v>136</v>
      </c>
      <c r="AY148" s="32">
        <v>686.7</v>
      </c>
      <c r="AZ148" s="33">
        <v>0</v>
      </c>
      <c r="BA148" s="32">
        <v>0</v>
      </c>
      <c r="BB148" s="34"/>
      <c r="BC148" s="42">
        <v>2000</v>
      </c>
      <c r="BD148" s="33">
        <v>76</v>
      </c>
      <c r="BE148" s="32">
        <v>662</v>
      </c>
      <c r="BF148" s="33">
        <v>4</v>
      </c>
      <c r="BG148" s="32">
        <v>227.2</v>
      </c>
      <c r="BH148" s="34">
        <v>56.8</v>
      </c>
      <c r="BI148" s="42">
        <v>2000</v>
      </c>
      <c r="BJ148" s="33">
        <v>72</v>
      </c>
      <c r="BK148" s="32">
        <v>551.7</v>
      </c>
      <c r="BL148" s="33">
        <v>4</v>
      </c>
      <c r="BM148" s="32">
        <v>162.2</v>
      </c>
      <c r="BN148" s="34">
        <v>40.55</v>
      </c>
      <c r="BO148" s="42">
        <v>2000</v>
      </c>
      <c r="BP148" s="33">
        <v>60</v>
      </c>
      <c r="BQ148" s="32">
        <v>435.4</v>
      </c>
      <c r="BR148" s="33">
        <v>3</v>
      </c>
      <c r="BS148" s="32">
        <v>162</v>
      </c>
      <c r="BT148" s="34">
        <v>54</v>
      </c>
      <c r="BU148" s="42">
        <v>2000</v>
      </c>
      <c r="BV148" s="33">
        <v>95</v>
      </c>
      <c r="BW148" s="32">
        <v>676</v>
      </c>
      <c r="BX148" s="33">
        <v>1</v>
      </c>
      <c r="BY148" s="32">
        <v>43.2</v>
      </c>
      <c r="BZ148" s="34">
        <v>43.2</v>
      </c>
      <c r="CA148" s="42">
        <v>2000</v>
      </c>
      <c r="CB148" s="33">
        <v>69</v>
      </c>
      <c r="CC148" s="32">
        <v>453.9</v>
      </c>
      <c r="CD148" s="33">
        <v>0</v>
      </c>
      <c r="CE148" s="32">
        <v>0</v>
      </c>
      <c r="CF148" s="34"/>
      <c r="CG148" s="42">
        <v>2000</v>
      </c>
      <c r="CH148" s="33">
        <v>110</v>
      </c>
      <c r="CI148" s="32">
        <v>647.3</v>
      </c>
      <c r="CJ148" s="33">
        <v>3</v>
      </c>
      <c r="CK148" s="32">
        <v>117.6</v>
      </c>
      <c r="CL148" s="34">
        <v>39.2</v>
      </c>
      <c r="CM148" s="42">
        <v>2000</v>
      </c>
      <c r="CN148" s="33">
        <v>97</v>
      </c>
      <c r="CO148" s="32">
        <v>712.5</v>
      </c>
      <c r="CP148" s="33">
        <v>3</v>
      </c>
      <c r="CQ148" s="32">
        <v>160</v>
      </c>
      <c r="CR148" s="34">
        <v>53.3333333333333</v>
      </c>
      <c r="CS148" s="42">
        <v>2000</v>
      </c>
      <c r="CT148" s="33">
        <v>160</v>
      </c>
      <c r="CU148" s="32">
        <v>1054.2</v>
      </c>
      <c r="CV148" s="33">
        <v>4</v>
      </c>
      <c r="CW148" s="32">
        <v>299.6</v>
      </c>
      <c r="CX148" s="34">
        <v>74.90000000000001</v>
      </c>
      <c r="CY148" s="42">
        <v>2000</v>
      </c>
      <c r="CZ148" s="33">
        <v>132</v>
      </c>
      <c r="DA148" s="32">
        <v>1438.8</v>
      </c>
      <c r="DB148" s="33">
        <v>3</v>
      </c>
      <c r="DC148" s="32">
        <v>259</v>
      </c>
      <c r="DD148" s="34">
        <v>86.3333333333333</v>
      </c>
      <c r="DE148" s="42">
        <v>2000</v>
      </c>
      <c r="DF148" s="33">
        <v>87</v>
      </c>
      <c r="DG148" s="32">
        <v>707.4</v>
      </c>
      <c r="DH148" s="33">
        <v>4</v>
      </c>
      <c r="DI148" s="32">
        <v>244.6</v>
      </c>
      <c r="DJ148" s="34">
        <v>61.15</v>
      </c>
      <c r="DK148" s="42">
        <v>2000</v>
      </c>
      <c r="DL148" s="33">
        <v>112</v>
      </c>
      <c r="DM148" s="32">
        <v>528.6</v>
      </c>
      <c r="DN148" s="33">
        <v>4</v>
      </c>
      <c r="DO148" s="32">
        <v>113</v>
      </c>
      <c r="DP148" s="34">
        <v>28.25</v>
      </c>
      <c r="DQ148" s="42">
        <v>2000</v>
      </c>
      <c r="DR148" s="33">
        <v>75</v>
      </c>
      <c r="DS148" s="32">
        <v>643</v>
      </c>
      <c r="DT148" s="33">
        <v>4</v>
      </c>
      <c r="DU148" s="32">
        <v>225.2</v>
      </c>
      <c r="DV148" s="34">
        <v>56.3</v>
      </c>
      <c r="DW148" s="42">
        <v>2000</v>
      </c>
      <c r="DX148" s="33">
        <v>0</v>
      </c>
      <c r="DY148" s="32">
        <v>0</v>
      </c>
      <c r="DZ148" s="33">
        <v>0</v>
      </c>
      <c r="EA148" s="32">
        <v>0</v>
      </c>
      <c r="EB148" s="34"/>
      <c r="EC148" s="42">
        <v>2000</v>
      </c>
      <c r="ED148" s="33">
        <v>114</v>
      </c>
      <c r="EE148" s="32">
        <v>1435.8</v>
      </c>
      <c r="EF148" s="33">
        <v>4</v>
      </c>
      <c r="EG148" s="32">
        <v>369.2</v>
      </c>
      <c r="EH148" s="34">
        <v>92.3</v>
      </c>
      <c r="EI148" s="42">
        <v>2000</v>
      </c>
      <c r="EJ148" s="33">
        <v>132</v>
      </c>
      <c r="EK148" s="32">
        <v>565.3</v>
      </c>
      <c r="EL148" s="33">
        <v>3</v>
      </c>
      <c r="EM148" s="32">
        <v>100.1</v>
      </c>
      <c r="EN148" s="34">
        <v>33.3666666666667</v>
      </c>
      <c r="EO148" s="42">
        <v>2000</v>
      </c>
      <c r="EP148" s="33">
        <v>88</v>
      </c>
      <c r="EQ148" s="32">
        <v>465.7</v>
      </c>
      <c r="ER148" s="33">
        <v>1</v>
      </c>
      <c r="ES148" s="32">
        <v>40</v>
      </c>
      <c r="ET148" s="34">
        <v>40</v>
      </c>
      <c r="EU148" s="42">
        <v>2000</v>
      </c>
      <c r="EV148" s="33">
        <v>64</v>
      </c>
      <c r="EW148" s="32">
        <v>1171.1</v>
      </c>
      <c r="EX148" s="33">
        <v>9</v>
      </c>
      <c r="EY148" s="32">
        <v>733.9</v>
      </c>
      <c r="EZ148" s="34">
        <v>81.54444444444439</v>
      </c>
      <c r="FA148" s="42">
        <v>2000</v>
      </c>
      <c r="FB148" s="33">
        <v>173</v>
      </c>
      <c r="FC148" s="32">
        <v>1015.9</v>
      </c>
      <c r="FD148" s="33">
        <v>1</v>
      </c>
      <c r="FE148" s="32">
        <v>46.4</v>
      </c>
      <c r="FF148" s="34">
        <v>46.4</v>
      </c>
    </row>
    <row r="149" ht="21.95" customHeight="1">
      <c r="A149" s="41">
        <v>2001</v>
      </c>
      <c r="B149" s="31">
        <v>114</v>
      </c>
      <c r="C149" s="32">
        <v>598.1</v>
      </c>
      <c r="D149" s="33">
        <v>7</v>
      </c>
      <c r="E149" s="32">
        <v>161.9</v>
      </c>
      <c r="F149" s="34">
        <v>23.1285714285714</v>
      </c>
      <c r="G149" s="42">
        <v>2001</v>
      </c>
      <c r="H149" s="33">
        <v>144</v>
      </c>
      <c r="I149" s="32">
        <v>1595.6</v>
      </c>
      <c r="J149" s="33">
        <v>5</v>
      </c>
      <c r="K149" s="32">
        <v>581</v>
      </c>
      <c r="L149" s="34">
        <v>116.2</v>
      </c>
      <c r="M149" s="42">
        <v>2001</v>
      </c>
      <c r="N149" s="33">
        <v>96</v>
      </c>
      <c r="O149" s="32">
        <v>730</v>
      </c>
      <c r="P149" s="33">
        <v>3</v>
      </c>
      <c r="Q149" s="32">
        <v>182.4</v>
      </c>
      <c r="R149" s="34">
        <v>60.8</v>
      </c>
      <c r="S149" s="42">
        <v>2001</v>
      </c>
      <c r="T149" s="33">
        <v>103</v>
      </c>
      <c r="U149" s="32">
        <v>554.8</v>
      </c>
      <c r="V149" s="33">
        <v>3</v>
      </c>
      <c r="W149" s="32">
        <v>100.8</v>
      </c>
      <c r="X149" s="34">
        <v>33.6</v>
      </c>
      <c r="Y149" s="42">
        <v>2001</v>
      </c>
      <c r="Z149" s="33">
        <v>78</v>
      </c>
      <c r="AA149" s="32">
        <v>809.8</v>
      </c>
      <c r="AB149" s="33">
        <v>4</v>
      </c>
      <c r="AC149" s="32">
        <v>245.8</v>
      </c>
      <c r="AD149" s="34">
        <v>61.45</v>
      </c>
      <c r="AE149" s="42">
        <v>2001</v>
      </c>
      <c r="AF149" s="33">
        <v>119</v>
      </c>
      <c r="AG149" s="32">
        <v>1061.2</v>
      </c>
      <c r="AH149" s="33">
        <v>6</v>
      </c>
      <c r="AI149" s="32">
        <v>528</v>
      </c>
      <c r="AJ149" s="34">
        <v>88</v>
      </c>
      <c r="AK149" s="42">
        <v>2001</v>
      </c>
      <c r="AL149" s="33">
        <v>131</v>
      </c>
      <c r="AM149" s="32">
        <v>1224.6</v>
      </c>
      <c r="AN149" s="33">
        <v>4</v>
      </c>
      <c r="AO149" s="32">
        <v>410.2</v>
      </c>
      <c r="AP149" s="34">
        <v>102.55</v>
      </c>
      <c r="AQ149" s="42">
        <v>2001</v>
      </c>
      <c r="AR149" s="33">
        <v>120</v>
      </c>
      <c r="AS149" s="32">
        <v>1521.4</v>
      </c>
      <c r="AT149" s="33">
        <v>5</v>
      </c>
      <c r="AU149" s="32">
        <v>636.2</v>
      </c>
      <c r="AV149" s="34">
        <v>127.24</v>
      </c>
      <c r="AW149" s="42">
        <v>2001</v>
      </c>
      <c r="AX149" s="33">
        <v>106</v>
      </c>
      <c r="AY149" s="32">
        <v>1193.3</v>
      </c>
      <c r="AZ149" s="33">
        <v>6</v>
      </c>
      <c r="BA149" s="32">
        <v>557.4</v>
      </c>
      <c r="BB149" s="34">
        <v>92.90000000000001</v>
      </c>
      <c r="BC149" s="42">
        <v>2001</v>
      </c>
      <c r="BD149" s="33">
        <v>56</v>
      </c>
      <c r="BE149" s="32">
        <v>402.8</v>
      </c>
      <c r="BF149" s="33">
        <v>3</v>
      </c>
      <c r="BG149" s="32">
        <v>162.8</v>
      </c>
      <c r="BH149" s="34">
        <v>54.2666666666667</v>
      </c>
      <c r="BI149" s="42">
        <v>2001</v>
      </c>
      <c r="BJ149" s="33">
        <v>46</v>
      </c>
      <c r="BK149" s="32">
        <v>219</v>
      </c>
      <c r="BL149" s="33">
        <v>2</v>
      </c>
      <c r="BM149" s="32">
        <v>69.59999999999999</v>
      </c>
      <c r="BN149" s="34">
        <v>34.8</v>
      </c>
      <c r="BO149" s="42">
        <v>2001</v>
      </c>
      <c r="BP149" s="33">
        <v>56</v>
      </c>
      <c r="BQ149" s="32">
        <v>647.9</v>
      </c>
      <c r="BR149" s="33">
        <v>4</v>
      </c>
      <c r="BS149" s="32">
        <v>225.2</v>
      </c>
      <c r="BT149" s="34">
        <v>56.3</v>
      </c>
      <c r="BU149" s="42">
        <v>2001</v>
      </c>
      <c r="BV149" s="33">
        <v>71</v>
      </c>
      <c r="BW149" s="32">
        <v>990.1</v>
      </c>
      <c r="BX149" s="33">
        <v>5</v>
      </c>
      <c r="BY149" s="32">
        <v>431.5</v>
      </c>
      <c r="BZ149" s="34">
        <v>86.3</v>
      </c>
      <c r="CA149" s="42">
        <v>2001</v>
      </c>
      <c r="CB149" s="33">
        <v>66</v>
      </c>
      <c r="CC149" s="32">
        <v>822.9</v>
      </c>
      <c r="CD149" s="33">
        <v>5</v>
      </c>
      <c r="CE149" s="32">
        <v>327</v>
      </c>
      <c r="CF149" s="34">
        <v>65.40000000000001</v>
      </c>
      <c r="CG149" s="42">
        <v>2001</v>
      </c>
      <c r="CH149" s="33">
        <v>62</v>
      </c>
      <c r="CI149" s="32">
        <v>711.6</v>
      </c>
      <c r="CJ149" s="33">
        <v>7</v>
      </c>
      <c r="CK149" s="32">
        <v>430</v>
      </c>
      <c r="CL149" s="34">
        <v>61.4285714285714</v>
      </c>
      <c r="CM149" s="42">
        <v>2001</v>
      </c>
      <c r="CN149" s="33">
        <v>76</v>
      </c>
      <c r="CO149" s="32">
        <v>1227.5</v>
      </c>
      <c r="CP149" s="33">
        <v>4</v>
      </c>
      <c r="CQ149" s="32">
        <v>459.5</v>
      </c>
      <c r="CR149" s="34">
        <v>114.875</v>
      </c>
      <c r="CS149" s="42">
        <v>2001</v>
      </c>
      <c r="CT149" s="33">
        <v>146</v>
      </c>
      <c r="CU149" s="32">
        <v>1274.8</v>
      </c>
      <c r="CV149" s="33">
        <v>5</v>
      </c>
      <c r="CW149" s="32">
        <v>552.6</v>
      </c>
      <c r="CX149" s="34">
        <v>110.52</v>
      </c>
      <c r="CY149" s="42">
        <v>2001</v>
      </c>
      <c r="CZ149" s="33">
        <v>98</v>
      </c>
      <c r="DA149" s="32">
        <v>1614.9</v>
      </c>
      <c r="DB149" s="33">
        <v>5</v>
      </c>
      <c r="DC149" s="32">
        <v>756.2</v>
      </c>
      <c r="DD149" s="34">
        <v>151.24</v>
      </c>
      <c r="DE149" s="42">
        <v>2001</v>
      </c>
      <c r="DF149" s="33">
        <v>61</v>
      </c>
      <c r="DG149" s="32">
        <v>434.5</v>
      </c>
      <c r="DH149" s="33">
        <v>1</v>
      </c>
      <c r="DI149" s="32">
        <v>56</v>
      </c>
      <c r="DJ149" s="34">
        <v>56</v>
      </c>
      <c r="DK149" s="42">
        <v>2001</v>
      </c>
      <c r="DL149" s="33">
        <v>99</v>
      </c>
      <c r="DM149" s="32">
        <v>426.2</v>
      </c>
      <c r="DN149" s="33">
        <v>3</v>
      </c>
      <c r="DO149" s="32">
        <v>126</v>
      </c>
      <c r="DP149" s="34">
        <v>42</v>
      </c>
      <c r="DQ149" s="42">
        <v>2001</v>
      </c>
      <c r="DR149" s="33">
        <v>66</v>
      </c>
      <c r="DS149" s="32">
        <v>492.4</v>
      </c>
      <c r="DT149" s="33">
        <v>3</v>
      </c>
      <c r="DU149" s="32">
        <v>164.4</v>
      </c>
      <c r="DV149" s="34">
        <v>54.8</v>
      </c>
      <c r="DW149" s="42">
        <v>2001</v>
      </c>
      <c r="DX149" s="33">
        <v>0</v>
      </c>
      <c r="DY149" s="32">
        <v>0</v>
      </c>
      <c r="DZ149" s="33">
        <v>0</v>
      </c>
      <c r="EA149" s="32">
        <v>0</v>
      </c>
      <c r="EB149" s="34"/>
      <c r="EC149" s="42">
        <v>2001</v>
      </c>
      <c r="ED149" s="33">
        <v>99</v>
      </c>
      <c r="EE149" s="32">
        <v>1417.3</v>
      </c>
      <c r="EF149" s="33">
        <v>3</v>
      </c>
      <c r="EG149" s="32">
        <v>438.6</v>
      </c>
      <c r="EH149" s="34">
        <v>146.2</v>
      </c>
      <c r="EI149" s="42">
        <v>2001</v>
      </c>
      <c r="EJ149" s="33">
        <v>128</v>
      </c>
      <c r="EK149" s="32">
        <v>577.6</v>
      </c>
      <c r="EL149" s="33">
        <v>4</v>
      </c>
      <c r="EM149" s="32">
        <v>154</v>
      </c>
      <c r="EN149" s="34">
        <v>38.5</v>
      </c>
      <c r="EO149" s="42">
        <v>2001</v>
      </c>
      <c r="EP149" s="33">
        <v>65</v>
      </c>
      <c r="EQ149" s="32">
        <v>605</v>
      </c>
      <c r="ER149" s="33">
        <v>4</v>
      </c>
      <c r="ES149" s="32">
        <v>163.4</v>
      </c>
      <c r="ET149" s="34">
        <v>40.85</v>
      </c>
      <c r="EU149" s="42">
        <v>2001</v>
      </c>
      <c r="EV149" s="33">
        <v>34</v>
      </c>
      <c r="EW149" s="32">
        <v>214.3</v>
      </c>
      <c r="EX149" s="33">
        <v>1</v>
      </c>
      <c r="EY149" s="32">
        <v>57</v>
      </c>
      <c r="EZ149" s="34">
        <v>57</v>
      </c>
      <c r="FA149" s="42">
        <v>2001</v>
      </c>
      <c r="FB149" s="33">
        <v>172</v>
      </c>
      <c r="FC149" s="32">
        <v>1416.8</v>
      </c>
      <c r="FD149" s="33">
        <v>4</v>
      </c>
      <c r="FE149" s="32">
        <v>425.4</v>
      </c>
      <c r="FF149" s="34">
        <v>106.35</v>
      </c>
    </row>
    <row r="150" ht="21.95" customHeight="1">
      <c r="A150" s="41">
        <v>2002</v>
      </c>
      <c r="B150" s="31">
        <v>96</v>
      </c>
      <c r="C150" s="32">
        <v>348.6</v>
      </c>
      <c r="D150" s="33">
        <v>4</v>
      </c>
      <c r="E150" s="32">
        <v>100.2</v>
      </c>
      <c r="F150" s="34">
        <v>25.05</v>
      </c>
      <c r="G150" s="42">
        <v>2002</v>
      </c>
      <c r="H150" s="33">
        <v>134</v>
      </c>
      <c r="I150" s="32">
        <v>1389.4</v>
      </c>
      <c r="J150" s="33">
        <v>5</v>
      </c>
      <c r="K150" s="32">
        <v>355</v>
      </c>
      <c r="L150" s="34">
        <v>71</v>
      </c>
      <c r="M150" s="42">
        <v>2002</v>
      </c>
      <c r="N150" s="33">
        <v>69</v>
      </c>
      <c r="O150" s="32">
        <v>498.9</v>
      </c>
      <c r="P150" s="33">
        <v>3</v>
      </c>
      <c r="Q150" s="32">
        <v>137</v>
      </c>
      <c r="R150" s="34">
        <v>45.6666666666667</v>
      </c>
      <c r="S150" s="42">
        <v>2002</v>
      </c>
      <c r="T150" s="33">
        <v>99</v>
      </c>
      <c r="U150" s="32">
        <v>407.6</v>
      </c>
      <c r="V150" s="33">
        <v>5</v>
      </c>
      <c r="W150" s="32">
        <v>128.4</v>
      </c>
      <c r="X150" s="34">
        <v>25.68</v>
      </c>
      <c r="Y150" s="42">
        <v>2002</v>
      </c>
      <c r="Z150" s="33">
        <v>65</v>
      </c>
      <c r="AA150" s="32">
        <v>594</v>
      </c>
      <c r="AB150" s="33">
        <v>3</v>
      </c>
      <c r="AC150" s="32">
        <v>230.8</v>
      </c>
      <c r="AD150" s="34">
        <v>76.93333333333329</v>
      </c>
      <c r="AE150" s="42">
        <v>2002</v>
      </c>
      <c r="AF150" s="33">
        <v>102</v>
      </c>
      <c r="AG150" s="32">
        <v>708.6</v>
      </c>
      <c r="AH150" s="33">
        <v>5</v>
      </c>
      <c r="AI150" s="32">
        <v>214</v>
      </c>
      <c r="AJ150" s="34">
        <v>42.8</v>
      </c>
      <c r="AK150" s="42">
        <v>2002</v>
      </c>
      <c r="AL150" s="33">
        <v>111</v>
      </c>
      <c r="AM150" s="32">
        <v>971.3</v>
      </c>
      <c r="AN150" s="33">
        <v>3</v>
      </c>
      <c r="AO150" s="32">
        <v>167.6</v>
      </c>
      <c r="AP150" s="34">
        <v>55.8666666666667</v>
      </c>
      <c r="AQ150" s="42">
        <v>2002</v>
      </c>
      <c r="AR150" s="33">
        <v>123</v>
      </c>
      <c r="AS150" s="32">
        <v>1269.2</v>
      </c>
      <c r="AT150" s="33">
        <v>3</v>
      </c>
      <c r="AU150" s="32">
        <v>225.6</v>
      </c>
      <c r="AV150" s="34">
        <v>75.2</v>
      </c>
      <c r="AW150" s="42">
        <v>2002</v>
      </c>
      <c r="AX150" s="33">
        <v>100</v>
      </c>
      <c r="AY150" s="32">
        <v>559.3</v>
      </c>
      <c r="AZ150" s="33">
        <v>1</v>
      </c>
      <c r="BA150" s="32">
        <v>53.4</v>
      </c>
      <c r="BB150" s="34">
        <v>53.4</v>
      </c>
      <c r="BC150" s="42">
        <v>2002</v>
      </c>
      <c r="BD150" s="33">
        <v>32</v>
      </c>
      <c r="BE150" s="32">
        <v>340</v>
      </c>
      <c r="BF150" s="33">
        <v>2</v>
      </c>
      <c r="BG150" s="32">
        <v>169.8</v>
      </c>
      <c r="BH150" s="34">
        <v>84.90000000000001</v>
      </c>
      <c r="BI150" s="42">
        <v>2002</v>
      </c>
      <c r="BJ150" s="33">
        <v>25</v>
      </c>
      <c r="BK150" s="32">
        <v>123.1</v>
      </c>
      <c r="BL150" s="33">
        <v>1</v>
      </c>
      <c r="BM150" s="32">
        <v>34.7</v>
      </c>
      <c r="BN150" s="34">
        <v>34.7</v>
      </c>
      <c r="BO150" s="42">
        <v>2002</v>
      </c>
      <c r="BP150" s="33">
        <v>62</v>
      </c>
      <c r="BQ150" s="32">
        <v>591.2</v>
      </c>
      <c r="BR150" s="33">
        <v>4</v>
      </c>
      <c r="BS150" s="32">
        <v>149.4</v>
      </c>
      <c r="BT150" s="34">
        <v>37.35</v>
      </c>
      <c r="BU150" s="42">
        <v>2002</v>
      </c>
      <c r="BV150" s="33">
        <v>46</v>
      </c>
      <c r="BW150" s="32">
        <v>475.5</v>
      </c>
      <c r="BX150" s="33">
        <v>1</v>
      </c>
      <c r="BY150" s="32">
        <v>55.2</v>
      </c>
      <c r="BZ150" s="34">
        <v>55.2</v>
      </c>
      <c r="CA150" s="42">
        <v>2002</v>
      </c>
      <c r="CB150" s="33">
        <v>49</v>
      </c>
      <c r="CC150" s="32">
        <v>569.7</v>
      </c>
      <c r="CD150" s="33">
        <v>1</v>
      </c>
      <c r="CE150" s="32">
        <v>65</v>
      </c>
      <c r="CF150" s="34">
        <v>65</v>
      </c>
      <c r="CG150" s="42">
        <v>2002</v>
      </c>
      <c r="CH150" s="33">
        <v>76</v>
      </c>
      <c r="CI150" s="32">
        <v>369</v>
      </c>
      <c r="CJ150" s="33">
        <v>1</v>
      </c>
      <c r="CK150" s="32">
        <v>44</v>
      </c>
      <c r="CL150" s="34">
        <v>44</v>
      </c>
      <c r="CM150" s="42">
        <v>2002</v>
      </c>
      <c r="CN150" s="33">
        <v>70</v>
      </c>
      <c r="CO150" s="32">
        <v>624.5</v>
      </c>
      <c r="CP150" s="33">
        <v>2</v>
      </c>
      <c r="CQ150" s="32">
        <v>106</v>
      </c>
      <c r="CR150" s="34">
        <v>53</v>
      </c>
      <c r="CS150" s="42">
        <v>2002</v>
      </c>
      <c r="CT150" s="33">
        <v>119</v>
      </c>
      <c r="CU150" s="32">
        <v>836.1</v>
      </c>
      <c r="CV150" s="33">
        <v>4</v>
      </c>
      <c r="CW150" s="32">
        <v>191.7</v>
      </c>
      <c r="CX150" s="34">
        <v>47.925</v>
      </c>
      <c r="CY150" s="42">
        <v>2002</v>
      </c>
      <c r="CZ150" s="33">
        <v>100</v>
      </c>
      <c r="DA150" s="32">
        <v>1269</v>
      </c>
      <c r="DB150" s="33">
        <v>3</v>
      </c>
      <c r="DC150" s="32">
        <v>212.4</v>
      </c>
      <c r="DD150" s="34">
        <v>70.8</v>
      </c>
      <c r="DE150" s="42">
        <v>2002</v>
      </c>
      <c r="DF150" s="33">
        <v>50</v>
      </c>
      <c r="DG150" s="32">
        <v>365.9</v>
      </c>
      <c r="DH150" s="33">
        <v>2</v>
      </c>
      <c r="DI150" s="32">
        <v>114.6</v>
      </c>
      <c r="DJ150" s="34">
        <v>57.3</v>
      </c>
      <c r="DK150" s="42">
        <v>2002</v>
      </c>
      <c r="DL150" s="33">
        <v>80</v>
      </c>
      <c r="DM150" s="32">
        <v>212.2</v>
      </c>
      <c r="DN150" s="33">
        <v>0</v>
      </c>
      <c r="DO150" s="32">
        <v>0</v>
      </c>
      <c r="DP150" s="34"/>
      <c r="DQ150" s="42">
        <v>2002</v>
      </c>
      <c r="DR150" s="33">
        <v>57</v>
      </c>
      <c r="DS150" s="32">
        <v>289.6</v>
      </c>
      <c r="DT150" s="33">
        <v>2</v>
      </c>
      <c r="DU150" s="32">
        <v>92.2</v>
      </c>
      <c r="DV150" s="34">
        <v>46.1</v>
      </c>
      <c r="DW150" s="42">
        <v>2002</v>
      </c>
      <c r="DX150" s="33">
        <v>0</v>
      </c>
      <c r="DY150" s="32">
        <v>0</v>
      </c>
      <c r="DZ150" s="33">
        <v>0</v>
      </c>
      <c r="EA150" s="32">
        <v>0</v>
      </c>
      <c r="EB150" s="34"/>
      <c r="EC150" s="42">
        <v>2002</v>
      </c>
      <c r="ED150" s="33">
        <v>107</v>
      </c>
      <c r="EE150" s="32">
        <v>1286</v>
      </c>
      <c r="EF150" s="33">
        <v>5</v>
      </c>
      <c r="EG150" s="32">
        <v>334.8</v>
      </c>
      <c r="EH150" s="34">
        <v>66.95999999999999</v>
      </c>
      <c r="EI150" s="42">
        <v>2002</v>
      </c>
      <c r="EJ150" s="33">
        <v>117</v>
      </c>
      <c r="EK150" s="32">
        <v>415.2</v>
      </c>
      <c r="EL150" s="33">
        <v>4</v>
      </c>
      <c r="EM150" s="32">
        <v>131</v>
      </c>
      <c r="EN150" s="34">
        <v>32.75</v>
      </c>
      <c r="EO150" s="42">
        <v>2002</v>
      </c>
      <c r="EP150" s="33">
        <v>55</v>
      </c>
      <c r="EQ150" s="32">
        <v>426.8</v>
      </c>
      <c r="ER150" s="33">
        <v>1</v>
      </c>
      <c r="ES150" s="32">
        <v>41.6</v>
      </c>
      <c r="ET150" s="34">
        <v>41.6</v>
      </c>
      <c r="EU150" s="42">
        <v>2002</v>
      </c>
      <c r="EV150" s="33">
        <v>14</v>
      </c>
      <c r="EW150" s="32">
        <v>52.6</v>
      </c>
      <c r="EX150" s="33">
        <v>0</v>
      </c>
      <c r="EY150" s="32">
        <v>0</v>
      </c>
      <c r="EZ150" s="34"/>
      <c r="FA150" s="42">
        <v>2002</v>
      </c>
      <c r="FB150" s="33">
        <v>160</v>
      </c>
      <c r="FC150" s="32">
        <v>948.9</v>
      </c>
      <c r="FD150" s="33">
        <v>2</v>
      </c>
      <c r="FE150" s="32">
        <v>148</v>
      </c>
      <c r="FF150" s="34">
        <v>74</v>
      </c>
    </row>
    <row r="151" ht="21.95" customHeight="1">
      <c r="A151" s="41">
        <v>2003</v>
      </c>
      <c r="B151" s="31">
        <v>111</v>
      </c>
      <c r="C151" s="32">
        <v>523.2</v>
      </c>
      <c r="D151" s="33">
        <v>6</v>
      </c>
      <c r="E151" s="32">
        <v>142</v>
      </c>
      <c r="F151" s="34">
        <v>23.6666666666667</v>
      </c>
      <c r="G151" s="42">
        <v>2003</v>
      </c>
      <c r="H151" s="33">
        <v>162</v>
      </c>
      <c r="I151" s="32">
        <v>1998.8</v>
      </c>
      <c r="J151" s="33">
        <v>7</v>
      </c>
      <c r="K151" s="32">
        <v>732</v>
      </c>
      <c r="L151" s="34">
        <v>104.571428571429</v>
      </c>
      <c r="M151" s="42">
        <v>2003</v>
      </c>
      <c r="N151" s="33">
        <v>84</v>
      </c>
      <c r="O151" s="32">
        <v>638.2</v>
      </c>
      <c r="P151" s="33">
        <v>1</v>
      </c>
      <c r="Q151" s="32">
        <v>52.6</v>
      </c>
      <c r="R151" s="34">
        <v>52.6</v>
      </c>
      <c r="S151" s="42">
        <v>2003</v>
      </c>
      <c r="T151" s="33">
        <v>115</v>
      </c>
      <c r="U151" s="32">
        <v>773.2</v>
      </c>
      <c r="V151" s="33">
        <v>7</v>
      </c>
      <c r="W151" s="32">
        <v>270.2</v>
      </c>
      <c r="X151" s="34">
        <v>38.6</v>
      </c>
      <c r="Y151" s="42">
        <v>2003</v>
      </c>
      <c r="Z151" s="33">
        <v>93</v>
      </c>
      <c r="AA151" s="32">
        <v>622.6</v>
      </c>
      <c r="AB151" s="33">
        <v>2</v>
      </c>
      <c r="AC151" s="32">
        <v>90.2</v>
      </c>
      <c r="AD151" s="34">
        <v>45.1</v>
      </c>
      <c r="AE151" s="42">
        <v>2003</v>
      </c>
      <c r="AF151" s="33">
        <v>117</v>
      </c>
      <c r="AG151" s="32">
        <v>826.4</v>
      </c>
      <c r="AH151" s="33">
        <v>4</v>
      </c>
      <c r="AI151" s="32">
        <v>188.8</v>
      </c>
      <c r="AJ151" s="34">
        <v>47.2</v>
      </c>
      <c r="AK151" s="42">
        <v>2003</v>
      </c>
      <c r="AL151" s="33">
        <v>129</v>
      </c>
      <c r="AM151" s="32">
        <v>1689.6</v>
      </c>
      <c r="AN151" s="33">
        <v>9</v>
      </c>
      <c r="AO151" s="32">
        <v>798.6</v>
      </c>
      <c r="AP151" s="34">
        <v>88.73333333333331</v>
      </c>
      <c r="AQ151" s="42">
        <v>2003</v>
      </c>
      <c r="AR151" s="33">
        <v>158</v>
      </c>
      <c r="AS151" s="32">
        <v>1978.8</v>
      </c>
      <c r="AT151" s="33">
        <v>5</v>
      </c>
      <c r="AU151" s="32">
        <v>589.4</v>
      </c>
      <c r="AV151" s="34">
        <v>117.88</v>
      </c>
      <c r="AW151" s="42">
        <v>2003</v>
      </c>
      <c r="AX151" s="33">
        <v>136</v>
      </c>
      <c r="AY151" s="32">
        <v>717.6</v>
      </c>
      <c r="AZ151" s="33">
        <v>1</v>
      </c>
      <c r="BA151" s="32">
        <v>48.4</v>
      </c>
      <c r="BB151" s="34">
        <v>48.4</v>
      </c>
      <c r="BC151" s="42">
        <v>2003</v>
      </c>
      <c r="BD151" s="33">
        <v>50</v>
      </c>
      <c r="BE151" s="32">
        <v>302</v>
      </c>
      <c r="BF151" s="33">
        <v>0</v>
      </c>
      <c r="BG151" s="32">
        <v>0</v>
      </c>
      <c r="BH151" s="34"/>
      <c r="BI151" s="42">
        <v>2003</v>
      </c>
      <c r="BJ151" s="33">
        <v>47</v>
      </c>
      <c r="BK151" s="32">
        <v>235.7</v>
      </c>
      <c r="BL151" s="33">
        <v>1</v>
      </c>
      <c r="BM151" s="32">
        <v>36.4</v>
      </c>
      <c r="BN151" s="34">
        <v>36.4</v>
      </c>
      <c r="BO151" s="42">
        <v>2003</v>
      </c>
      <c r="BP151" s="33">
        <v>74</v>
      </c>
      <c r="BQ151" s="32">
        <v>696.6</v>
      </c>
      <c r="BR151" s="33">
        <v>4</v>
      </c>
      <c r="BS151" s="32">
        <v>282.2</v>
      </c>
      <c r="BT151" s="34">
        <v>70.55</v>
      </c>
      <c r="BU151" s="42">
        <v>2003</v>
      </c>
      <c r="BV151" s="33">
        <v>132</v>
      </c>
      <c r="BW151" s="32">
        <v>871</v>
      </c>
      <c r="BX151" s="33">
        <v>4</v>
      </c>
      <c r="BY151" s="32">
        <v>312.8</v>
      </c>
      <c r="BZ151" s="34">
        <v>78.2</v>
      </c>
      <c r="CA151" s="42">
        <v>2003</v>
      </c>
      <c r="CB151" s="33">
        <v>77</v>
      </c>
      <c r="CC151" s="32">
        <v>627.9</v>
      </c>
      <c r="CD151" s="33">
        <v>1</v>
      </c>
      <c r="CE151" s="32">
        <v>48</v>
      </c>
      <c r="CF151" s="34">
        <v>48</v>
      </c>
      <c r="CG151" s="42">
        <v>2003</v>
      </c>
      <c r="CH151" s="33">
        <v>113</v>
      </c>
      <c r="CI151" s="32">
        <v>566</v>
      </c>
      <c r="CJ151" s="33">
        <v>5</v>
      </c>
      <c r="CK151" s="32">
        <v>218</v>
      </c>
      <c r="CL151" s="34">
        <v>43.6</v>
      </c>
      <c r="CM151" s="42">
        <v>2003</v>
      </c>
      <c r="CN151" s="33">
        <v>90</v>
      </c>
      <c r="CO151" s="32">
        <v>966.4</v>
      </c>
      <c r="CP151" s="33">
        <v>5</v>
      </c>
      <c r="CQ151" s="32">
        <v>292.4</v>
      </c>
      <c r="CR151" s="34">
        <v>58.48</v>
      </c>
      <c r="CS151" s="42">
        <v>2003</v>
      </c>
      <c r="CT151" s="33">
        <v>148</v>
      </c>
      <c r="CU151" s="32">
        <v>1181.5</v>
      </c>
      <c r="CV151" s="33">
        <v>8</v>
      </c>
      <c r="CW151" s="32">
        <v>405.6</v>
      </c>
      <c r="CX151" s="34">
        <v>50.7</v>
      </c>
      <c r="CY151" s="42">
        <v>2003</v>
      </c>
      <c r="CZ151" s="33">
        <v>114</v>
      </c>
      <c r="DA151" s="32">
        <v>1663.8</v>
      </c>
      <c r="DB151" s="33">
        <v>5</v>
      </c>
      <c r="DC151" s="32">
        <v>478</v>
      </c>
      <c r="DD151" s="34">
        <v>95.59999999999999</v>
      </c>
      <c r="DE151" s="42">
        <v>2003</v>
      </c>
      <c r="DF151" s="33">
        <v>70</v>
      </c>
      <c r="DG151" s="32">
        <v>617.3</v>
      </c>
      <c r="DH151" s="33">
        <v>5</v>
      </c>
      <c r="DI151" s="32">
        <v>274</v>
      </c>
      <c r="DJ151" s="34">
        <v>54.8</v>
      </c>
      <c r="DK151" s="42">
        <v>2003</v>
      </c>
      <c r="DL151" s="33">
        <v>118</v>
      </c>
      <c r="DM151" s="32">
        <v>587.6</v>
      </c>
      <c r="DN151" s="33">
        <v>9</v>
      </c>
      <c r="DO151" s="32">
        <v>279</v>
      </c>
      <c r="DP151" s="34">
        <v>31</v>
      </c>
      <c r="DQ151" s="42">
        <v>2003</v>
      </c>
      <c r="DR151" s="33">
        <v>82</v>
      </c>
      <c r="DS151" s="32">
        <v>423.8</v>
      </c>
      <c r="DT151" s="33">
        <v>2</v>
      </c>
      <c r="DU151" s="32">
        <v>121.6</v>
      </c>
      <c r="DV151" s="34">
        <v>60.8</v>
      </c>
      <c r="DW151" s="42">
        <v>2003</v>
      </c>
      <c r="DX151" s="33">
        <v>0</v>
      </c>
      <c r="DY151" s="32">
        <v>0</v>
      </c>
      <c r="DZ151" s="33">
        <v>0</v>
      </c>
      <c r="EA151" s="32">
        <v>0</v>
      </c>
      <c r="EB151" s="34"/>
      <c r="EC151" s="42">
        <v>2003</v>
      </c>
      <c r="ED151" s="33">
        <v>123</v>
      </c>
      <c r="EE151" s="32">
        <v>1986.3</v>
      </c>
      <c r="EF151" s="33">
        <v>10</v>
      </c>
      <c r="EG151" s="32">
        <v>913.6</v>
      </c>
      <c r="EH151" s="34">
        <v>91.36</v>
      </c>
      <c r="EI151" s="42">
        <v>2003</v>
      </c>
      <c r="EJ151" s="33">
        <v>137</v>
      </c>
      <c r="EK151" s="32">
        <v>658</v>
      </c>
      <c r="EL151" s="33">
        <v>8</v>
      </c>
      <c r="EM151" s="32">
        <v>232</v>
      </c>
      <c r="EN151" s="34">
        <v>29</v>
      </c>
      <c r="EO151" s="42">
        <v>2003</v>
      </c>
      <c r="EP151" s="33">
        <v>96</v>
      </c>
      <c r="EQ151" s="32">
        <v>682.5</v>
      </c>
      <c r="ER151" s="33">
        <v>4</v>
      </c>
      <c r="ES151" s="32">
        <v>178</v>
      </c>
      <c r="ET151" s="34">
        <v>44.5</v>
      </c>
      <c r="EU151" s="42">
        <v>2003</v>
      </c>
      <c r="EV151" s="33">
        <v>43</v>
      </c>
      <c r="EW151" s="32">
        <v>355</v>
      </c>
      <c r="EX151" s="33">
        <v>2</v>
      </c>
      <c r="EY151" s="32">
        <v>106.7</v>
      </c>
      <c r="EZ151" s="34">
        <v>53.35</v>
      </c>
      <c r="FA151" s="42">
        <v>2003</v>
      </c>
      <c r="FB151" s="33">
        <v>182</v>
      </c>
      <c r="FC151" s="32">
        <v>1477.6</v>
      </c>
      <c r="FD151" s="33">
        <v>11</v>
      </c>
      <c r="FE151" s="32">
        <v>708.5</v>
      </c>
      <c r="FF151" s="34">
        <v>64.40909090909091</v>
      </c>
    </row>
    <row r="152" ht="21.95" customHeight="1">
      <c r="A152" s="41">
        <v>2004</v>
      </c>
      <c r="B152" s="31">
        <v>116</v>
      </c>
      <c r="C152" s="32">
        <v>496.2</v>
      </c>
      <c r="D152" s="33">
        <v>4</v>
      </c>
      <c r="E152" s="32">
        <v>77.40000000000001</v>
      </c>
      <c r="F152" s="34">
        <v>19.35</v>
      </c>
      <c r="G152" s="42">
        <v>2004</v>
      </c>
      <c r="H152" s="33">
        <v>125</v>
      </c>
      <c r="I152" s="32">
        <v>1691.4</v>
      </c>
      <c r="J152" s="33">
        <v>11</v>
      </c>
      <c r="K152" s="32">
        <v>927</v>
      </c>
      <c r="L152" s="34">
        <v>84.27272727272729</v>
      </c>
      <c r="M152" s="42">
        <v>2004</v>
      </c>
      <c r="N152" s="33">
        <v>83</v>
      </c>
      <c r="O152" s="32">
        <v>1083.9</v>
      </c>
      <c r="P152" s="33">
        <v>8</v>
      </c>
      <c r="Q152" s="32">
        <v>499</v>
      </c>
      <c r="R152" s="34">
        <v>62.375</v>
      </c>
      <c r="S152" s="42">
        <v>2004</v>
      </c>
      <c r="T152" s="33">
        <v>102</v>
      </c>
      <c r="U152" s="32">
        <v>525.2</v>
      </c>
      <c r="V152" s="33">
        <v>1</v>
      </c>
      <c r="W152" s="32">
        <v>23.4</v>
      </c>
      <c r="X152" s="34">
        <v>23.4</v>
      </c>
      <c r="Y152" s="42">
        <v>2004</v>
      </c>
      <c r="Z152" s="33">
        <v>85</v>
      </c>
      <c r="AA152" s="32">
        <v>1074.4</v>
      </c>
      <c r="AB152" s="33">
        <v>6</v>
      </c>
      <c r="AC152" s="32">
        <v>487.2</v>
      </c>
      <c r="AD152" s="34">
        <v>81.2</v>
      </c>
      <c r="AE152" s="42">
        <v>2004</v>
      </c>
      <c r="AF152" s="33">
        <v>97</v>
      </c>
      <c r="AG152" s="32">
        <v>1056.6</v>
      </c>
      <c r="AH152" s="33">
        <v>9</v>
      </c>
      <c r="AI152" s="32">
        <v>561.8</v>
      </c>
      <c r="AJ152" s="34">
        <v>62.4222222222222</v>
      </c>
      <c r="AK152" s="42">
        <v>2004</v>
      </c>
      <c r="AL152" s="33">
        <v>100</v>
      </c>
      <c r="AM152" s="32">
        <v>1537.4</v>
      </c>
      <c r="AN152" s="33">
        <v>7</v>
      </c>
      <c r="AO152" s="32">
        <v>800.1</v>
      </c>
      <c r="AP152" s="34">
        <v>114.3</v>
      </c>
      <c r="AQ152" s="42">
        <v>2004</v>
      </c>
      <c r="AR152" s="33">
        <v>129</v>
      </c>
      <c r="AS152" s="32">
        <v>1389.2</v>
      </c>
      <c r="AT152" s="33">
        <v>6</v>
      </c>
      <c r="AU152" s="32">
        <v>492</v>
      </c>
      <c r="AV152" s="34">
        <v>82</v>
      </c>
      <c r="AW152" s="42">
        <v>2004</v>
      </c>
      <c r="AX152" s="33">
        <v>112</v>
      </c>
      <c r="AY152" s="32">
        <v>1064.7</v>
      </c>
      <c r="AZ152" s="33">
        <v>7</v>
      </c>
      <c r="BA152" s="32">
        <v>446.6</v>
      </c>
      <c r="BB152" s="34">
        <v>63.8</v>
      </c>
      <c r="BC152" s="42">
        <v>2004</v>
      </c>
      <c r="BD152" s="33">
        <v>49</v>
      </c>
      <c r="BE152" s="32">
        <v>550.6</v>
      </c>
      <c r="BF152" s="33">
        <v>5</v>
      </c>
      <c r="BG152" s="32">
        <v>250.6</v>
      </c>
      <c r="BH152" s="34">
        <v>50.12</v>
      </c>
      <c r="BI152" s="42">
        <v>2004</v>
      </c>
      <c r="BJ152" s="33">
        <v>43</v>
      </c>
      <c r="BK152" s="32">
        <v>499.9</v>
      </c>
      <c r="BL152" s="33">
        <v>5</v>
      </c>
      <c r="BM152" s="32">
        <v>286.9</v>
      </c>
      <c r="BN152" s="34">
        <v>57.38</v>
      </c>
      <c r="BO152" s="42">
        <v>2004</v>
      </c>
      <c r="BP152" s="33">
        <v>75</v>
      </c>
      <c r="BQ152" s="32">
        <v>661.6</v>
      </c>
      <c r="BR152" s="33">
        <v>4</v>
      </c>
      <c r="BS152" s="32">
        <v>195</v>
      </c>
      <c r="BT152" s="34">
        <v>48.75</v>
      </c>
      <c r="BU152" s="42">
        <v>2004</v>
      </c>
      <c r="BV152" s="33">
        <v>100</v>
      </c>
      <c r="BW152" s="32">
        <v>797.2</v>
      </c>
      <c r="BX152" s="33">
        <v>3</v>
      </c>
      <c r="BY152" s="32">
        <v>189.6</v>
      </c>
      <c r="BZ152" s="34">
        <v>63.2</v>
      </c>
      <c r="CA152" s="42">
        <v>2004</v>
      </c>
      <c r="CB152" s="33">
        <v>65</v>
      </c>
      <c r="CC152" s="32">
        <v>794.1</v>
      </c>
      <c r="CD152" s="33">
        <v>5</v>
      </c>
      <c r="CE152" s="32">
        <v>308.8</v>
      </c>
      <c r="CF152" s="34">
        <v>61.76</v>
      </c>
      <c r="CG152" s="42">
        <v>2004</v>
      </c>
      <c r="CH152" s="33">
        <v>87</v>
      </c>
      <c r="CI152" s="32">
        <v>774.6</v>
      </c>
      <c r="CJ152" s="33">
        <v>6</v>
      </c>
      <c r="CK152" s="32">
        <v>322.8</v>
      </c>
      <c r="CL152" s="34">
        <v>53.8</v>
      </c>
      <c r="CM152" s="42">
        <v>2004</v>
      </c>
      <c r="CN152" s="33">
        <v>82</v>
      </c>
      <c r="CO152" s="32">
        <v>1289.3</v>
      </c>
      <c r="CP152" s="33">
        <v>10</v>
      </c>
      <c r="CQ152" s="32">
        <v>645.6</v>
      </c>
      <c r="CR152" s="34">
        <v>64.56</v>
      </c>
      <c r="CS152" s="42">
        <v>2004</v>
      </c>
      <c r="CT152" s="33">
        <v>140</v>
      </c>
      <c r="CU152" s="32">
        <v>1068</v>
      </c>
      <c r="CV152" s="33">
        <v>7</v>
      </c>
      <c r="CW152" s="32">
        <v>448.2</v>
      </c>
      <c r="CX152" s="34">
        <v>64.0285714285714</v>
      </c>
      <c r="CY152" s="42">
        <v>2004</v>
      </c>
      <c r="CZ152" s="33">
        <v>95</v>
      </c>
      <c r="DA152" s="32">
        <v>1665.8</v>
      </c>
      <c r="DB152" s="33">
        <v>7</v>
      </c>
      <c r="DC152" s="32">
        <v>790</v>
      </c>
      <c r="DD152" s="34">
        <v>112.857142857143</v>
      </c>
      <c r="DE152" s="42">
        <v>2004</v>
      </c>
      <c r="DF152" s="33">
        <v>57</v>
      </c>
      <c r="DG152" s="32">
        <v>702.9</v>
      </c>
      <c r="DH152" s="33">
        <v>5</v>
      </c>
      <c r="DI152" s="32">
        <v>327.2</v>
      </c>
      <c r="DJ152" s="34">
        <v>65.44</v>
      </c>
      <c r="DK152" s="42">
        <v>2004</v>
      </c>
      <c r="DL152" s="33">
        <v>99</v>
      </c>
      <c r="DM152" s="32">
        <v>380</v>
      </c>
      <c r="DN152" s="33">
        <v>2</v>
      </c>
      <c r="DO152" s="32">
        <v>71</v>
      </c>
      <c r="DP152" s="34">
        <v>35.5</v>
      </c>
      <c r="DQ152" s="42">
        <v>2004</v>
      </c>
      <c r="DR152" s="33">
        <v>70</v>
      </c>
      <c r="DS152" s="32">
        <v>654</v>
      </c>
      <c r="DT152" s="33">
        <v>3</v>
      </c>
      <c r="DU152" s="32">
        <v>273</v>
      </c>
      <c r="DV152" s="34">
        <v>91</v>
      </c>
      <c r="DW152" s="42">
        <v>2004</v>
      </c>
      <c r="DX152" s="33">
        <v>4</v>
      </c>
      <c r="DY152" s="32">
        <v>41.7</v>
      </c>
      <c r="DZ152" s="33">
        <v>0</v>
      </c>
      <c r="EA152" s="32">
        <v>0</v>
      </c>
      <c r="EB152" s="34"/>
      <c r="EC152" s="42">
        <v>2004</v>
      </c>
      <c r="ED152" s="33">
        <v>94</v>
      </c>
      <c r="EE152" s="32">
        <v>1911</v>
      </c>
      <c r="EF152" s="33">
        <v>8</v>
      </c>
      <c r="EG152" s="32">
        <v>1108.2</v>
      </c>
      <c r="EH152" s="34">
        <v>138.525</v>
      </c>
      <c r="EI152" s="42">
        <v>2004</v>
      </c>
      <c r="EJ152" s="33">
        <v>121</v>
      </c>
      <c r="EK152" s="32">
        <v>492.4</v>
      </c>
      <c r="EL152" s="33">
        <v>2</v>
      </c>
      <c r="EM152" s="32">
        <v>66</v>
      </c>
      <c r="EN152" s="34">
        <v>33</v>
      </c>
      <c r="EO152" s="42">
        <v>2004</v>
      </c>
      <c r="EP152" s="33">
        <v>73</v>
      </c>
      <c r="EQ152" s="32">
        <v>692.9</v>
      </c>
      <c r="ER152" s="33">
        <v>5</v>
      </c>
      <c r="ES152" s="32">
        <v>244.6</v>
      </c>
      <c r="ET152" s="34">
        <v>48.92</v>
      </c>
      <c r="EU152" s="42">
        <v>2004</v>
      </c>
      <c r="EV152" s="33">
        <v>42</v>
      </c>
      <c r="EW152" s="32">
        <v>399.1</v>
      </c>
      <c r="EX152" s="33">
        <v>1</v>
      </c>
      <c r="EY152" s="32">
        <v>81.2</v>
      </c>
      <c r="EZ152" s="34">
        <v>81.2</v>
      </c>
      <c r="FA152" s="42">
        <v>2004</v>
      </c>
      <c r="FB152" s="33">
        <v>166</v>
      </c>
      <c r="FC152" s="32">
        <v>1112</v>
      </c>
      <c r="FD152" s="33">
        <v>3</v>
      </c>
      <c r="FE152" s="32">
        <v>178.8</v>
      </c>
      <c r="FF152" s="34">
        <v>59.6</v>
      </c>
    </row>
    <row r="153" ht="21.95" customHeight="1">
      <c r="A153" s="41">
        <v>2005</v>
      </c>
      <c r="B153" s="31">
        <v>114</v>
      </c>
      <c r="C153" s="32">
        <v>573.2</v>
      </c>
      <c r="D153" s="33">
        <v>8</v>
      </c>
      <c r="E153" s="32">
        <v>199.4</v>
      </c>
      <c r="F153" s="34">
        <v>24.925</v>
      </c>
      <c r="G153" s="42">
        <v>2005</v>
      </c>
      <c r="H153" s="33">
        <v>135</v>
      </c>
      <c r="I153" s="32">
        <v>1348.8</v>
      </c>
      <c r="J153" s="33">
        <v>4</v>
      </c>
      <c r="K153" s="32">
        <v>397</v>
      </c>
      <c r="L153" s="34">
        <v>99.25</v>
      </c>
      <c r="M153" s="42">
        <v>2005</v>
      </c>
      <c r="N153" s="33">
        <v>80</v>
      </c>
      <c r="O153" s="32">
        <v>622.8</v>
      </c>
      <c r="P153" s="33">
        <v>2</v>
      </c>
      <c r="Q153" s="32">
        <v>109.8</v>
      </c>
      <c r="R153" s="34">
        <v>54.9</v>
      </c>
      <c r="S153" s="42">
        <v>2005</v>
      </c>
      <c r="T153" s="33">
        <v>105</v>
      </c>
      <c r="U153" s="32">
        <v>742.2</v>
      </c>
      <c r="V153" s="33">
        <v>9</v>
      </c>
      <c r="W153" s="32">
        <v>344.8</v>
      </c>
      <c r="X153" s="34">
        <v>38.3111111111111</v>
      </c>
      <c r="Y153" s="42">
        <v>2005</v>
      </c>
      <c r="Z153" s="33">
        <v>87</v>
      </c>
      <c r="AA153" s="32">
        <v>621.6</v>
      </c>
      <c r="AB153" s="33">
        <v>2</v>
      </c>
      <c r="AC153" s="32">
        <v>110.2</v>
      </c>
      <c r="AD153" s="34">
        <v>55.1</v>
      </c>
      <c r="AE153" s="42">
        <v>2005</v>
      </c>
      <c r="AF153" s="33">
        <v>122</v>
      </c>
      <c r="AG153" s="32">
        <v>718</v>
      </c>
      <c r="AH153" s="33">
        <v>2</v>
      </c>
      <c r="AI153" s="32">
        <v>84.59999999999999</v>
      </c>
      <c r="AJ153" s="34">
        <v>42.3</v>
      </c>
      <c r="AK153" s="42">
        <v>2005</v>
      </c>
      <c r="AL153" s="33">
        <v>124</v>
      </c>
      <c r="AM153" s="32">
        <v>1036.5</v>
      </c>
      <c r="AN153" s="33">
        <v>3</v>
      </c>
      <c r="AO153" s="32">
        <v>281.6</v>
      </c>
      <c r="AP153" s="34">
        <v>93.8666666666667</v>
      </c>
      <c r="AQ153" s="42">
        <v>2005</v>
      </c>
      <c r="AR153" s="33">
        <v>142</v>
      </c>
      <c r="AS153" s="32">
        <v>1618</v>
      </c>
      <c r="AT153" s="33">
        <v>3</v>
      </c>
      <c r="AU153" s="32">
        <v>475.6</v>
      </c>
      <c r="AV153" s="34">
        <v>158.533333333333</v>
      </c>
      <c r="AW153" s="42">
        <v>2005</v>
      </c>
      <c r="AX153" s="33">
        <v>127</v>
      </c>
      <c r="AY153" s="32">
        <v>883.2</v>
      </c>
      <c r="AZ153" s="33">
        <v>5</v>
      </c>
      <c r="BA153" s="32">
        <v>330.6</v>
      </c>
      <c r="BB153" s="34">
        <v>66.12</v>
      </c>
      <c r="BC153" s="42">
        <v>2005</v>
      </c>
      <c r="BD153" s="33">
        <v>57</v>
      </c>
      <c r="BE153" s="32">
        <v>365.6</v>
      </c>
      <c r="BF153" s="33">
        <v>2</v>
      </c>
      <c r="BG153" s="32">
        <v>101.8</v>
      </c>
      <c r="BH153" s="34">
        <v>50.9</v>
      </c>
      <c r="BI153" s="42">
        <v>2005</v>
      </c>
      <c r="BJ153" s="33">
        <v>38</v>
      </c>
      <c r="BK153" s="32">
        <v>188.6</v>
      </c>
      <c r="BL153" s="33">
        <v>1</v>
      </c>
      <c r="BM153" s="32">
        <v>42.6</v>
      </c>
      <c r="BN153" s="34">
        <v>42.6</v>
      </c>
      <c r="BO153" s="42">
        <v>2005</v>
      </c>
      <c r="BP153" s="33">
        <v>65</v>
      </c>
      <c r="BQ153" s="32">
        <v>474.6</v>
      </c>
      <c r="BR153" s="33">
        <v>4</v>
      </c>
      <c r="BS153" s="32">
        <v>164.8</v>
      </c>
      <c r="BT153" s="34">
        <v>41.2</v>
      </c>
      <c r="BU153" s="42">
        <v>2005</v>
      </c>
      <c r="BV153" s="33">
        <v>118</v>
      </c>
      <c r="BW153" s="32">
        <v>889.8</v>
      </c>
      <c r="BX153" s="33">
        <v>6</v>
      </c>
      <c r="BY153" s="32">
        <v>333.4</v>
      </c>
      <c r="BZ153" s="34">
        <v>55.5666666666667</v>
      </c>
      <c r="CA153" s="42">
        <v>2005</v>
      </c>
      <c r="CB153" s="33">
        <v>68</v>
      </c>
      <c r="CC153" s="32">
        <v>551.4</v>
      </c>
      <c r="CD153" s="33">
        <v>2</v>
      </c>
      <c r="CE153" s="32">
        <v>140.6</v>
      </c>
      <c r="CF153" s="34">
        <v>70.3</v>
      </c>
      <c r="CG153" s="42">
        <v>2005</v>
      </c>
      <c r="CH153" s="33">
        <v>86</v>
      </c>
      <c r="CI153" s="32">
        <v>644</v>
      </c>
      <c r="CJ153" s="33">
        <v>4</v>
      </c>
      <c r="CK153" s="32">
        <v>201.6</v>
      </c>
      <c r="CL153" s="34">
        <v>50.4</v>
      </c>
      <c r="CM153" s="42">
        <v>2005</v>
      </c>
      <c r="CN153" s="33">
        <v>116</v>
      </c>
      <c r="CO153" s="32">
        <v>858</v>
      </c>
      <c r="CP153" s="33">
        <v>2</v>
      </c>
      <c r="CQ153" s="32">
        <v>159</v>
      </c>
      <c r="CR153" s="34">
        <v>79.5</v>
      </c>
      <c r="CS153" s="42">
        <v>2005</v>
      </c>
      <c r="CT153" s="33">
        <v>152</v>
      </c>
      <c r="CU153" s="32">
        <v>1005.4</v>
      </c>
      <c r="CV153" s="33">
        <v>5</v>
      </c>
      <c r="CW153" s="32">
        <v>353.8</v>
      </c>
      <c r="CX153" s="34">
        <v>70.76000000000001</v>
      </c>
      <c r="CY153" s="42">
        <v>2005</v>
      </c>
      <c r="CZ153" s="33">
        <v>87</v>
      </c>
      <c r="DA153" s="32">
        <v>1531.4</v>
      </c>
      <c r="DB153" s="33">
        <v>3</v>
      </c>
      <c r="DC153" s="32">
        <v>547</v>
      </c>
      <c r="DD153" s="34">
        <v>182.333333333333</v>
      </c>
      <c r="DE153" s="42">
        <v>2005</v>
      </c>
      <c r="DF153" s="33">
        <v>67</v>
      </c>
      <c r="DG153" s="32">
        <v>437.5</v>
      </c>
      <c r="DH153" s="33">
        <v>1</v>
      </c>
      <c r="DI153" s="32">
        <v>37.6</v>
      </c>
      <c r="DJ153" s="34">
        <v>37.6</v>
      </c>
      <c r="DK153" s="42">
        <v>2005</v>
      </c>
      <c r="DL153" s="33">
        <v>107</v>
      </c>
      <c r="DM153" s="32">
        <v>543.8</v>
      </c>
      <c r="DN153" s="33">
        <v>6</v>
      </c>
      <c r="DO153" s="32">
        <v>209</v>
      </c>
      <c r="DP153" s="34">
        <v>34.8333333333333</v>
      </c>
      <c r="DQ153" s="42">
        <v>2005</v>
      </c>
      <c r="DR153" s="33">
        <v>69</v>
      </c>
      <c r="DS153" s="32">
        <v>400.6</v>
      </c>
      <c r="DT153" s="33">
        <v>2</v>
      </c>
      <c r="DU153" s="32">
        <v>87.2</v>
      </c>
      <c r="DV153" s="34">
        <v>43.6</v>
      </c>
      <c r="DW153" s="42">
        <v>2005</v>
      </c>
      <c r="DX153" s="33">
        <v>100</v>
      </c>
      <c r="DY153" s="32">
        <v>617.2</v>
      </c>
      <c r="DZ153" s="33">
        <v>3</v>
      </c>
      <c r="EA153" s="32">
        <v>112.3</v>
      </c>
      <c r="EB153" s="34">
        <v>37.4333333333333</v>
      </c>
      <c r="EC153" s="42">
        <v>2005</v>
      </c>
      <c r="ED153" s="33">
        <v>128</v>
      </c>
      <c r="EE153" s="32">
        <v>1921.4</v>
      </c>
      <c r="EF153" s="33">
        <v>4</v>
      </c>
      <c r="EG153" s="32">
        <v>764</v>
      </c>
      <c r="EH153" s="34">
        <v>191</v>
      </c>
      <c r="EI153" s="42">
        <v>2005</v>
      </c>
      <c r="EJ153" s="33">
        <v>131</v>
      </c>
      <c r="EK153" s="32">
        <v>728.2</v>
      </c>
      <c r="EL153" s="33">
        <v>9</v>
      </c>
      <c r="EM153" s="32">
        <v>309</v>
      </c>
      <c r="EN153" s="34">
        <v>34.3333333333333</v>
      </c>
      <c r="EO153" s="42">
        <v>2005</v>
      </c>
      <c r="EP153" s="33">
        <v>75</v>
      </c>
      <c r="EQ153" s="32">
        <v>616.4</v>
      </c>
      <c r="ER153" s="33">
        <v>3</v>
      </c>
      <c r="ES153" s="32">
        <v>115.4</v>
      </c>
      <c r="ET153" s="34">
        <v>38.4666666666667</v>
      </c>
      <c r="EU153" s="42">
        <v>2005</v>
      </c>
      <c r="EV153" s="33">
        <v>39</v>
      </c>
      <c r="EW153" s="32">
        <v>371</v>
      </c>
      <c r="EX153" s="33">
        <v>2</v>
      </c>
      <c r="EY153" s="32">
        <v>119</v>
      </c>
      <c r="EZ153" s="34">
        <v>59.5</v>
      </c>
      <c r="FA153" s="42">
        <v>2005</v>
      </c>
      <c r="FB153" s="33">
        <v>183</v>
      </c>
      <c r="FC153" s="32">
        <v>1375.6</v>
      </c>
      <c r="FD153" s="33">
        <v>5</v>
      </c>
      <c r="FE153" s="32">
        <v>540.8</v>
      </c>
      <c r="FF153" s="34">
        <v>108.16</v>
      </c>
    </row>
    <row r="154" ht="21.95" customHeight="1">
      <c r="A154" s="41">
        <v>2006</v>
      </c>
      <c r="B154" s="31">
        <v>82</v>
      </c>
      <c r="C154" s="32">
        <v>270.4</v>
      </c>
      <c r="D154" s="33">
        <v>1</v>
      </c>
      <c r="E154" s="32">
        <v>23.4</v>
      </c>
      <c r="F154" s="34">
        <v>23.4</v>
      </c>
      <c r="G154" s="42">
        <v>2006</v>
      </c>
      <c r="H154" s="33">
        <v>135</v>
      </c>
      <c r="I154" s="32">
        <v>1469.6</v>
      </c>
      <c r="J154" s="33">
        <v>6</v>
      </c>
      <c r="K154" s="32">
        <v>560</v>
      </c>
      <c r="L154" s="34">
        <v>93.3333333333333</v>
      </c>
      <c r="M154" s="42">
        <v>2006</v>
      </c>
      <c r="N154" s="33">
        <v>86</v>
      </c>
      <c r="O154" s="32">
        <v>767.8</v>
      </c>
      <c r="P154" s="33">
        <v>3</v>
      </c>
      <c r="Q154" s="32">
        <v>140</v>
      </c>
      <c r="R154" s="34">
        <v>46.6666666666667</v>
      </c>
      <c r="S154" s="42">
        <v>2006</v>
      </c>
      <c r="T154" s="33">
        <v>65</v>
      </c>
      <c r="U154" s="32">
        <v>256.6</v>
      </c>
      <c r="V154" s="33">
        <v>1</v>
      </c>
      <c r="W154" s="32">
        <v>30.4</v>
      </c>
      <c r="X154" s="34">
        <v>30.4</v>
      </c>
      <c r="Y154" s="42">
        <v>2006</v>
      </c>
      <c r="Z154" s="33">
        <v>94</v>
      </c>
      <c r="AA154" s="32">
        <v>692.6</v>
      </c>
      <c r="AB154" s="33">
        <v>1</v>
      </c>
      <c r="AC154" s="32">
        <v>45.6</v>
      </c>
      <c r="AD154" s="34">
        <v>45.6</v>
      </c>
      <c r="AE154" s="42">
        <v>2006</v>
      </c>
      <c r="AF154" s="33">
        <v>111</v>
      </c>
      <c r="AG154" s="32">
        <v>795.6</v>
      </c>
      <c r="AH154" s="33">
        <v>3</v>
      </c>
      <c r="AI154" s="32">
        <v>132.2</v>
      </c>
      <c r="AJ154" s="34">
        <v>44.0666666666667</v>
      </c>
      <c r="AK154" s="42">
        <v>2006</v>
      </c>
      <c r="AL154" s="33">
        <v>114</v>
      </c>
      <c r="AM154" s="32">
        <v>1313.8</v>
      </c>
      <c r="AN154" s="33">
        <v>4</v>
      </c>
      <c r="AO154" s="32">
        <v>268.3</v>
      </c>
      <c r="AP154" s="34">
        <v>67.075</v>
      </c>
      <c r="AQ154" s="42">
        <v>2006</v>
      </c>
      <c r="AR154" s="33">
        <v>137</v>
      </c>
      <c r="AS154" s="32">
        <v>2716</v>
      </c>
      <c r="AT154" s="33">
        <v>11</v>
      </c>
      <c r="AU154" s="32">
        <v>1406.4</v>
      </c>
      <c r="AV154" s="34">
        <v>127.854545454545</v>
      </c>
      <c r="AW154" s="42">
        <v>2006</v>
      </c>
      <c r="AX154" s="33">
        <v>136</v>
      </c>
      <c r="AY154" s="32">
        <v>1291.9</v>
      </c>
      <c r="AZ154" s="33">
        <v>9</v>
      </c>
      <c r="BA154" s="32">
        <v>455.6</v>
      </c>
      <c r="BB154" s="34">
        <v>50.6222222222222</v>
      </c>
      <c r="BC154" s="42">
        <v>2006</v>
      </c>
      <c r="BD154" s="33">
        <v>52</v>
      </c>
      <c r="BE154" s="32">
        <v>373.4</v>
      </c>
      <c r="BF154" s="33">
        <v>3</v>
      </c>
      <c r="BG154" s="32">
        <v>121.6</v>
      </c>
      <c r="BH154" s="34">
        <v>40.5333333333333</v>
      </c>
      <c r="BI154" s="42">
        <v>2006</v>
      </c>
      <c r="BJ154" s="33">
        <v>37</v>
      </c>
      <c r="BK154" s="32">
        <v>250.4</v>
      </c>
      <c r="BL154" s="33">
        <v>2</v>
      </c>
      <c r="BM154" s="32">
        <v>97.2</v>
      </c>
      <c r="BN154" s="34">
        <v>48.6</v>
      </c>
      <c r="BO154" s="42">
        <v>2006</v>
      </c>
      <c r="BP154" s="33">
        <v>59</v>
      </c>
      <c r="BQ154" s="32">
        <v>421</v>
      </c>
      <c r="BR154" s="33">
        <v>3</v>
      </c>
      <c r="BS154" s="32">
        <v>154.2</v>
      </c>
      <c r="BT154" s="34">
        <v>51.4</v>
      </c>
      <c r="BU154" s="42">
        <v>2006</v>
      </c>
      <c r="BV154" s="33">
        <v>127</v>
      </c>
      <c r="BW154" s="32">
        <v>1064.4</v>
      </c>
      <c r="BX154" s="33">
        <v>5</v>
      </c>
      <c r="BY154" s="32">
        <v>327.2</v>
      </c>
      <c r="BZ154" s="34">
        <v>65.44</v>
      </c>
      <c r="CA154" s="42">
        <v>2006</v>
      </c>
      <c r="CB154" s="33">
        <v>66</v>
      </c>
      <c r="CC154" s="32">
        <v>602.5</v>
      </c>
      <c r="CD154" s="33">
        <v>2</v>
      </c>
      <c r="CE154" s="32">
        <v>98</v>
      </c>
      <c r="CF154" s="34">
        <v>49</v>
      </c>
      <c r="CG154" s="42">
        <v>2006</v>
      </c>
      <c r="CH154" s="33">
        <v>80</v>
      </c>
      <c r="CI154" s="32">
        <v>387.4</v>
      </c>
      <c r="CJ154" s="33">
        <v>2</v>
      </c>
      <c r="CK154" s="32">
        <v>92.40000000000001</v>
      </c>
      <c r="CL154" s="34">
        <v>46.2</v>
      </c>
      <c r="CM154" s="42">
        <v>2006</v>
      </c>
      <c r="CN154" s="33">
        <v>113</v>
      </c>
      <c r="CO154" s="32">
        <v>1295.5</v>
      </c>
      <c r="CP154" s="33">
        <v>4</v>
      </c>
      <c r="CQ154" s="32">
        <v>433.9</v>
      </c>
      <c r="CR154" s="34">
        <v>108.475</v>
      </c>
      <c r="CS154" s="42">
        <v>2006</v>
      </c>
      <c r="CT154" s="33">
        <v>115</v>
      </c>
      <c r="CU154" s="32">
        <v>1218.6</v>
      </c>
      <c r="CV154" s="33">
        <v>7</v>
      </c>
      <c r="CW154" s="32">
        <v>507</v>
      </c>
      <c r="CX154" s="34">
        <v>72.4285714285714</v>
      </c>
      <c r="CY154" s="42">
        <v>2006</v>
      </c>
      <c r="CZ154" s="33">
        <v>84</v>
      </c>
      <c r="DA154" s="32">
        <v>2027</v>
      </c>
      <c r="DB154" s="33">
        <v>7</v>
      </c>
      <c r="DC154" s="32">
        <v>829</v>
      </c>
      <c r="DD154" s="34">
        <v>118.428571428571</v>
      </c>
      <c r="DE154" s="42">
        <v>2006</v>
      </c>
      <c r="DF154" s="33">
        <v>53</v>
      </c>
      <c r="DG154" s="32">
        <v>299.8</v>
      </c>
      <c r="DH154" s="33">
        <v>0</v>
      </c>
      <c r="DI154" s="32">
        <v>0</v>
      </c>
      <c r="DJ154" s="34"/>
      <c r="DK154" s="42">
        <v>2006</v>
      </c>
      <c r="DL154" s="33">
        <v>65</v>
      </c>
      <c r="DM154" s="32">
        <v>183</v>
      </c>
      <c r="DN154" s="33">
        <v>0</v>
      </c>
      <c r="DO154" s="32">
        <v>0</v>
      </c>
      <c r="DP154" s="34"/>
      <c r="DQ154" s="42">
        <v>2006</v>
      </c>
      <c r="DR154" s="33">
        <v>56</v>
      </c>
      <c r="DS154" s="32">
        <v>201.2</v>
      </c>
      <c r="DT154" s="33">
        <v>0</v>
      </c>
      <c r="DU154" s="32">
        <v>0</v>
      </c>
      <c r="DV154" s="34"/>
      <c r="DW154" s="42">
        <v>2006</v>
      </c>
      <c r="DX154" s="33">
        <v>90</v>
      </c>
      <c r="DY154" s="32">
        <v>581.7</v>
      </c>
      <c r="DZ154" s="33">
        <v>1</v>
      </c>
      <c r="EA154" s="32">
        <v>37.3</v>
      </c>
      <c r="EB154" s="34">
        <v>37.3</v>
      </c>
      <c r="EC154" s="42">
        <v>2006</v>
      </c>
      <c r="ED154" s="33">
        <v>130</v>
      </c>
      <c r="EE154" s="32">
        <v>2123.4</v>
      </c>
      <c r="EF154" s="33">
        <v>6</v>
      </c>
      <c r="EG154" s="32">
        <v>706.8</v>
      </c>
      <c r="EH154" s="34">
        <v>117.8</v>
      </c>
      <c r="EI154" s="42">
        <v>2006</v>
      </c>
      <c r="EJ154" s="33">
        <v>79</v>
      </c>
      <c r="EK154" s="32">
        <v>283</v>
      </c>
      <c r="EL154" s="33">
        <v>1</v>
      </c>
      <c r="EM154" s="32">
        <v>23</v>
      </c>
      <c r="EN154" s="34">
        <v>23</v>
      </c>
      <c r="EO154" s="42">
        <v>2006</v>
      </c>
      <c r="EP154" s="33">
        <v>70</v>
      </c>
      <c r="EQ154" s="32">
        <v>591.4</v>
      </c>
      <c r="ER154" s="33">
        <v>2</v>
      </c>
      <c r="ES154" s="32">
        <v>123.8</v>
      </c>
      <c r="ET154" s="34">
        <v>61.9</v>
      </c>
      <c r="EU154" s="42">
        <v>2006</v>
      </c>
      <c r="EV154" s="33">
        <v>44</v>
      </c>
      <c r="EW154" s="32">
        <v>361.2</v>
      </c>
      <c r="EX154" s="33">
        <v>2</v>
      </c>
      <c r="EY154" s="32">
        <v>111.6</v>
      </c>
      <c r="EZ154" s="34">
        <v>55.8</v>
      </c>
      <c r="FA154" s="42">
        <v>2006</v>
      </c>
      <c r="FB154" s="33">
        <v>175</v>
      </c>
      <c r="FC154" s="32">
        <v>1508.3</v>
      </c>
      <c r="FD154" s="33">
        <v>7</v>
      </c>
      <c r="FE154" s="32">
        <v>499.3</v>
      </c>
      <c r="FF154" s="34">
        <v>71.32857142857139</v>
      </c>
    </row>
    <row r="155" ht="21.95" customHeight="1">
      <c r="A155" s="41">
        <v>2007</v>
      </c>
      <c r="B155" s="31">
        <v>107</v>
      </c>
      <c r="C155" s="32">
        <v>459.2</v>
      </c>
      <c r="D155" s="33">
        <v>7</v>
      </c>
      <c r="E155" s="32">
        <v>179</v>
      </c>
      <c r="F155" s="34">
        <v>25.5714285714286</v>
      </c>
      <c r="G155" s="42">
        <v>2007</v>
      </c>
      <c r="H155" s="33">
        <v>146</v>
      </c>
      <c r="I155" s="32">
        <v>1657.4</v>
      </c>
      <c r="J155" s="33">
        <v>6</v>
      </c>
      <c r="K155" s="32">
        <v>463.6</v>
      </c>
      <c r="L155" s="34">
        <v>77.26666666666669</v>
      </c>
      <c r="M155" s="42">
        <v>2007</v>
      </c>
      <c r="N155" s="33">
        <v>88</v>
      </c>
      <c r="O155" s="32">
        <v>635.4</v>
      </c>
      <c r="P155" s="33">
        <v>3</v>
      </c>
      <c r="Q155" s="32">
        <v>157.4</v>
      </c>
      <c r="R155" s="34">
        <v>52.4666666666667</v>
      </c>
      <c r="S155" s="42">
        <v>2007</v>
      </c>
      <c r="T155" s="33">
        <v>112</v>
      </c>
      <c r="U155" s="32">
        <v>544.7</v>
      </c>
      <c r="V155" s="33">
        <v>5</v>
      </c>
      <c r="W155" s="32">
        <v>164.5</v>
      </c>
      <c r="X155" s="34">
        <v>32.9</v>
      </c>
      <c r="Y155" s="42">
        <v>2007</v>
      </c>
      <c r="Z155" s="33">
        <v>80</v>
      </c>
      <c r="AA155" s="32">
        <v>769</v>
      </c>
      <c r="AB155" s="33">
        <v>2</v>
      </c>
      <c r="AC155" s="32">
        <v>109</v>
      </c>
      <c r="AD155" s="34">
        <v>54.5</v>
      </c>
      <c r="AE155" s="42">
        <v>2007</v>
      </c>
      <c r="AF155" s="33">
        <v>139</v>
      </c>
      <c r="AG155" s="32">
        <v>652.4</v>
      </c>
      <c r="AH155" s="33">
        <v>1</v>
      </c>
      <c r="AI155" s="32">
        <v>52.6</v>
      </c>
      <c r="AJ155" s="34">
        <v>52.6</v>
      </c>
      <c r="AK155" s="42">
        <v>2007</v>
      </c>
      <c r="AL155" s="33">
        <v>122</v>
      </c>
      <c r="AM155" s="32">
        <v>1091.2</v>
      </c>
      <c r="AN155" s="33">
        <v>3</v>
      </c>
      <c r="AO155" s="32">
        <v>231</v>
      </c>
      <c r="AP155" s="34">
        <v>77</v>
      </c>
      <c r="AQ155" s="42">
        <v>2007</v>
      </c>
      <c r="AR155" s="33">
        <v>136</v>
      </c>
      <c r="AS155" s="32">
        <v>1340.6</v>
      </c>
      <c r="AT155" s="33">
        <v>0</v>
      </c>
      <c r="AU155" s="32">
        <v>0</v>
      </c>
      <c r="AV155" s="34"/>
      <c r="AW155" s="42">
        <v>2007</v>
      </c>
      <c r="AX155" s="33">
        <v>134</v>
      </c>
      <c r="AY155" s="32">
        <v>872.4</v>
      </c>
      <c r="AZ155" s="33">
        <v>2</v>
      </c>
      <c r="BA155" s="32">
        <v>83.59999999999999</v>
      </c>
      <c r="BB155" s="34">
        <v>41.8</v>
      </c>
      <c r="BC155" s="42">
        <v>2007</v>
      </c>
      <c r="BD155" s="33">
        <v>76</v>
      </c>
      <c r="BE155" s="32">
        <v>522.8</v>
      </c>
      <c r="BF155" s="33">
        <v>1</v>
      </c>
      <c r="BG155" s="32">
        <v>74.40000000000001</v>
      </c>
      <c r="BH155" s="34">
        <v>74.40000000000001</v>
      </c>
      <c r="BI155" s="42">
        <v>2007</v>
      </c>
      <c r="BJ155" s="33">
        <v>58</v>
      </c>
      <c r="BK155" s="32">
        <v>447.6</v>
      </c>
      <c r="BL155" s="33">
        <v>2</v>
      </c>
      <c r="BM155" s="32">
        <v>72.8</v>
      </c>
      <c r="BN155" s="34">
        <v>36.4</v>
      </c>
      <c r="BO155" s="42">
        <v>2007</v>
      </c>
      <c r="BP155" s="33">
        <v>72</v>
      </c>
      <c r="BQ155" s="32">
        <v>591</v>
      </c>
      <c r="BR155" s="33">
        <v>1</v>
      </c>
      <c r="BS155" s="32">
        <v>70.2</v>
      </c>
      <c r="BT155" s="34">
        <v>70.2</v>
      </c>
      <c r="BU155" s="42">
        <v>2007</v>
      </c>
      <c r="BV155" s="33">
        <v>128</v>
      </c>
      <c r="BW155" s="32">
        <v>1075.2</v>
      </c>
      <c r="BX155" s="33">
        <v>5</v>
      </c>
      <c r="BY155" s="32">
        <v>312.6</v>
      </c>
      <c r="BZ155" s="34">
        <v>62.52</v>
      </c>
      <c r="CA155" s="42">
        <v>2007</v>
      </c>
      <c r="CB155" s="33">
        <v>76</v>
      </c>
      <c r="CC155" s="32">
        <v>593.6</v>
      </c>
      <c r="CD155" s="33">
        <v>2</v>
      </c>
      <c r="CE155" s="32">
        <v>107</v>
      </c>
      <c r="CF155" s="34">
        <v>53.5</v>
      </c>
      <c r="CG155" s="42">
        <v>2007</v>
      </c>
      <c r="CH155" s="33">
        <v>93</v>
      </c>
      <c r="CI155" s="32">
        <v>450.6</v>
      </c>
      <c r="CJ155" s="33">
        <v>0</v>
      </c>
      <c r="CK155" s="32">
        <v>0</v>
      </c>
      <c r="CL155" s="34"/>
      <c r="CM155" s="42">
        <v>2007</v>
      </c>
      <c r="CN155" s="33">
        <v>100</v>
      </c>
      <c r="CO155" s="32">
        <v>1067.3</v>
      </c>
      <c r="CP155" s="33">
        <v>4</v>
      </c>
      <c r="CQ155" s="32">
        <v>230</v>
      </c>
      <c r="CR155" s="34">
        <v>57.5</v>
      </c>
      <c r="CS155" s="42">
        <v>2007</v>
      </c>
      <c r="CT155" s="33">
        <v>136</v>
      </c>
      <c r="CU155" s="32">
        <v>936.4</v>
      </c>
      <c r="CV155" s="33">
        <v>2</v>
      </c>
      <c r="CW155" s="32">
        <v>89.59999999999999</v>
      </c>
      <c r="CX155" s="34">
        <v>44.8</v>
      </c>
      <c r="CY155" s="42">
        <v>2007</v>
      </c>
      <c r="CZ155" s="33">
        <v>93</v>
      </c>
      <c r="DA155" s="32">
        <v>1349.4</v>
      </c>
      <c r="DB155" s="33">
        <v>5</v>
      </c>
      <c r="DC155" s="32">
        <v>344.4</v>
      </c>
      <c r="DD155" s="34">
        <v>68.88</v>
      </c>
      <c r="DE155" s="42">
        <v>2007</v>
      </c>
      <c r="DF155" s="33">
        <v>78</v>
      </c>
      <c r="DG155" s="32">
        <v>619.6</v>
      </c>
      <c r="DH155" s="33">
        <v>1</v>
      </c>
      <c r="DI155" s="32">
        <v>98</v>
      </c>
      <c r="DJ155" s="34">
        <v>98</v>
      </c>
      <c r="DK155" s="42">
        <v>2007</v>
      </c>
      <c r="DL155" s="33">
        <v>102</v>
      </c>
      <c r="DM155" s="32">
        <v>354.4</v>
      </c>
      <c r="DN155" s="33">
        <v>1</v>
      </c>
      <c r="DO155" s="32">
        <v>34.2</v>
      </c>
      <c r="DP155" s="34">
        <v>34.2</v>
      </c>
      <c r="DQ155" s="42">
        <v>2007</v>
      </c>
      <c r="DR155" s="33">
        <v>79</v>
      </c>
      <c r="DS155" s="32">
        <v>548</v>
      </c>
      <c r="DT155" s="33">
        <v>4</v>
      </c>
      <c r="DU155" s="32">
        <v>206.8</v>
      </c>
      <c r="DV155" s="34">
        <v>51.7</v>
      </c>
      <c r="DW155" s="42">
        <v>2007</v>
      </c>
      <c r="DX155" s="33">
        <v>104</v>
      </c>
      <c r="DY155" s="32">
        <v>636.7</v>
      </c>
      <c r="DZ155" s="33">
        <v>3</v>
      </c>
      <c r="EA155" s="32">
        <v>160.6</v>
      </c>
      <c r="EB155" s="34">
        <v>53.5333333333333</v>
      </c>
      <c r="EC155" s="42">
        <v>2007</v>
      </c>
      <c r="ED155" s="33">
        <v>130</v>
      </c>
      <c r="EE155" s="32">
        <v>1292.9</v>
      </c>
      <c r="EF155" s="33">
        <v>3</v>
      </c>
      <c r="EG155" s="32">
        <v>204.2</v>
      </c>
      <c r="EH155" s="34">
        <v>68.06666666666671</v>
      </c>
      <c r="EI155" s="42">
        <v>2007</v>
      </c>
      <c r="EJ155" s="33">
        <v>104</v>
      </c>
      <c r="EK155" s="32">
        <v>441.8</v>
      </c>
      <c r="EL155" s="33">
        <v>4</v>
      </c>
      <c r="EM155" s="32">
        <v>146.8</v>
      </c>
      <c r="EN155" s="34">
        <v>36.7</v>
      </c>
      <c r="EO155" s="42">
        <v>2007</v>
      </c>
      <c r="EP155" s="33">
        <v>87</v>
      </c>
      <c r="EQ155" s="32">
        <v>598.4</v>
      </c>
      <c r="ER155" s="33">
        <v>4</v>
      </c>
      <c r="ES155" s="32">
        <v>195</v>
      </c>
      <c r="ET155" s="34">
        <v>48.75</v>
      </c>
      <c r="EU155" s="42">
        <v>2007</v>
      </c>
      <c r="EV155" s="33">
        <v>53</v>
      </c>
      <c r="EW155" s="32">
        <v>522.4</v>
      </c>
      <c r="EX155" s="33">
        <v>2</v>
      </c>
      <c r="EY155" s="32">
        <v>109</v>
      </c>
      <c r="EZ155" s="34">
        <v>54.5</v>
      </c>
      <c r="FA155" s="42">
        <v>2007</v>
      </c>
      <c r="FB155" s="33">
        <v>140</v>
      </c>
      <c r="FC155" s="32">
        <v>1202.7</v>
      </c>
      <c r="FD155" s="33">
        <v>7</v>
      </c>
      <c r="FE155" s="32">
        <v>500.5</v>
      </c>
      <c r="FF155" s="34">
        <v>71.5</v>
      </c>
    </row>
    <row r="156" ht="21.95" customHeight="1">
      <c r="A156" s="41">
        <v>2008</v>
      </c>
      <c r="B156" s="31">
        <v>110</v>
      </c>
      <c r="C156" s="32">
        <v>363.6</v>
      </c>
      <c r="D156" s="33">
        <v>2</v>
      </c>
      <c r="E156" s="32">
        <v>51</v>
      </c>
      <c r="F156" s="34">
        <v>25.5</v>
      </c>
      <c r="G156" s="42">
        <v>2008</v>
      </c>
      <c r="H156" s="33">
        <v>165</v>
      </c>
      <c r="I156" s="32">
        <v>2377.2</v>
      </c>
      <c r="J156" s="33">
        <v>11</v>
      </c>
      <c r="K156" s="32">
        <v>958</v>
      </c>
      <c r="L156" s="34">
        <v>87.09090909090909</v>
      </c>
      <c r="M156" s="42">
        <v>2008</v>
      </c>
      <c r="N156" s="33">
        <v>94</v>
      </c>
      <c r="O156" s="32">
        <v>871.4</v>
      </c>
      <c r="P156" s="33">
        <v>1</v>
      </c>
      <c r="Q156" s="32">
        <v>142.8</v>
      </c>
      <c r="R156" s="34">
        <v>142.8</v>
      </c>
      <c r="S156" s="42">
        <v>2008</v>
      </c>
      <c r="T156" s="33">
        <v>102</v>
      </c>
      <c r="U156" s="32">
        <v>444.5</v>
      </c>
      <c r="V156" s="33">
        <v>3</v>
      </c>
      <c r="W156" s="32">
        <v>91.3</v>
      </c>
      <c r="X156" s="34">
        <v>30.4333333333333</v>
      </c>
      <c r="Y156" s="42">
        <v>2008</v>
      </c>
      <c r="Z156" s="33">
        <v>73</v>
      </c>
      <c r="AA156" s="32">
        <v>880</v>
      </c>
      <c r="AB156" s="33">
        <v>2</v>
      </c>
      <c r="AC156" s="32">
        <v>143</v>
      </c>
      <c r="AD156" s="34">
        <v>71.5</v>
      </c>
      <c r="AE156" s="42">
        <v>2008</v>
      </c>
      <c r="AF156" s="33">
        <v>139</v>
      </c>
      <c r="AG156" s="32">
        <v>1240.8</v>
      </c>
      <c r="AH156" s="33">
        <v>9</v>
      </c>
      <c r="AI156" s="32">
        <v>470.2</v>
      </c>
      <c r="AJ156" s="34">
        <v>52.2444444444444</v>
      </c>
      <c r="AK156" s="42">
        <v>2008</v>
      </c>
      <c r="AL156" s="33">
        <v>134</v>
      </c>
      <c r="AM156" s="32">
        <v>1775.5</v>
      </c>
      <c r="AN156" s="33">
        <v>10</v>
      </c>
      <c r="AO156" s="32">
        <v>649.9</v>
      </c>
      <c r="AP156" s="34">
        <v>64.98999999999999</v>
      </c>
      <c r="AQ156" s="42">
        <v>2008</v>
      </c>
      <c r="AR156" s="33">
        <v>170</v>
      </c>
      <c r="AS156" s="32">
        <v>2150</v>
      </c>
      <c r="AT156" s="33">
        <v>8</v>
      </c>
      <c r="AU156" s="32">
        <v>676.6</v>
      </c>
      <c r="AV156" s="34">
        <v>84.575</v>
      </c>
      <c r="AW156" s="42">
        <v>2008</v>
      </c>
      <c r="AX156" s="33">
        <v>163</v>
      </c>
      <c r="AY156" s="32">
        <v>1235.6</v>
      </c>
      <c r="AZ156" s="33">
        <v>4</v>
      </c>
      <c r="BA156" s="32">
        <v>259.2</v>
      </c>
      <c r="BB156" s="34">
        <v>64.8</v>
      </c>
      <c r="BC156" s="42">
        <v>2008</v>
      </c>
      <c r="BD156" s="33">
        <v>59</v>
      </c>
      <c r="BE156" s="32">
        <v>619.6</v>
      </c>
      <c r="BF156" s="33">
        <v>4</v>
      </c>
      <c r="BG156" s="32">
        <v>270.8</v>
      </c>
      <c r="BH156" s="34">
        <v>67.7</v>
      </c>
      <c r="BI156" s="42">
        <v>2008</v>
      </c>
      <c r="BJ156" s="33">
        <v>57</v>
      </c>
      <c r="BK156" s="32">
        <v>597.6</v>
      </c>
      <c r="BL156" s="33">
        <v>4</v>
      </c>
      <c r="BM156" s="32">
        <v>250.6</v>
      </c>
      <c r="BN156" s="34">
        <v>62.65</v>
      </c>
      <c r="BO156" s="42">
        <v>2008</v>
      </c>
      <c r="BP156" s="33">
        <v>89</v>
      </c>
      <c r="BQ156" s="32">
        <v>672.8</v>
      </c>
      <c r="BR156" s="33">
        <v>4</v>
      </c>
      <c r="BS156" s="32">
        <v>221.4</v>
      </c>
      <c r="BT156" s="34">
        <v>55.35</v>
      </c>
      <c r="BU156" s="42">
        <v>2008</v>
      </c>
      <c r="BV156" s="33">
        <v>145</v>
      </c>
      <c r="BW156" s="32">
        <v>952.2</v>
      </c>
      <c r="BX156" s="33">
        <v>2</v>
      </c>
      <c r="BY156" s="32">
        <v>120.4</v>
      </c>
      <c r="BZ156" s="34">
        <v>60.2</v>
      </c>
      <c r="CA156" s="42">
        <v>2008</v>
      </c>
      <c r="CB156" s="33">
        <v>89</v>
      </c>
      <c r="CC156" s="32">
        <v>920.1</v>
      </c>
      <c r="CD156" s="33">
        <v>2</v>
      </c>
      <c r="CE156" s="32">
        <v>181.2</v>
      </c>
      <c r="CF156" s="34">
        <v>90.59999999999999</v>
      </c>
      <c r="CG156" s="42">
        <v>2008</v>
      </c>
      <c r="CH156" s="33">
        <v>121</v>
      </c>
      <c r="CI156" s="32">
        <v>710.2</v>
      </c>
      <c r="CJ156" s="33">
        <v>4</v>
      </c>
      <c r="CK156" s="32">
        <v>220.2</v>
      </c>
      <c r="CL156" s="34">
        <v>55.05</v>
      </c>
      <c r="CM156" s="42">
        <v>2008</v>
      </c>
      <c r="CN156" s="33">
        <v>123</v>
      </c>
      <c r="CO156" s="32">
        <v>1561.9</v>
      </c>
      <c r="CP156" s="33">
        <v>7</v>
      </c>
      <c r="CQ156" s="32">
        <v>550.6</v>
      </c>
      <c r="CR156" s="34">
        <v>78.6571428571429</v>
      </c>
      <c r="CS156" s="42">
        <v>2008</v>
      </c>
      <c r="CT156" s="33">
        <v>196</v>
      </c>
      <c r="CU156" s="32">
        <v>1323.6</v>
      </c>
      <c r="CV156" s="33">
        <v>4</v>
      </c>
      <c r="CW156" s="32">
        <v>199.8</v>
      </c>
      <c r="CX156" s="34">
        <v>49.95</v>
      </c>
      <c r="CY156" s="42">
        <v>2008</v>
      </c>
      <c r="CZ156" s="33">
        <v>139</v>
      </c>
      <c r="DA156" s="32">
        <v>2245</v>
      </c>
      <c r="DB156" s="33">
        <v>9</v>
      </c>
      <c r="DC156" s="32">
        <v>869</v>
      </c>
      <c r="DD156" s="34">
        <v>96.5555555555556</v>
      </c>
      <c r="DE156" s="42">
        <v>2008</v>
      </c>
      <c r="DF156" s="33">
        <v>84</v>
      </c>
      <c r="DG156" s="32">
        <v>534</v>
      </c>
      <c r="DH156" s="33">
        <v>3</v>
      </c>
      <c r="DI156" s="32">
        <v>143.4</v>
      </c>
      <c r="DJ156" s="34">
        <v>47.8</v>
      </c>
      <c r="DK156" s="42">
        <v>2008</v>
      </c>
      <c r="DL156" s="33">
        <v>101</v>
      </c>
      <c r="DM156" s="32">
        <v>432.6</v>
      </c>
      <c r="DN156" s="33">
        <v>5</v>
      </c>
      <c r="DO156" s="32">
        <v>172.8</v>
      </c>
      <c r="DP156" s="34">
        <v>34.56</v>
      </c>
      <c r="DQ156" s="42">
        <v>2008</v>
      </c>
      <c r="DR156" s="33">
        <v>67</v>
      </c>
      <c r="DS156" s="32">
        <v>559.4</v>
      </c>
      <c r="DT156" s="33">
        <v>3</v>
      </c>
      <c r="DU156" s="32">
        <v>121</v>
      </c>
      <c r="DV156" s="34">
        <v>40.3333333333333</v>
      </c>
      <c r="DW156" s="42">
        <v>2008</v>
      </c>
      <c r="DX156" s="33">
        <v>122</v>
      </c>
      <c r="DY156" s="32">
        <v>779</v>
      </c>
      <c r="DZ156" s="33">
        <v>3</v>
      </c>
      <c r="EA156" s="32">
        <v>213.7</v>
      </c>
      <c r="EB156" s="34">
        <v>71.23333333333331</v>
      </c>
      <c r="EC156" s="42">
        <v>2008</v>
      </c>
      <c r="ED156" s="33">
        <v>154</v>
      </c>
      <c r="EE156" s="32">
        <v>2202</v>
      </c>
      <c r="EF156" s="33">
        <v>5</v>
      </c>
      <c r="EG156" s="32">
        <v>557.4</v>
      </c>
      <c r="EH156" s="34">
        <v>111.48</v>
      </c>
      <c r="EI156" s="42">
        <v>2008</v>
      </c>
      <c r="EJ156" s="33">
        <v>102</v>
      </c>
      <c r="EK156" s="32">
        <v>488.6</v>
      </c>
      <c r="EL156" s="33">
        <v>5</v>
      </c>
      <c r="EM156" s="32">
        <v>147.6</v>
      </c>
      <c r="EN156" s="34">
        <v>29.52</v>
      </c>
      <c r="EO156" s="42">
        <v>2008</v>
      </c>
      <c r="EP156" s="33">
        <v>102</v>
      </c>
      <c r="EQ156" s="32">
        <v>769.6</v>
      </c>
      <c r="ER156" s="33">
        <v>5</v>
      </c>
      <c r="ES156" s="32">
        <v>300.2</v>
      </c>
      <c r="ET156" s="34">
        <v>60.04</v>
      </c>
      <c r="EU156" s="42">
        <v>2008</v>
      </c>
      <c r="EV156" s="33">
        <v>39</v>
      </c>
      <c r="EW156" s="32">
        <v>285.5</v>
      </c>
      <c r="EX156" s="33">
        <v>1</v>
      </c>
      <c r="EY156" s="32">
        <v>50.8</v>
      </c>
      <c r="EZ156" s="34">
        <v>50.8</v>
      </c>
      <c r="FA156" s="42">
        <v>2008</v>
      </c>
      <c r="FB156" s="33">
        <v>167</v>
      </c>
      <c r="FC156" s="32">
        <v>1507.8</v>
      </c>
      <c r="FD156" s="33">
        <v>9</v>
      </c>
      <c r="FE156" s="32">
        <v>475.1</v>
      </c>
      <c r="FF156" s="34">
        <v>52.7888888888889</v>
      </c>
    </row>
    <row r="157" ht="21.95" customHeight="1">
      <c r="A157" s="41">
        <v>2009</v>
      </c>
      <c r="B157" s="31">
        <v>108</v>
      </c>
      <c r="C157" s="32">
        <v>485.7</v>
      </c>
      <c r="D157" s="33">
        <v>3</v>
      </c>
      <c r="E157" s="32">
        <v>60.8</v>
      </c>
      <c r="F157" s="34">
        <v>20.2666666666667</v>
      </c>
      <c r="G157" s="42">
        <v>2009</v>
      </c>
      <c r="H157" s="33">
        <v>141</v>
      </c>
      <c r="I157" s="32">
        <v>1761.4</v>
      </c>
      <c r="J157" s="33">
        <v>4</v>
      </c>
      <c r="K157" s="32">
        <v>430.8</v>
      </c>
      <c r="L157" s="34">
        <v>107.7</v>
      </c>
      <c r="M157" s="42">
        <v>2009</v>
      </c>
      <c r="N157" s="33">
        <v>83</v>
      </c>
      <c r="O157" s="32">
        <v>792</v>
      </c>
      <c r="P157" s="33">
        <v>5</v>
      </c>
      <c r="Q157" s="32">
        <v>210.4</v>
      </c>
      <c r="R157" s="34">
        <v>42.08</v>
      </c>
      <c r="S157" s="42">
        <v>2009</v>
      </c>
      <c r="T157" s="33">
        <v>112</v>
      </c>
      <c r="U157" s="32">
        <v>419.8</v>
      </c>
      <c r="V157" s="33">
        <v>1</v>
      </c>
      <c r="W157" s="32">
        <v>28.3</v>
      </c>
      <c r="X157" s="34">
        <v>28.3</v>
      </c>
      <c r="Y157" s="42">
        <v>2009</v>
      </c>
      <c r="Z157" s="33">
        <v>78</v>
      </c>
      <c r="AA157" s="32">
        <v>775</v>
      </c>
      <c r="AB157" s="33">
        <v>5</v>
      </c>
      <c r="AC157" s="32">
        <v>232</v>
      </c>
      <c r="AD157" s="34">
        <v>46.4</v>
      </c>
      <c r="AE157" s="42">
        <v>2009</v>
      </c>
      <c r="AF157" s="33">
        <v>123</v>
      </c>
      <c r="AG157" s="32">
        <v>1072.4</v>
      </c>
      <c r="AH157" s="33">
        <v>6</v>
      </c>
      <c r="AI157" s="32">
        <v>372.8</v>
      </c>
      <c r="AJ157" s="34">
        <v>62.1333333333333</v>
      </c>
      <c r="AK157" s="42">
        <v>2009</v>
      </c>
      <c r="AL157" s="33">
        <v>104</v>
      </c>
      <c r="AM157" s="32">
        <v>1583.9</v>
      </c>
      <c r="AN157" s="33">
        <v>9</v>
      </c>
      <c r="AO157" s="32">
        <v>735.4</v>
      </c>
      <c r="AP157" s="34">
        <v>81.71111111111109</v>
      </c>
      <c r="AQ157" s="42">
        <v>2009</v>
      </c>
      <c r="AR157" s="33">
        <v>139</v>
      </c>
      <c r="AS157" s="32">
        <v>2205.6</v>
      </c>
      <c r="AT157" s="33">
        <v>9</v>
      </c>
      <c r="AU157" s="32">
        <v>851.6</v>
      </c>
      <c r="AV157" s="34">
        <v>94.62222222222221</v>
      </c>
      <c r="AW157" s="42">
        <v>2009</v>
      </c>
      <c r="AX157" s="33">
        <v>131</v>
      </c>
      <c r="AY157" s="32">
        <v>1213</v>
      </c>
      <c r="AZ157" s="33">
        <v>4</v>
      </c>
      <c r="BA157" s="32">
        <v>403.6</v>
      </c>
      <c r="BB157" s="34">
        <v>100.9</v>
      </c>
      <c r="BC157" s="42">
        <v>2009</v>
      </c>
      <c r="BD157" s="33">
        <v>39</v>
      </c>
      <c r="BE157" s="32">
        <v>344.8</v>
      </c>
      <c r="BF157" s="33">
        <v>1</v>
      </c>
      <c r="BG157" s="32">
        <v>37</v>
      </c>
      <c r="BH157" s="34">
        <v>37</v>
      </c>
      <c r="BI157" s="42">
        <v>2009</v>
      </c>
      <c r="BJ157" s="33">
        <v>47</v>
      </c>
      <c r="BK157" s="32">
        <v>385.4</v>
      </c>
      <c r="BL157" s="33">
        <v>3</v>
      </c>
      <c r="BM157" s="32">
        <v>127.2</v>
      </c>
      <c r="BN157" s="34">
        <v>42.4</v>
      </c>
      <c r="BO157" s="42">
        <v>2009</v>
      </c>
      <c r="BP157" s="33">
        <v>69</v>
      </c>
      <c r="BQ157" s="32">
        <v>472</v>
      </c>
      <c r="BR157" s="33">
        <v>2</v>
      </c>
      <c r="BS157" s="32">
        <v>90.8</v>
      </c>
      <c r="BT157" s="34">
        <v>45.4</v>
      </c>
      <c r="BU157" s="42">
        <v>2009</v>
      </c>
      <c r="BV157" s="33">
        <v>141</v>
      </c>
      <c r="BW157" s="32">
        <v>1163.6</v>
      </c>
      <c r="BX157" s="33">
        <v>8</v>
      </c>
      <c r="BY157" s="32">
        <v>417</v>
      </c>
      <c r="BZ157" s="34">
        <v>52.125</v>
      </c>
      <c r="CA157" s="42">
        <v>2009</v>
      </c>
      <c r="CB157" s="33">
        <v>71</v>
      </c>
      <c r="CC157" s="32">
        <v>718.6</v>
      </c>
      <c r="CD157" s="33">
        <v>3</v>
      </c>
      <c r="CE157" s="32">
        <v>171</v>
      </c>
      <c r="CF157" s="34">
        <v>57</v>
      </c>
      <c r="CG157" s="42">
        <v>2009</v>
      </c>
      <c r="CH157" s="33">
        <v>103</v>
      </c>
      <c r="CI157" s="32">
        <v>624.6</v>
      </c>
      <c r="CJ157" s="33">
        <v>5</v>
      </c>
      <c r="CK157" s="32">
        <v>240.6</v>
      </c>
      <c r="CL157" s="34">
        <v>48.12</v>
      </c>
      <c r="CM157" s="42">
        <v>2009</v>
      </c>
      <c r="CN157" s="33">
        <v>89</v>
      </c>
      <c r="CO157" s="32">
        <v>1398.1</v>
      </c>
      <c r="CP157" s="33">
        <v>8</v>
      </c>
      <c r="CQ157" s="32">
        <v>680.6</v>
      </c>
      <c r="CR157" s="34">
        <v>85.075</v>
      </c>
      <c r="CS157" s="42">
        <v>2009</v>
      </c>
      <c r="CT157" s="33">
        <v>152</v>
      </c>
      <c r="CU157" s="32">
        <v>1213.2</v>
      </c>
      <c r="CV157" s="33">
        <v>9</v>
      </c>
      <c r="CW157" s="32">
        <v>514.8</v>
      </c>
      <c r="CX157" s="34">
        <v>57.2</v>
      </c>
      <c r="CY157" s="42">
        <v>2009</v>
      </c>
      <c r="CZ157" s="33">
        <v>105</v>
      </c>
      <c r="DA157" s="32">
        <v>2154.8</v>
      </c>
      <c r="DB157" s="33">
        <v>11</v>
      </c>
      <c r="DC157" s="32">
        <v>1059.8</v>
      </c>
      <c r="DD157" s="34">
        <v>96.3454545454545</v>
      </c>
      <c r="DE157" s="42">
        <v>2009</v>
      </c>
      <c r="DF157" s="33">
        <v>74</v>
      </c>
      <c r="DG157" s="32">
        <v>366</v>
      </c>
      <c r="DH157" s="33">
        <v>2</v>
      </c>
      <c r="DI157" s="32">
        <v>101</v>
      </c>
      <c r="DJ157" s="34">
        <v>50.5</v>
      </c>
      <c r="DK157" s="42">
        <v>2009</v>
      </c>
      <c r="DL157" s="33">
        <v>113</v>
      </c>
      <c r="DM157" s="32">
        <v>321.6</v>
      </c>
      <c r="DN157" s="33">
        <v>1</v>
      </c>
      <c r="DO157" s="32">
        <v>30.4</v>
      </c>
      <c r="DP157" s="34">
        <v>30.4</v>
      </c>
      <c r="DQ157" s="42">
        <v>2009</v>
      </c>
      <c r="DR157" s="33">
        <v>59</v>
      </c>
      <c r="DS157" s="32">
        <v>406</v>
      </c>
      <c r="DT157" s="33">
        <v>4</v>
      </c>
      <c r="DU157" s="32">
        <v>184.4</v>
      </c>
      <c r="DV157" s="34">
        <v>46.1</v>
      </c>
      <c r="DW157" s="42">
        <v>2009</v>
      </c>
      <c r="DX157" s="33">
        <v>103</v>
      </c>
      <c r="DY157" s="32">
        <v>668.4</v>
      </c>
      <c r="DZ157" s="33">
        <v>5</v>
      </c>
      <c r="EA157" s="32">
        <v>211.2</v>
      </c>
      <c r="EB157" s="34">
        <v>42.24</v>
      </c>
      <c r="EC157" s="42">
        <v>2009</v>
      </c>
      <c r="ED157" s="33">
        <v>115</v>
      </c>
      <c r="EE157" s="32">
        <v>1935.6</v>
      </c>
      <c r="EF157" s="33">
        <v>8</v>
      </c>
      <c r="EG157" s="32">
        <v>829.2</v>
      </c>
      <c r="EH157" s="34">
        <v>103.65</v>
      </c>
      <c r="EI157" s="42">
        <v>2009</v>
      </c>
      <c r="EJ157" s="33">
        <v>118</v>
      </c>
      <c r="EK157" s="32">
        <v>420.6</v>
      </c>
      <c r="EL157" s="33">
        <v>1</v>
      </c>
      <c r="EM157" s="32">
        <v>28.2</v>
      </c>
      <c r="EN157" s="34">
        <v>28.2</v>
      </c>
      <c r="EO157" s="42">
        <v>2009</v>
      </c>
      <c r="EP157" s="33">
        <v>76</v>
      </c>
      <c r="EQ157" s="32">
        <v>519.2</v>
      </c>
      <c r="ER157" s="33">
        <v>2</v>
      </c>
      <c r="ES157" s="32">
        <v>109.2</v>
      </c>
      <c r="ET157" s="34">
        <v>54.6</v>
      </c>
      <c r="EU157" s="42">
        <v>2009</v>
      </c>
      <c r="EV157" s="33">
        <v>41</v>
      </c>
      <c r="EW157" s="32">
        <v>538.4</v>
      </c>
      <c r="EX157" s="33">
        <v>3</v>
      </c>
      <c r="EY157" s="32">
        <v>173.7</v>
      </c>
      <c r="EZ157" s="34">
        <v>57.9</v>
      </c>
      <c r="FA157" s="42">
        <v>2009</v>
      </c>
      <c r="FB157" s="33">
        <v>143</v>
      </c>
      <c r="FC157" s="32">
        <v>1775.3</v>
      </c>
      <c r="FD157" s="33">
        <v>9</v>
      </c>
      <c r="FE157" s="32">
        <v>732</v>
      </c>
      <c r="FF157" s="34">
        <v>81.3333333333333</v>
      </c>
    </row>
    <row r="158" ht="21.95" customHeight="1">
      <c r="A158" s="41">
        <v>2010</v>
      </c>
      <c r="B158" s="31">
        <v>112</v>
      </c>
      <c r="C158" s="32">
        <v>541.4</v>
      </c>
      <c r="D158" s="33">
        <v>7</v>
      </c>
      <c r="E158" s="32">
        <v>180.8</v>
      </c>
      <c r="F158" s="34">
        <v>25.8285714285714</v>
      </c>
      <c r="G158" s="42">
        <v>2010</v>
      </c>
      <c r="H158" s="33">
        <v>180</v>
      </c>
      <c r="I158" s="32">
        <v>2239</v>
      </c>
      <c r="J158" s="33">
        <v>9</v>
      </c>
      <c r="K158" s="32">
        <v>805</v>
      </c>
      <c r="L158" s="34">
        <v>89.4444444444444</v>
      </c>
      <c r="M158" s="42">
        <v>2010</v>
      </c>
      <c r="N158" s="33">
        <v>100</v>
      </c>
      <c r="O158" s="32">
        <v>1175.8</v>
      </c>
      <c r="P158" s="33">
        <v>5</v>
      </c>
      <c r="Q158" s="32">
        <v>348.2</v>
      </c>
      <c r="R158" s="34">
        <v>69.64</v>
      </c>
      <c r="S158" s="42">
        <v>2010</v>
      </c>
      <c r="T158" s="33">
        <v>131</v>
      </c>
      <c r="U158" s="32">
        <v>945.7</v>
      </c>
      <c r="V158" s="33">
        <v>11</v>
      </c>
      <c r="W158" s="32">
        <v>395.2</v>
      </c>
      <c r="X158" s="34">
        <v>35.9272727272727</v>
      </c>
      <c r="Y158" s="42">
        <v>2010</v>
      </c>
      <c r="Z158" s="33">
        <v>110</v>
      </c>
      <c r="AA158" s="32">
        <v>1034</v>
      </c>
      <c r="AB158" s="33">
        <v>2</v>
      </c>
      <c r="AC158" s="32">
        <v>132</v>
      </c>
      <c r="AD158" s="34">
        <v>66</v>
      </c>
      <c r="AE158" s="42">
        <v>2010</v>
      </c>
      <c r="AF158" s="33">
        <v>156</v>
      </c>
      <c r="AG158" s="32">
        <v>1658.6</v>
      </c>
      <c r="AH158" s="33">
        <v>12</v>
      </c>
      <c r="AI158" s="32">
        <v>851.4</v>
      </c>
      <c r="AJ158" s="34">
        <v>70.95</v>
      </c>
      <c r="AK158" s="42">
        <v>2010</v>
      </c>
      <c r="AL158" s="33">
        <v>143</v>
      </c>
      <c r="AM158" s="32">
        <v>2256.8</v>
      </c>
      <c r="AN158" s="33">
        <v>13</v>
      </c>
      <c r="AO158" s="32">
        <v>1214.6</v>
      </c>
      <c r="AP158" s="34">
        <v>93.4307692307692</v>
      </c>
      <c r="AQ158" s="42">
        <v>2010</v>
      </c>
      <c r="AR158" s="33">
        <v>171</v>
      </c>
      <c r="AS158" s="32">
        <v>2517.2</v>
      </c>
      <c r="AT158" s="33">
        <v>7</v>
      </c>
      <c r="AU158" s="32">
        <v>932.6</v>
      </c>
      <c r="AV158" s="34">
        <v>133.228571428571</v>
      </c>
      <c r="AW158" s="42">
        <v>2010</v>
      </c>
      <c r="AX158" s="33">
        <v>169</v>
      </c>
      <c r="AY158" s="32">
        <v>1452.6</v>
      </c>
      <c r="AZ158" s="33">
        <v>8</v>
      </c>
      <c r="BA158" s="32">
        <v>495</v>
      </c>
      <c r="BB158" s="34">
        <v>61.875</v>
      </c>
      <c r="BC158" s="42">
        <v>2010</v>
      </c>
      <c r="BD158" s="33">
        <v>89</v>
      </c>
      <c r="BE158" s="32">
        <v>1133.8</v>
      </c>
      <c r="BF158" s="33">
        <v>6</v>
      </c>
      <c r="BG158" s="32">
        <v>442.2</v>
      </c>
      <c r="BH158" s="34">
        <v>73.7</v>
      </c>
      <c r="BI158" s="42">
        <v>2010</v>
      </c>
      <c r="BJ158" s="33">
        <v>86</v>
      </c>
      <c r="BK158" s="32">
        <v>761.2</v>
      </c>
      <c r="BL158" s="33">
        <v>5</v>
      </c>
      <c r="BM158" s="32">
        <v>264.6</v>
      </c>
      <c r="BN158" s="34">
        <v>52.92</v>
      </c>
      <c r="BO158" s="42">
        <v>2010</v>
      </c>
      <c r="BP158" s="33">
        <v>102</v>
      </c>
      <c r="BQ158" s="32">
        <v>885.2</v>
      </c>
      <c r="BR158" s="33">
        <v>6</v>
      </c>
      <c r="BS158" s="32">
        <v>329.6</v>
      </c>
      <c r="BT158" s="34">
        <v>54.9333333333333</v>
      </c>
      <c r="BU158" s="42">
        <v>2010</v>
      </c>
      <c r="BV158" s="33">
        <v>155</v>
      </c>
      <c r="BW158" s="32">
        <v>1081</v>
      </c>
      <c r="BX158" s="33">
        <v>6</v>
      </c>
      <c r="BY158" s="32">
        <v>387.4</v>
      </c>
      <c r="BZ158" s="34">
        <v>64.56666666666671</v>
      </c>
      <c r="CA158" s="42">
        <v>2010</v>
      </c>
      <c r="CB158" s="33">
        <v>102</v>
      </c>
      <c r="CC158" s="32">
        <v>1223.4</v>
      </c>
      <c r="CD158" s="33">
        <v>7</v>
      </c>
      <c r="CE158" s="32">
        <v>380.8</v>
      </c>
      <c r="CF158" s="34">
        <v>54.4</v>
      </c>
      <c r="CG158" s="42">
        <v>2010</v>
      </c>
      <c r="CH158" s="33">
        <v>154</v>
      </c>
      <c r="CI158" s="32">
        <v>1079</v>
      </c>
      <c r="CJ158" s="33">
        <v>10</v>
      </c>
      <c r="CK158" s="32">
        <v>501.6</v>
      </c>
      <c r="CL158" s="34">
        <v>50.16</v>
      </c>
      <c r="CM158" s="42">
        <v>2010</v>
      </c>
      <c r="CN158" s="33">
        <v>125</v>
      </c>
      <c r="CO158" s="32">
        <v>1458.8</v>
      </c>
      <c r="CP158" s="33">
        <v>6</v>
      </c>
      <c r="CQ158" s="32">
        <v>536.6</v>
      </c>
      <c r="CR158" s="34">
        <v>89.43333333333329</v>
      </c>
      <c r="CS158" s="42">
        <v>2010</v>
      </c>
      <c r="CT158" s="33">
        <v>192</v>
      </c>
      <c r="CU158" s="32">
        <v>1386</v>
      </c>
      <c r="CV158" s="33">
        <v>5</v>
      </c>
      <c r="CW158" s="32">
        <v>241.8</v>
      </c>
      <c r="CX158" s="34">
        <v>48.36</v>
      </c>
      <c r="CY158" s="42">
        <v>2010</v>
      </c>
      <c r="CZ158" s="33">
        <v>117</v>
      </c>
      <c r="DA158" s="32">
        <v>2320.8</v>
      </c>
      <c r="DB158" s="33">
        <v>10</v>
      </c>
      <c r="DC158" s="32">
        <v>1012</v>
      </c>
      <c r="DD158" s="34">
        <v>101.2</v>
      </c>
      <c r="DE158" s="42">
        <v>2010</v>
      </c>
      <c r="DF158" s="33">
        <v>119</v>
      </c>
      <c r="DG158" s="32">
        <v>1135.2</v>
      </c>
      <c r="DH158" s="33">
        <v>5</v>
      </c>
      <c r="DI158" s="32">
        <v>385</v>
      </c>
      <c r="DJ158" s="34">
        <v>77</v>
      </c>
      <c r="DK158" s="42">
        <v>2010</v>
      </c>
      <c r="DL158" s="33">
        <v>123</v>
      </c>
      <c r="DM158" s="32">
        <v>770.6</v>
      </c>
      <c r="DN158" s="33">
        <v>8</v>
      </c>
      <c r="DO158" s="32">
        <v>323.8</v>
      </c>
      <c r="DP158" s="34">
        <v>40.475</v>
      </c>
      <c r="DQ158" s="42">
        <v>2010</v>
      </c>
      <c r="DR158" s="33">
        <v>106</v>
      </c>
      <c r="DS158" s="32">
        <v>858.4</v>
      </c>
      <c r="DT158" s="33">
        <v>5</v>
      </c>
      <c r="DU158" s="32">
        <v>274.8</v>
      </c>
      <c r="DV158" s="34">
        <v>54.96</v>
      </c>
      <c r="DW158" s="42">
        <v>2010</v>
      </c>
      <c r="DX158" s="33">
        <v>143</v>
      </c>
      <c r="DY158" s="32">
        <v>962.8</v>
      </c>
      <c r="DZ158" s="33">
        <v>6</v>
      </c>
      <c r="EA158" s="32">
        <v>202</v>
      </c>
      <c r="EB158" s="34">
        <v>33.6666666666667</v>
      </c>
      <c r="EC158" s="42">
        <v>2010</v>
      </c>
      <c r="ED158" s="33">
        <v>181</v>
      </c>
      <c r="EE158" s="32">
        <v>2280.6</v>
      </c>
      <c r="EF158" s="33">
        <v>10</v>
      </c>
      <c r="EG158" s="32">
        <v>966</v>
      </c>
      <c r="EH158" s="34">
        <v>96.59999999999999</v>
      </c>
      <c r="EI158" s="42">
        <v>2010</v>
      </c>
      <c r="EJ158" s="33">
        <v>130</v>
      </c>
      <c r="EK158" s="32">
        <v>894.6</v>
      </c>
      <c r="EL158" s="33">
        <v>9</v>
      </c>
      <c r="EM158" s="32">
        <v>350.8</v>
      </c>
      <c r="EN158" s="34">
        <v>38.9777777777778</v>
      </c>
      <c r="EO158" s="42">
        <v>2010</v>
      </c>
      <c r="EP158" s="33">
        <v>138</v>
      </c>
      <c r="EQ158" s="32">
        <v>1113.6</v>
      </c>
      <c r="ER158" s="33">
        <v>6</v>
      </c>
      <c r="ES158" s="32">
        <v>273.4</v>
      </c>
      <c r="ET158" s="34">
        <v>45.5666666666667</v>
      </c>
      <c r="EU158" s="42">
        <v>2010</v>
      </c>
      <c r="EV158" s="33">
        <v>80</v>
      </c>
      <c r="EW158" s="32">
        <v>773.9</v>
      </c>
      <c r="EX158" s="33">
        <v>4</v>
      </c>
      <c r="EY158" s="32">
        <v>243.4</v>
      </c>
      <c r="EZ158" s="34">
        <v>60.85</v>
      </c>
      <c r="FA158" s="42">
        <v>2010</v>
      </c>
      <c r="FB158" s="33">
        <v>177</v>
      </c>
      <c r="FC158" s="32">
        <v>1775.9</v>
      </c>
      <c r="FD158" s="33">
        <v>9</v>
      </c>
      <c r="FE158" s="32">
        <v>618.4</v>
      </c>
      <c r="FF158" s="34">
        <v>68.71111111111109</v>
      </c>
    </row>
    <row r="159" ht="21.95" customHeight="1">
      <c r="A159" s="41">
        <v>2011</v>
      </c>
      <c r="B159" s="31">
        <v>92</v>
      </c>
      <c r="C159" s="32">
        <v>461.6</v>
      </c>
      <c r="D159" s="33">
        <v>4</v>
      </c>
      <c r="E159" s="32">
        <v>99.59999999999999</v>
      </c>
      <c r="F159" s="34">
        <v>24.9</v>
      </c>
      <c r="G159" s="42">
        <v>2011</v>
      </c>
      <c r="H159" s="33">
        <v>180</v>
      </c>
      <c r="I159" s="32">
        <v>1832</v>
      </c>
      <c r="J159" s="33">
        <v>5</v>
      </c>
      <c r="K159" s="32">
        <v>403.8</v>
      </c>
      <c r="L159" s="34">
        <v>80.76000000000001</v>
      </c>
      <c r="M159" s="42">
        <v>2011</v>
      </c>
      <c r="N159" s="33">
        <v>86</v>
      </c>
      <c r="O159" s="32">
        <v>1013.6</v>
      </c>
      <c r="P159" s="33">
        <v>7</v>
      </c>
      <c r="Q159" s="32">
        <v>382.6</v>
      </c>
      <c r="R159" s="34">
        <v>54.6571428571429</v>
      </c>
      <c r="S159" s="42">
        <v>2011</v>
      </c>
      <c r="T159" s="33">
        <v>119</v>
      </c>
      <c r="U159" s="32">
        <v>781.4</v>
      </c>
      <c r="V159" s="33">
        <v>9</v>
      </c>
      <c r="W159" s="32">
        <v>252.9</v>
      </c>
      <c r="X159" s="34">
        <v>28.1</v>
      </c>
      <c r="Y159" s="42">
        <v>2011</v>
      </c>
      <c r="Z159" s="33">
        <v>84</v>
      </c>
      <c r="AA159" s="32">
        <v>890</v>
      </c>
      <c r="AB159" s="33">
        <v>4</v>
      </c>
      <c r="AC159" s="32">
        <v>270</v>
      </c>
      <c r="AD159" s="34">
        <v>67.5</v>
      </c>
      <c r="AE159" s="42">
        <v>2011</v>
      </c>
      <c r="AF159" s="33">
        <v>134</v>
      </c>
      <c r="AG159" s="32">
        <v>1175.6</v>
      </c>
      <c r="AH159" s="33">
        <v>4</v>
      </c>
      <c r="AI159" s="32">
        <v>261.4</v>
      </c>
      <c r="AJ159" s="34">
        <v>65.34999999999999</v>
      </c>
      <c r="AK159" s="42">
        <v>2011</v>
      </c>
      <c r="AL159" s="33">
        <v>134</v>
      </c>
      <c r="AM159" s="32">
        <v>1146.6</v>
      </c>
      <c r="AN159" s="33">
        <v>2</v>
      </c>
      <c r="AO159" s="32">
        <v>120</v>
      </c>
      <c r="AP159" s="34">
        <v>60</v>
      </c>
      <c r="AQ159" s="42">
        <v>2011</v>
      </c>
      <c r="AR159" s="33">
        <v>150</v>
      </c>
      <c r="AS159" s="32">
        <v>1751.8</v>
      </c>
      <c r="AT159" s="33">
        <v>5</v>
      </c>
      <c r="AU159" s="32">
        <v>474</v>
      </c>
      <c r="AV159" s="34">
        <v>94.8</v>
      </c>
      <c r="AW159" s="42">
        <v>2011</v>
      </c>
      <c r="AX159" s="33">
        <v>159</v>
      </c>
      <c r="AY159" s="32">
        <v>1003.1</v>
      </c>
      <c r="AZ159" s="33">
        <v>1</v>
      </c>
      <c r="BA159" s="32">
        <v>45.6</v>
      </c>
      <c r="BB159" s="34">
        <v>45.6</v>
      </c>
      <c r="BC159" s="42">
        <v>2011</v>
      </c>
      <c r="BD159" s="33">
        <v>66</v>
      </c>
      <c r="BE159" s="32">
        <v>590.8</v>
      </c>
      <c r="BF159" s="33">
        <v>3</v>
      </c>
      <c r="BG159" s="32">
        <v>133.4</v>
      </c>
      <c r="BH159" s="34">
        <v>44.4666666666667</v>
      </c>
      <c r="BI159" s="42">
        <v>2011</v>
      </c>
      <c r="BJ159" s="33">
        <v>65</v>
      </c>
      <c r="BK159" s="32">
        <v>417.8</v>
      </c>
      <c r="BL159" s="33">
        <v>3</v>
      </c>
      <c r="BM159" s="32">
        <v>116</v>
      </c>
      <c r="BN159" s="34">
        <v>38.6666666666667</v>
      </c>
      <c r="BO159" s="42">
        <v>2011</v>
      </c>
      <c r="BP159" s="33">
        <v>78</v>
      </c>
      <c r="BQ159" s="32">
        <v>690.4</v>
      </c>
      <c r="BR159" s="33">
        <v>2</v>
      </c>
      <c r="BS159" s="32">
        <v>105.2</v>
      </c>
      <c r="BT159" s="34">
        <v>52.6</v>
      </c>
      <c r="BU159" s="42">
        <v>2011</v>
      </c>
      <c r="BV159" s="33">
        <v>157</v>
      </c>
      <c r="BW159" s="32">
        <v>1303.8</v>
      </c>
      <c r="BX159" s="33">
        <v>7</v>
      </c>
      <c r="BY159" s="32">
        <v>374</v>
      </c>
      <c r="BZ159" s="34">
        <v>53.4285714285714</v>
      </c>
      <c r="CA159" s="42">
        <v>2011</v>
      </c>
      <c r="CB159" s="33">
        <v>78</v>
      </c>
      <c r="CC159" s="32">
        <v>1359.5</v>
      </c>
      <c r="CD159" s="33">
        <v>8</v>
      </c>
      <c r="CE159" s="32">
        <v>719.6</v>
      </c>
      <c r="CF159" s="34">
        <v>89.95</v>
      </c>
      <c r="CG159" s="42">
        <v>2011</v>
      </c>
      <c r="CH159" s="33">
        <v>107</v>
      </c>
      <c r="CI159" s="32">
        <v>533</v>
      </c>
      <c r="CJ159" s="33">
        <v>1</v>
      </c>
      <c r="CK159" s="32">
        <v>39.8</v>
      </c>
      <c r="CL159" s="34">
        <v>39.8</v>
      </c>
      <c r="CM159" s="42">
        <v>2011</v>
      </c>
      <c r="CN159" s="33">
        <v>110</v>
      </c>
      <c r="CO159" s="32">
        <v>1412.1</v>
      </c>
      <c r="CP159" s="33">
        <v>12</v>
      </c>
      <c r="CQ159" s="32">
        <v>711.6</v>
      </c>
      <c r="CR159" s="34">
        <v>59.3</v>
      </c>
      <c r="CS159" s="42">
        <v>2011</v>
      </c>
      <c r="CT159" s="33">
        <v>203</v>
      </c>
      <c r="CU159" s="32">
        <v>1241.8</v>
      </c>
      <c r="CV159" s="33">
        <v>2</v>
      </c>
      <c r="CW159" s="32">
        <v>103.4</v>
      </c>
      <c r="CX159" s="34">
        <v>51.7</v>
      </c>
      <c r="CY159" s="42">
        <v>2011</v>
      </c>
      <c r="CZ159" s="33">
        <v>110</v>
      </c>
      <c r="DA159" s="32">
        <v>1615.6</v>
      </c>
      <c r="DB159" s="33">
        <v>4</v>
      </c>
      <c r="DC159" s="32">
        <v>284</v>
      </c>
      <c r="DD159" s="34">
        <v>71</v>
      </c>
      <c r="DE159" s="42">
        <v>2011</v>
      </c>
      <c r="DF159" s="33">
        <v>89</v>
      </c>
      <c r="DG159" s="32">
        <v>871.8</v>
      </c>
      <c r="DH159" s="33">
        <v>8</v>
      </c>
      <c r="DI159" s="32">
        <v>454.2</v>
      </c>
      <c r="DJ159" s="34">
        <v>56.775</v>
      </c>
      <c r="DK159" s="42">
        <v>2011</v>
      </c>
      <c r="DL159" s="33">
        <v>108</v>
      </c>
      <c r="DM159" s="32">
        <v>631.2</v>
      </c>
      <c r="DN159" s="33">
        <v>8</v>
      </c>
      <c r="DO159" s="32">
        <v>254.2</v>
      </c>
      <c r="DP159" s="34">
        <v>31.775</v>
      </c>
      <c r="DQ159" s="42">
        <v>2011</v>
      </c>
      <c r="DR159" s="33">
        <v>72</v>
      </c>
      <c r="DS159" s="32">
        <v>581.6</v>
      </c>
      <c r="DT159" s="33">
        <v>2</v>
      </c>
      <c r="DU159" s="32">
        <v>143.6</v>
      </c>
      <c r="DV159" s="34">
        <v>71.8</v>
      </c>
      <c r="DW159" s="42">
        <v>2011</v>
      </c>
      <c r="DX159" s="33">
        <v>125</v>
      </c>
      <c r="DY159" s="32">
        <v>866.9</v>
      </c>
      <c r="DZ159" s="33">
        <v>2</v>
      </c>
      <c r="EA159" s="32">
        <v>100.6</v>
      </c>
      <c r="EB159" s="34">
        <v>50.3</v>
      </c>
      <c r="EC159" s="42">
        <v>2011</v>
      </c>
      <c r="ED159" s="33">
        <v>143</v>
      </c>
      <c r="EE159" s="32">
        <v>1745.4</v>
      </c>
      <c r="EF159" s="33">
        <v>4</v>
      </c>
      <c r="EG159" s="32">
        <v>340.8</v>
      </c>
      <c r="EH159" s="34">
        <v>85.2</v>
      </c>
      <c r="EI159" s="42">
        <v>2011</v>
      </c>
      <c r="EJ159" s="33">
        <v>117</v>
      </c>
      <c r="EK159" s="32">
        <v>699.2</v>
      </c>
      <c r="EL159" s="33">
        <v>7</v>
      </c>
      <c r="EM159" s="32">
        <v>209</v>
      </c>
      <c r="EN159" s="34">
        <v>29.8571428571429</v>
      </c>
      <c r="EO159" s="42">
        <v>2011</v>
      </c>
      <c r="EP159" s="33">
        <v>117</v>
      </c>
      <c r="EQ159" s="32">
        <v>838</v>
      </c>
      <c r="ER159" s="33">
        <v>3</v>
      </c>
      <c r="ES159" s="32">
        <v>146.2</v>
      </c>
      <c r="ET159" s="34">
        <v>48.7333333333333</v>
      </c>
      <c r="EU159" s="42">
        <v>2011</v>
      </c>
      <c r="EV159" s="33">
        <v>60</v>
      </c>
      <c r="EW159" s="32">
        <v>474.4</v>
      </c>
      <c r="EX159" s="33">
        <v>1</v>
      </c>
      <c r="EY159" s="32">
        <v>42.8</v>
      </c>
      <c r="EZ159" s="34">
        <v>42.8</v>
      </c>
      <c r="FA159" s="42">
        <v>2011</v>
      </c>
      <c r="FB159" s="33">
        <v>185</v>
      </c>
      <c r="FC159" s="32">
        <v>2187.6</v>
      </c>
      <c r="FD159" s="33">
        <v>14</v>
      </c>
      <c r="FE159" s="32">
        <v>1008</v>
      </c>
      <c r="FF159" s="34">
        <v>72</v>
      </c>
    </row>
    <row r="160" ht="21.95" customHeight="1">
      <c r="A160" s="41">
        <v>2012</v>
      </c>
      <c r="B160" s="31">
        <v>88</v>
      </c>
      <c r="C160" s="32">
        <v>486</v>
      </c>
      <c r="D160" s="33">
        <v>9</v>
      </c>
      <c r="E160" s="32">
        <v>195</v>
      </c>
      <c r="F160" s="34">
        <v>21.6666666666667</v>
      </c>
      <c r="G160" s="42">
        <v>2012</v>
      </c>
      <c r="H160" s="33">
        <v>173</v>
      </c>
      <c r="I160" s="32">
        <v>1905</v>
      </c>
      <c r="J160" s="33">
        <v>4</v>
      </c>
      <c r="K160" s="32">
        <v>370.4</v>
      </c>
      <c r="L160" s="34">
        <v>92.59999999999999</v>
      </c>
      <c r="M160" s="42">
        <v>2012</v>
      </c>
      <c r="N160" s="33">
        <v>104</v>
      </c>
      <c r="O160" s="32">
        <v>900.8</v>
      </c>
      <c r="P160" s="33">
        <v>3</v>
      </c>
      <c r="Q160" s="32">
        <v>243.4</v>
      </c>
      <c r="R160" s="34">
        <v>81.1333333333333</v>
      </c>
      <c r="S160" s="42">
        <v>2012</v>
      </c>
      <c r="T160" s="33">
        <v>120</v>
      </c>
      <c r="U160" s="32">
        <v>677.2</v>
      </c>
      <c r="V160" s="33">
        <v>7</v>
      </c>
      <c r="W160" s="32">
        <v>309</v>
      </c>
      <c r="X160" s="34">
        <v>44.1428571428571</v>
      </c>
      <c r="Y160" s="42">
        <v>2012</v>
      </c>
      <c r="Z160" s="33">
        <v>66</v>
      </c>
      <c r="AA160" s="32">
        <v>615</v>
      </c>
      <c r="AB160" s="33">
        <v>3</v>
      </c>
      <c r="AC160" s="32">
        <v>149</v>
      </c>
      <c r="AD160" s="34">
        <v>49.6666666666667</v>
      </c>
      <c r="AE160" s="42">
        <v>2012</v>
      </c>
      <c r="AF160" s="33">
        <v>119</v>
      </c>
      <c r="AG160" s="32">
        <v>1177.2</v>
      </c>
      <c r="AH160" s="33">
        <v>5</v>
      </c>
      <c r="AI160" s="32">
        <v>411.6</v>
      </c>
      <c r="AJ160" s="34">
        <v>82.31999999999999</v>
      </c>
      <c r="AK160" s="42">
        <v>2012</v>
      </c>
      <c r="AL160" s="33">
        <v>115</v>
      </c>
      <c r="AM160" s="32">
        <v>1689.5</v>
      </c>
      <c r="AN160" s="33">
        <v>5</v>
      </c>
      <c r="AO160" s="32">
        <v>654.2</v>
      </c>
      <c r="AP160" s="34">
        <v>130.84</v>
      </c>
      <c r="AQ160" s="42">
        <v>2012</v>
      </c>
      <c r="AR160" s="33">
        <v>156</v>
      </c>
      <c r="AS160" s="32">
        <v>1941</v>
      </c>
      <c r="AT160" s="33">
        <v>3</v>
      </c>
      <c r="AU160" s="32">
        <v>323.2</v>
      </c>
      <c r="AV160" s="34">
        <v>107.733333333333</v>
      </c>
      <c r="AW160" s="42">
        <v>2012</v>
      </c>
      <c r="AX160" s="33">
        <v>129</v>
      </c>
      <c r="AY160" s="32">
        <v>1121.8</v>
      </c>
      <c r="AZ160" s="33">
        <v>6</v>
      </c>
      <c r="BA160" s="32">
        <v>353</v>
      </c>
      <c r="BB160" s="34">
        <v>58.8333333333333</v>
      </c>
      <c r="BC160" s="42">
        <v>2012</v>
      </c>
      <c r="BD160" s="33">
        <v>56</v>
      </c>
      <c r="BE160" s="32">
        <v>504.4</v>
      </c>
      <c r="BF160" s="33">
        <v>3</v>
      </c>
      <c r="BG160" s="32">
        <v>122.8</v>
      </c>
      <c r="BH160" s="34">
        <v>40.9333333333333</v>
      </c>
      <c r="BI160" s="42">
        <v>2012</v>
      </c>
      <c r="BJ160" s="33">
        <v>51</v>
      </c>
      <c r="BK160" s="32">
        <v>500.4</v>
      </c>
      <c r="BL160" s="33">
        <v>6</v>
      </c>
      <c r="BM160" s="32">
        <v>296.8</v>
      </c>
      <c r="BN160" s="34">
        <v>49.4666666666667</v>
      </c>
      <c r="BO160" s="42">
        <v>2012</v>
      </c>
      <c r="BP160" s="33">
        <v>79</v>
      </c>
      <c r="BQ160" s="32">
        <v>575</v>
      </c>
      <c r="BR160" s="33">
        <v>4</v>
      </c>
      <c r="BS160" s="32">
        <v>157.8</v>
      </c>
      <c r="BT160" s="34">
        <v>39.45</v>
      </c>
      <c r="BU160" s="42">
        <v>2012</v>
      </c>
      <c r="BV160" s="33">
        <v>153</v>
      </c>
      <c r="BW160" s="32">
        <v>1041.2</v>
      </c>
      <c r="BX160" s="33">
        <v>4</v>
      </c>
      <c r="BY160" s="32">
        <v>276.8</v>
      </c>
      <c r="BZ160" s="34">
        <v>69.2</v>
      </c>
      <c r="CA160" s="42">
        <v>2012</v>
      </c>
      <c r="CB160" s="33">
        <v>93</v>
      </c>
      <c r="CC160" s="32">
        <v>774.9</v>
      </c>
      <c r="CD160" s="33">
        <v>2</v>
      </c>
      <c r="CE160" s="32">
        <v>121</v>
      </c>
      <c r="CF160" s="34">
        <v>60.5</v>
      </c>
      <c r="CG160" s="42">
        <v>2012</v>
      </c>
      <c r="CH160" s="33">
        <v>108</v>
      </c>
      <c r="CI160" s="32">
        <v>769.6</v>
      </c>
      <c r="CJ160" s="33">
        <v>6</v>
      </c>
      <c r="CK160" s="32">
        <v>332</v>
      </c>
      <c r="CL160" s="34">
        <v>55.3333333333333</v>
      </c>
      <c r="CM160" s="42">
        <v>2012</v>
      </c>
      <c r="CN160" s="33">
        <v>96</v>
      </c>
      <c r="CO160" s="32">
        <v>1230</v>
      </c>
      <c r="CP160" s="33">
        <v>9</v>
      </c>
      <c r="CQ160" s="32">
        <v>549</v>
      </c>
      <c r="CR160" s="34">
        <v>61</v>
      </c>
      <c r="CS160" s="42">
        <v>2012</v>
      </c>
      <c r="CT160" s="33">
        <v>176</v>
      </c>
      <c r="CU160" s="32">
        <v>1212.6</v>
      </c>
      <c r="CV160" s="33">
        <v>5</v>
      </c>
      <c r="CW160" s="32">
        <v>256.6</v>
      </c>
      <c r="CX160" s="34">
        <v>51.32</v>
      </c>
      <c r="CY160" s="42">
        <v>2012</v>
      </c>
      <c r="CZ160" s="33">
        <v>116</v>
      </c>
      <c r="DA160" s="32">
        <v>1984.6</v>
      </c>
      <c r="DB160" s="33">
        <v>9</v>
      </c>
      <c r="DC160" s="32">
        <v>794</v>
      </c>
      <c r="DD160" s="34">
        <v>88.2222222222222</v>
      </c>
      <c r="DE160" s="42">
        <v>2012</v>
      </c>
      <c r="DF160" s="33">
        <v>90</v>
      </c>
      <c r="DG160" s="32">
        <v>614.6</v>
      </c>
      <c r="DH160" s="33">
        <v>2</v>
      </c>
      <c r="DI160" s="32">
        <v>149</v>
      </c>
      <c r="DJ160" s="34">
        <v>74.5</v>
      </c>
      <c r="DK160" s="42">
        <v>2012</v>
      </c>
      <c r="DL160" s="33">
        <v>93</v>
      </c>
      <c r="DM160" s="32">
        <v>474</v>
      </c>
      <c r="DN160" s="33">
        <v>5</v>
      </c>
      <c r="DO160" s="32">
        <v>200.6</v>
      </c>
      <c r="DP160" s="34">
        <v>40.12</v>
      </c>
      <c r="DQ160" s="42">
        <v>2012</v>
      </c>
      <c r="DR160" s="33">
        <v>73</v>
      </c>
      <c r="DS160" s="32">
        <v>529.2</v>
      </c>
      <c r="DT160" s="33">
        <v>3</v>
      </c>
      <c r="DU160" s="32">
        <v>190.2</v>
      </c>
      <c r="DV160" s="34">
        <v>63.4</v>
      </c>
      <c r="DW160" s="42">
        <v>2012</v>
      </c>
      <c r="DX160" s="33">
        <v>103</v>
      </c>
      <c r="DY160" s="32">
        <v>601.9</v>
      </c>
      <c r="DZ160" s="33">
        <v>5</v>
      </c>
      <c r="EA160" s="32">
        <v>165.8</v>
      </c>
      <c r="EB160" s="34">
        <v>33.16</v>
      </c>
      <c r="EC160" s="42">
        <v>2012</v>
      </c>
      <c r="ED160" s="33">
        <v>137</v>
      </c>
      <c r="EE160" s="32">
        <v>2049.6</v>
      </c>
      <c r="EF160" s="33">
        <v>5</v>
      </c>
      <c r="EG160" s="32">
        <v>599.4</v>
      </c>
      <c r="EH160" s="34">
        <v>119.88</v>
      </c>
      <c r="EI160" s="42">
        <v>2012</v>
      </c>
      <c r="EJ160" s="33">
        <v>110</v>
      </c>
      <c r="EK160" s="32">
        <v>604.8</v>
      </c>
      <c r="EL160" s="33">
        <v>6</v>
      </c>
      <c r="EM160" s="32">
        <v>299.4</v>
      </c>
      <c r="EN160" s="34">
        <v>49.9</v>
      </c>
      <c r="EO160" s="42">
        <v>2012</v>
      </c>
      <c r="EP160" s="33">
        <v>111</v>
      </c>
      <c r="EQ160" s="32">
        <v>490.4</v>
      </c>
      <c r="ER160" s="33">
        <v>2</v>
      </c>
      <c r="ES160" s="32">
        <v>81.8</v>
      </c>
      <c r="ET160" s="34">
        <v>40.9</v>
      </c>
      <c r="EU160" s="42">
        <v>2012</v>
      </c>
      <c r="EV160" s="33">
        <v>54</v>
      </c>
      <c r="EW160" s="32">
        <v>344.4</v>
      </c>
      <c r="EX160" s="33">
        <v>1</v>
      </c>
      <c r="EY160" s="32">
        <v>62</v>
      </c>
      <c r="EZ160" s="34">
        <v>62</v>
      </c>
      <c r="FA160" s="42">
        <v>2012</v>
      </c>
      <c r="FB160" s="33">
        <v>156</v>
      </c>
      <c r="FC160" s="32">
        <v>1728.6</v>
      </c>
      <c r="FD160" s="33">
        <v>13</v>
      </c>
      <c r="FE160" s="32">
        <v>812.9</v>
      </c>
      <c r="FF160" s="34">
        <v>62.5307692307692</v>
      </c>
    </row>
    <row r="161" ht="21.95" customHeight="1">
      <c r="A161" s="41">
        <v>2013</v>
      </c>
      <c r="B161" s="31">
        <v>76</v>
      </c>
      <c r="C161" s="32">
        <v>458.6</v>
      </c>
      <c r="D161" s="33">
        <v>9</v>
      </c>
      <c r="E161" s="32">
        <v>220.4</v>
      </c>
      <c r="F161" s="34">
        <v>24.4888888888889</v>
      </c>
      <c r="G161" s="42">
        <v>2013</v>
      </c>
      <c r="H161" s="33">
        <v>154</v>
      </c>
      <c r="I161" s="32">
        <v>1967.8</v>
      </c>
      <c r="J161" s="33">
        <v>9</v>
      </c>
      <c r="K161" s="32">
        <v>740.4</v>
      </c>
      <c r="L161" s="34">
        <v>82.26666666666669</v>
      </c>
      <c r="M161" s="42">
        <v>2013</v>
      </c>
      <c r="N161" s="33">
        <v>113</v>
      </c>
      <c r="O161" s="32">
        <v>1012.6</v>
      </c>
      <c r="P161" s="33">
        <v>8</v>
      </c>
      <c r="Q161" s="32">
        <v>468.6</v>
      </c>
      <c r="R161" s="34">
        <v>58.575</v>
      </c>
      <c r="S161" s="42">
        <v>2013</v>
      </c>
      <c r="T161" s="33">
        <v>116</v>
      </c>
      <c r="U161" s="32">
        <v>501</v>
      </c>
      <c r="V161" s="33">
        <v>5</v>
      </c>
      <c r="W161" s="32">
        <v>161.4</v>
      </c>
      <c r="X161" s="34">
        <v>32.28</v>
      </c>
      <c r="Y161" s="42">
        <v>2013</v>
      </c>
      <c r="Z161" s="33">
        <v>89</v>
      </c>
      <c r="AA161" s="32">
        <v>994</v>
      </c>
      <c r="AB161" s="33">
        <v>3</v>
      </c>
      <c r="AC161" s="32">
        <v>253</v>
      </c>
      <c r="AD161" s="34">
        <v>84.3333333333333</v>
      </c>
      <c r="AE161" s="42">
        <v>2013</v>
      </c>
      <c r="AF161" s="33">
        <v>137</v>
      </c>
      <c r="AG161" s="32">
        <v>1111.6</v>
      </c>
      <c r="AH161" s="33">
        <v>7</v>
      </c>
      <c r="AI161" s="32">
        <v>514</v>
      </c>
      <c r="AJ161" s="34">
        <v>73.4285714285714</v>
      </c>
      <c r="AK161" s="42">
        <v>2013</v>
      </c>
      <c r="AL161" s="33">
        <v>91</v>
      </c>
      <c r="AM161" s="32">
        <v>1571</v>
      </c>
      <c r="AN161" s="33">
        <v>5</v>
      </c>
      <c r="AO161" s="32">
        <v>741.2</v>
      </c>
      <c r="AP161" s="34">
        <v>148.24</v>
      </c>
      <c r="AQ161" s="42">
        <v>2013</v>
      </c>
      <c r="AR161" s="33">
        <v>160</v>
      </c>
      <c r="AS161" s="32">
        <v>2112</v>
      </c>
      <c r="AT161" s="33">
        <v>6</v>
      </c>
      <c r="AU161" s="32">
        <v>515</v>
      </c>
      <c r="AV161" s="34">
        <v>85.8333333333333</v>
      </c>
      <c r="AW161" s="42">
        <v>2013</v>
      </c>
      <c r="AX161" s="33">
        <v>142</v>
      </c>
      <c r="AY161" s="32">
        <v>1346.6</v>
      </c>
      <c r="AZ161" s="33">
        <v>10</v>
      </c>
      <c r="BA161" s="32">
        <v>549.8</v>
      </c>
      <c r="BB161" s="34">
        <v>54.98</v>
      </c>
      <c r="BC161" s="42">
        <v>2013</v>
      </c>
      <c r="BD161" s="33">
        <v>40</v>
      </c>
      <c r="BE161" s="32">
        <v>220.6</v>
      </c>
      <c r="BF161" s="33">
        <v>1</v>
      </c>
      <c r="BG161" s="32">
        <v>46.8</v>
      </c>
      <c r="BH161" s="34">
        <v>46.8</v>
      </c>
      <c r="BI161" s="42">
        <v>2013</v>
      </c>
      <c r="BJ161" s="33">
        <v>36</v>
      </c>
      <c r="BK161" s="32">
        <v>174.8</v>
      </c>
      <c r="BL161" s="33">
        <v>1</v>
      </c>
      <c r="BM161" s="32">
        <v>34.2</v>
      </c>
      <c r="BN161" s="34">
        <v>34.2</v>
      </c>
      <c r="BO161" s="42">
        <v>2013</v>
      </c>
      <c r="BP161" s="33">
        <v>73</v>
      </c>
      <c r="BQ161" s="32">
        <v>571.2</v>
      </c>
      <c r="BR161" s="33">
        <v>5</v>
      </c>
      <c r="BS161" s="32">
        <v>258</v>
      </c>
      <c r="BT161" s="34">
        <v>51.6</v>
      </c>
      <c r="BU161" s="42">
        <v>2013</v>
      </c>
      <c r="BV161" s="33">
        <v>129</v>
      </c>
      <c r="BW161" s="32">
        <v>1113.6</v>
      </c>
      <c r="BX161" s="33">
        <v>7</v>
      </c>
      <c r="BY161" s="32">
        <v>535.4</v>
      </c>
      <c r="BZ161" s="34">
        <v>76.48571428571429</v>
      </c>
      <c r="CA161" s="42">
        <v>2013</v>
      </c>
      <c r="CB161" s="33">
        <v>89</v>
      </c>
      <c r="CC161" s="32">
        <v>1068.7</v>
      </c>
      <c r="CD161" s="33">
        <v>6</v>
      </c>
      <c r="CE161" s="32">
        <v>479.2</v>
      </c>
      <c r="CF161" s="34">
        <v>79.8666666666667</v>
      </c>
      <c r="CG161" s="42">
        <v>2013</v>
      </c>
      <c r="CH161" s="33">
        <v>115</v>
      </c>
      <c r="CI161" s="32">
        <v>946.6</v>
      </c>
      <c r="CJ161" s="33">
        <v>5</v>
      </c>
      <c r="CK161" s="32">
        <v>485.6</v>
      </c>
      <c r="CL161" s="34">
        <v>97.12</v>
      </c>
      <c r="CM161" s="42">
        <v>2013</v>
      </c>
      <c r="CN161" s="33">
        <v>100</v>
      </c>
      <c r="CO161" s="32">
        <v>1358.1</v>
      </c>
      <c r="CP161" s="33">
        <v>3</v>
      </c>
      <c r="CQ161" s="32">
        <v>449.4</v>
      </c>
      <c r="CR161" s="34">
        <v>149.8</v>
      </c>
      <c r="CS161" s="42">
        <v>2013</v>
      </c>
      <c r="CT161" s="33">
        <v>158</v>
      </c>
      <c r="CU161" s="32">
        <v>1363.8</v>
      </c>
      <c r="CV161" s="33">
        <v>11</v>
      </c>
      <c r="CW161" s="32">
        <v>605.4</v>
      </c>
      <c r="CX161" s="34">
        <v>55.0363636363636</v>
      </c>
      <c r="CY161" s="42">
        <v>2013</v>
      </c>
      <c r="CZ161" s="33">
        <v>113</v>
      </c>
      <c r="DA161" s="32">
        <v>2243.5</v>
      </c>
      <c r="DB161" s="33">
        <v>11</v>
      </c>
      <c r="DC161" s="32">
        <v>1036</v>
      </c>
      <c r="DD161" s="34">
        <v>94.1818181818182</v>
      </c>
      <c r="DE161" s="42">
        <v>2013</v>
      </c>
      <c r="DF161" s="33">
        <v>57</v>
      </c>
      <c r="DG161" s="32">
        <v>339.8</v>
      </c>
      <c r="DH161" s="33">
        <v>2</v>
      </c>
      <c r="DI161" s="32">
        <v>100.2</v>
      </c>
      <c r="DJ161" s="34">
        <v>50.1</v>
      </c>
      <c r="DK161" s="42">
        <v>2013</v>
      </c>
      <c r="DL161" s="33">
        <v>96</v>
      </c>
      <c r="DM161" s="32">
        <v>383</v>
      </c>
      <c r="DN161" s="33">
        <v>3</v>
      </c>
      <c r="DO161" s="32">
        <v>102</v>
      </c>
      <c r="DP161" s="34">
        <v>34</v>
      </c>
      <c r="DQ161" s="42">
        <v>2013</v>
      </c>
      <c r="DR161" s="33">
        <v>41</v>
      </c>
      <c r="DS161" s="32">
        <v>278.2</v>
      </c>
      <c r="DT161" s="33">
        <v>1</v>
      </c>
      <c r="DU161" s="32">
        <v>34.8</v>
      </c>
      <c r="DV161" s="34">
        <v>34.8</v>
      </c>
      <c r="DW161" s="42">
        <v>2013</v>
      </c>
      <c r="DX161" s="33">
        <v>106</v>
      </c>
      <c r="DY161" s="32">
        <v>795.3</v>
      </c>
      <c r="DZ161" s="33">
        <v>9</v>
      </c>
      <c r="EA161" s="32">
        <v>333.3</v>
      </c>
      <c r="EB161" s="34">
        <v>37.0333333333333</v>
      </c>
      <c r="EC161" s="42">
        <v>2013</v>
      </c>
      <c r="ED161" s="33">
        <v>139</v>
      </c>
      <c r="EE161" s="32">
        <v>2269.8</v>
      </c>
      <c r="EF161" s="33">
        <v>10</v>
      </c>
      <c r="EG161" s="32">
        <v>830.4</v>
      </c>
      <c r="EH161" s="34">
        <v>83.04000000000001</v>
      </c>
      <c r="EI161" s="42">
        <v>2013</v>
      </c>
      <c r="EJ161" s="33">
        <v>117</v>
      </c>
      <c r="EK161" s="32">
        <v>492.4</v>
      </c>
      <c r="EL161" s="33">
        <v>5</v>
      </c>
      <c r="EM161" s="32">
        <v>154</v>
      </c>
      <c r="EN161" s="34">
        <v>30.8</v>
      </c>
      <c r="EO161" s="42">
        <v>2013</v>
      </c>
      <c r="EP161" s="33">
        <v>91</v>
      </c>
      <c r="EQ161" s="32">
        <v>717</v>
      </c>
      <c r="ER161" s="33">
        <v>4</v>
      </c>
      <c r="ES161" s="32">
        <v>228.4</v>
      </c>
      <c r="ET161" s="34">
        <v>57.1</v>
      </c>
      <c r="EU161" s="42">
        <v>2013</v>
      </c>
      <c r="EV161" s="33">
        <v>20</v>
      </c>
      <c r="EW161" s="32">
        <v>141.6</v>
      </c>
      <c r="EX161" s="33">
        <v>2</v>
      </c>
      <c r="EY161" s="32">
        <v>102.2</v>
      </c>
      <c r="EZ161" s="34">
        <v>51.1</v>
      </c>
      <c r="FA161" s="42">
        <v>2013</v>
      </c>
      <c r="FB161" s="33">
        <v>151</v>
      </c>
      <c r="FC161" s="32">
        <v>1517.9</v>
      </c>
      <c r="FD161" s="33">
        <v>7</v>
      </c>
      <c r="FE161" s="32">
        <v>486.2</v>
      </c>
      <c r="FF161" s="34">
        <v>69.4571428571429</v>
      </c>
    </row>
    <row r="162" ht="21.95" customHeight="1">
      <c r="A162" s="41">
        <v>2014</v>
      </c>
      <c r="B162" s="31">
        <v>85</v>
      </c>
      <c r="C162" s="32">
        <v>484.4</v>
      </c>
      <c r="D162" s="33">
        <v>7</v>
      </c>
      <c r="E162" s="32">
        <v>192.6</v>
      </c>
      <c r="F162" s="34">
        <v>27.5142857142857</v>
      </c>
      <c r="G162" s="42">
        <v>2014</v>
      </c>
      <c r="H162" s="33">
        <v>150</v>
      </c>
      <c r="I162" s="32">
        <v>1352.8</v>
      </c>
      <c r="J162" s="33">
        <v>4</v>
      </c>
      <c r="K162" s="32">
        <v>337.4</v>
      </c>
      <c r="L162" s="34">
        <v>84.34999999999999</v>
      </c>
      <c r="M162" s="42">
        <v>2014</v>
      </c>
      <c r="N162" s="33">
        <v>94</v>
      </c>
      <c r="O162" s="32">
        <v>642</v>
      </c>
      <c r="P162" s="33">
        <v>2</v>
      </c>
      <c r="Q162" s="32">
        <v>196</v>
      </c>
      <c r="R162" s="34">
        <v>98</v>
      </c>
      <c r="S162" s="42">
        <v>2014</v>
      </c>
      <c r="T162" s="33">
        <v>114</v>
      </c>
      <c r="U162" s="32">
        <v>611.1</v>
      </c>
      <c r="V162" s="33">
        <v>5</v>
      </c>
      <c r="W162" s="32">
        <v>166.3</v>
      </c>
      <c r="X162" s="34">
        <v>33.26</v>
      </c>
      <c r="Y162" s="42">
        <v>2014</v>
      </c>
      <c r="Z162" s="33">
        <v>70</v>
      </c>
      <c r="AA162" s="32">
        <v>698</v>
      </c>
      <c r="AB162" s="33">
        <v>3</v>
      </c>
      <c r="AC162" s="32">
        <v>209</v>
      </c>
      <c r="AD162" s="34">
        <v>69.6666666666667</v>
      </c>
      <c r="AE162" s="42">
        <v>2014</v>
      </c>
      <c r="AF162" s="33">
        <v>117</v>
      </c>
      <c r="AG162" s="32">
        <v>790.2</v>
      </c>
      <c r="AH162" s="33">
        <v>6</v>
      </c>
      <c r="AI162" s="32">
        <v>367.8</v>
      </c>
      <c r="AJ162" s="34">
        <v>61.3</v>
      </c>
      <c r="AK162" s="42">
        <v>2014</v>
      </c>
      <c r="AL162" s="33">
        <v>91</v>
      </c>
      <c r="AM162" s="32">
        <v>1143.2</v>
      </c>
      <c r="AN162" s="33">
        <v>4</v>
      </c>
      <c r="AO162" s="32">
        <v>327.4</v>
      </c>
      <c r="AP162" s="34">
        <v>81.84999999999999</v>
      </c>
      <c r="AQ162" s="42">
        <v>2014</v>
      </c>
      <c r="AR162" s="33">
        <v>140</v>
      </c>
      <c r="AS162" s="32">
        <v>1323.4</v>
      </c>
      <c r="AT162" s="33">
        <v>6</v>
      </c>
      <c r="AU162" s="32">
        <v>437.8</v>
      </c>
      <c r="AV162" s="34">
        <v>72.9666666666667</v>
      </c>
      <c r="AW162" s="42">
        <v>2014</v>
      </c>
      <c r="AX162" s="33">
        <v>125</v>
      </c>
      <c r="AY162" s="32">
        <v>887.4</v>
      </c>
      <c r="AZ162" s="33">
        <v>4</v>
      </c>
      <c r="BA162" s="32">
        <v>290.4</v>
      </c>
      <c r="BB162" s="34">
        <v>72.59999999999999</v>
      </c>
      <c r="BC162" s="42">
        <v>2014</v>
      </c>
      <c r="BD162" s="33">
        <v>63</v>
      </c>
      <c r="BE162" s="32">
        <v>476.9</v>
      </c>
      <c r="BF162" s="33">
        <v>2</v>
      </c>
      <c r="BG162" s="32">
        <v>100.3</v>
      </c>
      <c r="BH162" s="34">
        <v>50.15</v>
      </c>
      <c r="BI162" s="42">
        <v>2014</v>
      </c>
      <c r="BJ162" s="33">
        <v>53</v>
      </c>
      <c r="BK162" s="32">
        <v>322.2</v>
      </c>
      <c r="BL162" s="33">
        <v>2</v>
      </c>
      <c r="BM162" s="32">
        <v>94.8</v>
      </c>
      <c r="BN162" s="34">
        <v>47.4</v>
      </c>
      <c r="BO162" s="42">
        <v>2014</v>
      </c>
      <c r="BP162" s="33">
        <v>62</v>
      </c>
      <c r="BQ162" s="32">
        <v>445</v>
      </c>
      <c r="BR162" s="33">
        <v>1</v>
      </c>
      <c r="BS162" s="32">
        <v>99.40000000000001</v>
      </c>
      <c r="BT162" s="34">
        <v>99.40000000000001</v>
      </c>
      <c r="BU162" s="42">
        <v>2014</v>
      </c>
      <c r="BV162" s="33">
        <v>129</v>
      </c>
      <c r="BW162" s="32">
        <v>766.6</v>
      </c>
      <c r="BX162" s="33">
        <v>6</v>
      </c>
      <c r="BY162" s="32">
        <v>300.6</v>
      </c>
      <c r="BZ162" s="34">
        <v>50.1</v>
      </c>
      <c r="CA162" s="42">
        <v>2014</v>
      </c>
      <c r="CB162" s="33">
        <v>65</v>
      </c>
      <c r="CC162" s="32">
        <v>696.7</v>
      </c>
      <c r="CD162" s="33">
        <v>3</v>
      </c>
      <c r="CE162" s="32">
        <v>182.4</v>
      </c>
      <c r="CF162" s="34">
        <v>60.8</v>
      </c>
      <c r="CG162" s="42">
        <v>2014</v>
      </c>
      <c r="CH162" s="33">
        <v>99</v>
      </c>
      <c r="CI162" s="32">
        <v>502.8</v>
      </c>
      <c r="CJ162" s="33">
        <v>4</v>
      </c>
      <c r="CK162" s="32">
        <v>174.4</v>
      </c>
      <c r="CL162" s="34">
        <v>43.6</v>
      </c>
      <c r="CM162" s="42">
        <v>2014</v>
      </c>
      <c r="CN162" s="33">
        <v>98</v>
      </c>
      <c r="CO162" s="32">
        <v>864.6</v>
      </c>
      <c r="CP162" s="33">
        <v>3</v>
      </c>
      <c r="CQ162" s="32">
        <v>311</v>
      </c>
      <c r="CR162" s="34">
        <v>103.666666666667</v>
      </c>
      <c r="CS162" s="42">
        <v>2014</v>
      </c>
      <c r="CT162" s="33">
        <v>158</v>
      </c>
      <c r="CU162" s="32">
        <v>995.8</v>
      </c>
      <c r="CV162" s="33">
        <v>4</v>
      </c>
      <c r="CW162" s="32">
        <v>336.6</v>
      </c>
      <c r="CX162" s="34">
        <v>84.15000000000001</v>
      </c>
      <c r="CY162" s="42">
        <v>2014</v>
      </c>
      <c r="CZ162" s="33">
        <v>98</v>
      </c>
      <c r="DA162" s="32">
        <v>1169.7</v>
      </c>
      <c r="DB162" s="33">
        <v>3</v>
      </c>
      <c r="DC162" s="32">
        <v>371.2</v>
      </c>
      <c r="DD162" s="34">
        <v>123.733333333333</v>
      </c>
      <c r="DE162" s="42">
        <v>2014</v>
      </c>
      <c r="DF162" s="33">
        <v>62</v>
      </c>
      <c r="DG162" s="32">
        <v>508.8</v>
      </c>
      <c r="DH162" s="33">
        <v>3</v>
      </c>
      <c r="DI162" s="32">
        <v>170.8</v>
      </c>
      <c r="DJ162" s="34">
        <v>56.9333333333333</v>
      </c>
      <c r="DK162" s="42">
        <v>2014</v>
      </c>
      <c r="DL162" s="33">
        <v>93</v>
      </c>
      <c r="DM162" s="32">
        <v>429.8</v>
      </c>
      <c r="DN162" s="33">
        <v>4</v>
      </c>
      <c r="DO162" s="32">
        <v>128</v>
      </c>
      <c r="DP162" s="34">
        <v>32</v>
      </c>
      <c r="DQ162" s="42">
        <v>2014</v>
      </c>
      <c r="DR162" s="33">
        <v>60</v>
      </c>
      <c r="DS162" s="32">
        <v>352</v>
      </c>
      <c r="DT162" s="33">
        <v>2</v>
      </c>
      <c r="DU162" s="32">
        <v>91.2</v>
      </c>
      <c r="DV162" s="34">
        <v>45.6</v>
      </c>
      <c r="DW162" s="42">
        <v>2014</v>
      </c>
      <c r="DX162" s="33">
        <v>97</v>
      </c>
      <c r="DY162" s="32">
        <v>726.7</v>
      </c>
      <c r="DZ162" s="33">
        <v>5</v>
      </c>
      <c r="EA162" s="32">
        <v>262.5</v>
      </c>
      <c r="EB162" s="34">
        <v>52.5</v>
      </c>
      <c r="EC162" s="42">
        <v>2014</v>
      </c>
      <c r="ED162" s="33">
        <v>129</v>
      </c>
      <c r="EE162" s="32">
        <v>1325.8</v>
      </c>
      <c r="EF162" s="33">
        <v>4</v>
      </c>
      <c r="EG162" s="32">
        <v>493.2</v>
      </c>
      <c r="EH162" s="34">
        <v>123.3</v>
      </c>
      <c r="EI162" s="42">
        <v>2014</v>
      </c>
      <c r="EJ162" s="33">
        <v>101</v>
      </c>
      <c r="EK162" s="32">
        <v>598</v>
      </c>
      <c r="EL162" s="33">
        <v>4</v>
      </c>
      <c r="EM162" s="32">
        <v>159</v>
      </c>
      <c r="EN162" s="34">
        <v>39.75</v>
      </c>
      <c r="EO162" s="42">
        <v>2014</v>
      </c>
      <c r="EP162" s="33">
        <v>87</v>
      </c>
      <c r="EQ162" s="32">
        <v>590.9</v>
      </c>
      <c r="ER162" s="33">
        <v>3</v>
      </c>
      <c r="ES162" s="32">
        <v>208.4</v>
      </c>
      <c r="ET162" s="34">
        <v>69.4666666666667</v>
      </c>
      <c r="EU162" s="42">
        <v>2014</v>
      </c>
      <c r="EV162" s="33">
        <v>33</v>
      </c>
      <c r="EW162" s="32">
        <v>184.2</v>
      </c>
      <c r="EX162" s="33">
        <v>1</v>
      </c>
      <c r="EY162" s="32">
        <v>67.8</v>
      </c>
      <c r="EZ162" s="34">
        <v>67.8</v>
      </c>
      <c r="FA162" s="42">
        <v>2014</v>
      </c>
      <c r="FB162" s="33">
        <v>153</v>
      </c>
      <c r="FC162" s="32">
        <v>1171.3</v>
      </c>
      <c r="FD162" s="33">
        <v>6</v>
      </c>
      <c r="FE162" s="32">
        <v>387</v>
      </c>
      <c r="FF162" s="34">
        <v>64.5</v>
      </c>
    </row>
    <row r="163" ht="21.95" customHeight="1">
      <c r="A163" s="41">
        <v>2015</v>
      </c>
      <c r="B163" s="31">
        <v>83</v>
      </c>
      <c r="C163" s="32">
        <v>338.2</v>
      </c>
      <c r="D163" s="33">
        <v>5</v>
      </c>
      <c r="E163" s="32">
        <v>115.8</v>
      </c>
      <c r="F163" s="34">
        <v>23.16</v>
      </c>
      <c r="G163" s="42">
        <v>2015</v>
      </c>
      <c r="H163" s="33">
        <v>186</v>
      </c>
      <c r="I163" s="32">
        <v>2024.4</v>
      </c>
      <c r="J163" s="33">
        <v>7</v>
      </c>
      <c r="K163" s="32">
        <v>574.4</v>
      </c>
      <c r="L163" s="34">
        <v>82.05714285714291</v>
      </c>
      <c r="M163" s="42">
        <v>2015</v>
      </c>
      <c r="N163" s="33">
        <v>121</v>
      </c>
      <c r="O163" s="32">
        <v>905.6</v>
      </c>
      <c r="P163" s="33">
        <v>6</v>
      </c>
      <c r="Q163" s="32">
        <v>358.2</v>
      </c>
      <c r="R163" s="34">
        <v>59.7</v>
      </c>
      <c r="S163" s="42">
        <v>2015</v>
      </c>
      <c r="T163" s="33">
        <v>112</v>
      </c>
      <c r="U163" s="32">
        <v>471.8</v>
      </c>
      <c r="V163" s="33">
        <v>1</v>
      </c>
      <c r="W163" s="32">
        <v>37.6</v>
      </c>
      <c r="X163" s="34">
        <v>37.6</v>
      </c>
      <c r="Y163" s="42">
        <v>2015</v>
      </c>
      <c r="Z163" s="33">
        <v>89</v>
      </c>
      <c r="AA163" s="32">
        <v>960</v>
      </c>
      <c r="AB163" s="33">
        <v>5</v>
      </c>
      <c r="AC163" s="32">
        <v>359</v>
      </c>
      <c r="AD163" s="34">
        <v>71.8</v>
      </c>
      <c r="AE163" s="42">
        <v>2015</v>
      </c>
      <c r="AF163" s="33">
        <v>139</v>
      </c>
      <c r="AG163" s="32">
        <v>1445.4</v>
      </c>
      <c r="AH163" s="33">
        <v>10</v>
      </c>
      <c r="AI163" s="32">
        <v>834</v>
      </c>
      <c r="AJ163" s="34">
        <v>83.40000000000001</v>
      </c>
      <c r="AK163" s="42">
        <v>2015</v>
      </c>
      <c r="AL163" s="33">
        <v>119</v>
      </c>
      <c r="AM163" s="32">
        <v>1872</v>
      </c>
      <c r="AN163" s="33">
        <v>9</v>
      </c>
      <c r="AO163" s="32">
        <v>896.6</v>
      </c>
      <c r="AP163" s="34">
        <v>99.62222222222221</v>
      </c>
      <c r="AQ163" s="42">
        <v>2015</v>
      </c>
      <c r="AR163" s="33">
        <v>163</v>
      </c>
      <c r="AS163" s="32">
        <v>2020.5</v>
      </c>
      <c r="AT163" s="33">
        <v>8</v>
      </c>
      <c r="AU163" s="32">
        <v>736.8</v>
      </c>
      <c r="AV163" s="34">
        <v>92.09999999999999</v>
      </c>
      <c r="AW163" s="42">
        <v>2015</v>
      </c>
      <c r="AX163" s="33">
        <v>144</v>
      </c>
      <c r="AY163" s="32">
        <v>1222.2</v>
      </c>
      <c r="AZ163" s="33">
        <v>4</v>
      </c>
      <c r="BA163" s="32">
        <v>358</v>
      </c>
      <c r="BB163" s="34">
        <v>89.5</v>
      </c>
      <c r="BC163" s="42">
        <v>2015</v>
      </c>
      <c r="BD163" s="33">
        <v>40</v>
      </c>
      <c r="BE163" s="32">
        <v>267.4</v>
      </c>
      <c r="BF163" s="33">
        <v>0</v>
      </c>
      <c r="BG163" s="32">
        <v>0</v>
      </c>
      <c r="BH163" s="34"/>
      <c r="BI163" s="42">
        <v>2015</v>
      </c>
      <c r="BJ163" s="33">
        <v>47</v>
      </c>
      <c r="BK163" s="32">
        <v>359.8</v>
      </c>
      <c r="BL163" s="33">
        <v>1</v>
      </c>
      <c r="BM163" s="32">
        <v>62</v>
      </c>
      <c r="BN163" s="34">
        <v>62</v>
      </c>
      <c r="BO163" s="42">
        <v>2015</v>
      </c>
      <c r="BP163" s="33">
        <v>77</v>
      </c>
      <c r="BQ163" s="32">
        <v>454.4</v>
      </c>
      <c r="BR163" s="33">
        <v>2</v>
      </c>
      <c r="BS163" s="32">
        <v>81.59999999999999</v>
      </c>
      <c r="BT163" s="34">
        <v>40.8</v>
      </c>
      <c r="BU163" s="42">
        <v>2015</v>
      </c>
      <c r="BV163" s="33">
        <v>132</v>
      </c>
      <c r="BW163" s="32">
        <v>885.4</v>
      </c>
      <c r="BX163" s="33">
        <v>2</v>
      </c>
      <c r="BY163" s="32">
        <v>158.8</v>
      </c>
      <c r="BZ163" s="34">
        <v>79.40000000000001</v>
      </c>
      <c r="CA163" s="42">
        <v>2015</v>
      </c>
      <c r="CB163" s="33">
        <v>89</v>
      </c>
      <c r="CC163" s="32">
        <v>741.8</v>
      </c>
      <c r="CD163" s="33">
        <v>1</v>
      </c>
      <c r="CE163" s="32">
        <v>108.8</v>
      </c>
      <c r="CF163" s="34">
        <v>108.8</v>
      </c>
      <c r="CG163" s="42">
        <v>2015</v>
      </c>
      <c r="CH163" s="33">
        <v>116</v>
      </c>
      <c r="CI163" s="32">
        <v>842.6</v>
      </c>
      <c r="CJ163" s="33">
        <v>6</v>
      </c>
      <c r="CK163" s="32">
        <v>282.6</v>
      </c>
      <c r="CL163" s="34">
        <v>47.1</v>
      </c>
      <c r="CM163" s="42">
        <v>2015</v>
      </c>
      <c r="CN163" s="33">
        <v>95</v>
      </c>
      <c r="CO163" s="32">
        <v>1325.9</v>
      </c>
      <c r="CP163" s="33">
        <v>8</v>
      </c>
      <c r="CQ163" s="32">
        <v>568.6</v>
      </c>
      <c r="CR163" s="34">
        <v>71.075</v>
      </c>
      <c r="CS163" s="42">
        <v>2015</v>
      </c>
      <c r="CT163" s="33">
        <v>195</v>
      </c>
      <c r="CU163" s="32">
        <v>1303.6</v>
      </c>
      <c r="CV163" s="33">
        <v>5</v>
      </c>
      <c r="CW163" s="32">
        <v>371.4</v>
      </c>
      <c r="CX163" s="34">
        <v>74.28</v>
      </c>
      <c r="CY163" s="42">
        <v>2015</v>
      </c>
      <c r="CZ163" s="33">
        <v>121</v>
      </c>
      <c r="DA163" s="32">
        <v>1909.5</v>
      </c>
      <c r="DB163" s="33">
        <v>9</v>
      </c>
      <c r="DC163" s="32">
        <v>741.8</v>
      </c>
      <c r="DD163" s="34">
        <v>82.4222222222222</v>
      </c>
      <c r="DE163" s="42">
        <v>2015</v>
      </c>
      <c r="DF163" s="33">
        <v>67</v>
      </c>
      <c r="DG163" s="32">
        <v>439.4</v>
      </c>
      <c r="DH163" s="33">
        <v>3</v>
      </c>
      <c r="DI163" s="32">
        <v>131.6</v>
      </c>
      <c r="DJ163" s="34">
        <v>43.8666666666667</v>
      </c>
      <c r="DK163" s="42">
        <v>2015</v>
      </c>
      <c r="DL163" s="33">
        <v>100</v>
      </c>
      <c r="DM163" s="32">
        <v>364.2</v>
      </c>
      <c r="DN163" s="33">
        <v>2</v>
      </c>
      <c r="DO163" s="32">
        <v>54.8</v>
      </c>
      <c r="DP163" s="34">
        <v>27.4</v>
      </c>
      <c r="DQ163" s="42">
        <v>2015</v>
      </c>
      <c r="DR163" s="33">
        <v>66</v>
      </c>
      <c r="DS163" s="32">
        <v>427.2</v>
      </c>
      <c r="DT163" s="33">
        <v>2</v>
      </c>
      <c r="DU163" s="32">
        <v>85.59999999999999</v>
      </c>
      <c r="DV163" s="34">
        <v>42.8</v>
      </c>
      <c r="DW163" s="42">
        <v>2015</v>
      </c>
      <c r="DX163" s="33">
        <v>119</v>
      </c>
      <c r="DY163" s="32">
        <v>745.8</v>
      </c>
      <c r="DZ163" s="33">
        <v>4</v>
      </c>
      <c r="EA163" s="32">
        <v>190.8</v>
      </c>
      <c r="EB163" s="34">
        <v>47.7</v>
      </c>
      <c r="EC163" s="42">
        <v>2015</v>
      </c>
      <c r="ED163" s="33">
        <v>149</v>
      </c>
      <c r="EE163" s="32">
        <v>2219.6</v>
      </c>
      <c r="EF163" s="33">
        <v>11</v>
      </c>
      <c r="EG163" s="32">
        <v>907.6</v>
      </c>
      <c r="EH163" s="34">
        <v>82.5090909090909</v>
      </c>
      <c r="EI163" s="42">
        <v>2015</v>
      </c>
      <c r="EJ163" s="33">
        <v>104</v>
      </c>
      <c r="EK163" s="32">
        <v>482.6</v>
      </c>
      <c r="EL163" s="33">
        <v>4</v>
      </c>
      <c r="EM163" s="32">
        <v>106.8</v>
      </c>
      <c r="EN163" s="34">
        <v>26.7</v>
      </c>
      <c r="EO163" s="42">
        <v>2015</v>
      </c>
      <c r="EP163" s="33">
        <v>98</v>
      </c>
      <c r="EQ163" s="32">
        <v>653.8</v>
      </c>
      <c r="ER163" s="33">
        <v>3</v>
      </c>
      <c r="ES163" s="32">
        <v>130.7</v>
      </c>
      <c r="ET163" s="34">
        <v>43.5666666666667</v>
      </c>
      <c r="EU163" s="42">
        <v>2015</v>
      </c>
      <c r="EV163" s="33">
        <v>32</v>
      </c>
      <c r="EW163" s="32">
        <v>196.4</v>
      </c>
      <c r="EX163" s="33">
        <v>0</v>
      </c>
      <c r="EY163" s="32">
        <v>0</v>
      </c>
      <c r="EZ163" s="34"/>
      <c r="FA163" s="42">
        <v>2015</v>
      </c>
      <c r="FB163" s="33">
        <v>184</v>
      </c>
      <c r="FC163" s="32">
        <v>1388.1</v>
      </c>
      <c r="FD163" s="33">
        <v>4</v>
      </c>
      <c r="FE163" s="32">
        <v>285.2</v>
      </c>
      <c r="FF163" s="34">
        <v>71.3</v>
      </c>
    </row>
    <row r="164" ht="21.95" customHeight="1">
      <c r="A164" s="41">
        <v>2016</v>
      </c>
      <c r="B164" s="31">
        <v>114</v>
      </c>
      <c r="C164" s="32">
        <v>737</v>
      </c>
      <c r="D164" s="33">
        <v>11</v>
      </c>
      <c r="E164" s="32">
        <v>319.8</v>
      </c>
      <c r="F164" s="34">
        <v>29.0727272727273</v>
      </c>
      <c r="G164" s="42">
        <v>2016</v>
      </c>
      <c r="H164" s="33">
        <v>135</v>
      </c>
      <c r="I164" s="32">
        <v>1225.2</v>
      </c>
      <c r="J164" s="33">
        <v>4</v>
      </c>
      <c r="K164" s="32">
        <v>411.2</v>
      </c>
      <c r="L164" s="34">
        <v>102.8</v>
      </c>
      <c r="M164" s="42">
        <v>2016</v>
      </c>
      <c r="N164" s="33">
        <v>114</v>
      </c>
      <c r="O164" s="32">
        <v>733</v>
      </c>
      <c r="P164" s="33">
        <v>3</v>
      </c>
      <c r="Q164" s="32">
        <v>149</v>
      </c>
      <c r="R164" s="34">
        <v>49.6666666666667</v>
      </c>
      <c r="S164" s="42">
        <v>2016</v>
      </c>
      <c r="T164" s="33">
        <v>130</v>
      </c>
      <c r="U164" s="32">
        <v>810.4</v>
      </c>
      <c r="V164" s="33">
        <v>4</v>
      </c>
      <c r="W164" s="32">
        <v>124.7</v>
      </c>
      <c r="X164" s="34">
        <v>31.175</v>
      </c>
      <c r="Y164" s="42">
        <v>2016</v>
      </c>
      <c r="Z164" s="33">
        <v>77</v>
      </c>
      <c r="AA164" s="32">
        <v>772</v>
      </c>
      <c r="AB164" s="33">
        <v>4</v>
      </c>
      <c r="AC164" s="32">
        <v>243</v>
      </c>
      <c r="AD164" s="34">
        <v>60.75</v>
      </c>
      <c r="AE164" s="42">
        <v>2016</v>
      </c>
      <c r="AF164" s="33">
        <v>124</v>
      </c>
      <c r="AG164" s="32">
        <v>759.6</v>
      </c>
      <c r="AH164" s="33">
        <v>3</v>
      </c>
      <c r="AI164" s="32">
        <v>247.4</v>
      </c>
      <c r="AJ164" s="34">
        <v>82.4666666666667</v>
      </c>
      <c r="AK164" s="42">
        <v>2016</v>
      </c>
      <c r="AL164" s="33">
        <v>94</v>
      </c>
      <c r="AM164" s="32">
        <v>1052.4</v>
      </c>
      <c r="AN164" s="33">
        <v>4</v>
      </c>
      <c r="AO164" s="32">
        <v>362.4</v>
      </c>
      <c r="AP164" s="34">
        <v>90.59999999999999</v>
      </c>
      <c r="AQ164" s="42">
        <v>2016</v>
      </c>
      <c r="AR164" s="33">
        <v>121</v>
      </c>
      <c r="AS164" s="32">
        <v>1534</v>
      </c>
      <c r="AT164" s="33">
        <v>6</v>
      </c>
      <c r="AU164" s="32">
        <v>621.6</v>
      </c>
      <c r="AV164" s="34">
        <v>103.6</v>
      </c>
      <c r="AW164" s="42">
        <v>2016</v>
      </c>
      <c r="AX164" s="33">
        <v>111</v>
      </c>
      <c r="AY164" s="32">
        <v>869</v>
      </c>
      <c r="AZ164" s="33">
        <v>6</v>
      </c>
      <c r="BA164" s="32">
        <v>354.4</v>
      </c>
      <c r="BB164" s="34">
        <v>59.0666666666667</v>
      </c>
      <c r="BC164" s="42">
        <v>2016</v>
      </c>
      <c r="BD164" s="33">
        <v>74</v>
      </c>
      <c r="BE164" s="32">
        <v>651.8</v>
      </c>
      <c r="BF164" s="33">
        <v>4</v>
      </c>
      <c r="BG164" s="32">
        <v>209.8</v>
      </c>
      <c r="BH164" s="34">
        <v>52.45</v>
      </c>
      <c r="BI164" s="42">
        <v>2016</v>
      </c>
      <c r="BJ164" s="33">
        <v>73</v>
      </c>
      <c r="BK164" s="32">
        <v>508.4</v>
      </c>
      <c r="BL164" s="33">
        <v>2</v>
      </c>
      <c r="BM164" s="32">
        <v>104</v>
      </c>
      <c r="BN164" s="34">
        <v>52</v>
      </c>
      <c r="BO164" s="42">
        <v>2016</v>
      </c>
      <c r="BP164" s="33">
        <v>85</v>
      </c>
      <c r="BQ164" s="32">
        <v>486</v>
      </c>
      <c r="BR164" s="33">
        <v>2</v>
      </c>
      <c r="BS164" s="32">
        <v>102.2</v>
      </c>
      <c r="BT164" s="34">
        <v>51.1</v>
      </c>
      <c r="BU164" s="42">
        <v>2016</v>
      </c>
      <c r="BV164" s="33">
        <v>123</v>
      </c>
      <c r="BW164" s="32">
        <v>674.8</v>
      </c>
      <c r="BX164" s="33">
        <v>3</v>
      </c>
      <c r="BY164" s="32">
        <v>220.6</v>
      </c>
      <c r="BZ164" s="34">
        <v>73.5333333333333</v>
      </c>
      <c r="CA164" s="42">
        <v>2016</v>
      </c>
      <c r="CB164" s="33">
        <v>75</v>
      </c>
      <c r="CC164" s="32">
        <v>514</v>
      </c>
      <c r="CD164" s="33">
        <v>0</v>
      </c>
      <c r="CE164" s="32">
        <v>0</v>
      </c>
      <c r="CF164" s="34"/>
      <c r="CG164" s="42">
        <v>2016</v>
      </c>
      <c r="CH164" s="33">
        <v>97</v>
      </c>
      <c r="CI164" s="32">
        <v>576.8</v>
      </c>
      <c r="CJ164" s="33">
        <v>2</v>
      </c>
      <c r="CK164" s="32">
        <v>92.8</v>
      </c>
      <c r="CL164" s="34">
        <v>46.4</v>
      </c>
      <c r="CM164" s="42">
        <v>2016</v>
      </c>
      <c r="CN164" s="33">
        <v>73</v>
      </c>
      <c r="CO164" s="32">
        <v>912.9</v>
      </c>
      <c r="CP164" s="33">
        <v>5</v>
      </c>
      <c r="CQ164" s="32">
        <v>340</v>
      </c>
      <c r="CR164" s="34">
        <v>68</v>
      </c>
      <c r="CS164" s="42">
        <v>2016</v>
      </c>
      <c r="CT164" s="33">
        <v>161</v>
      </c>
      <c r="CU164" s="32">
        <v>789</v>
      </c>
      <c r="CV164" s="33">
        <v>3</v>
      </c>
      <c r="CW164" s="32">
        <v>184.4</v>
      </c>
      <c r="CX164" s="34">
        <v>61.4666666666667</v>
      </c>
      <c r="CY164" s="42">
        <v>2016</v>
      </c>
      <c r="CZ164" s="33">
        <v>96</v>
      </c>
      <c r="DA164" s="32">
        <v>1583.4</v>
      </c>
      <c r="DB164" s="33">
        <v>8</v>
      </c>
      <c r="DC164" s="32">
        <v>885.4</v>
      </c>
      <c r="DD164" s="34">
        <v>110.675</v>
      </c>
      <c r="DE164" s="42">
        <v>2016</v>
      </c>
      <c r="DF164" s="33">
        <v>70</v>
      </c>
      <c r="DG164" s="32">
        <v>560.4</v>
      </c>
      <c r="DH164" s="33">
        <v>3</v>
      </c>
      <c r="DI164" s="32">
        <v>161.8</v>
      </c>
      <c r="DJ164" s="34">
        <v>53.9333333333333</v>
      </c>
      <c r="DK164" s="42">
        <v>2016</v>
      </c>
      <c r="DL164" s="33">
        <v>134</v>
      </c>
      <c r="DM164" s="32">
        <v>640.8</v>
      </c>
      <c r="DN164" s="33">
        <v>4</v>
      </c>
      <c r="DO164" s="32">
        <v>98.59999999999999</v>
      </c>
      <c r="DP164" s="34">
        <v>24.65</v>
      </c>
      <c r="DQ164" s="42">
        <v>2016</v>
      </c>
      <c r="DR164" s="33">
        <v>84</v>
      </c>
      <c r="DS164" s="32">
        <v>546.2</v>
      </c>
      <c r="DT164" s="33">
        <v>3</v>
      </c>
      <c r="DU164" s="32">
        <v>117.6</v>
      </c>
      <c r="DV164" s="34">
        <v>39.2</v>
      </c>
      <c r="DW164" s="42">
        <v>2016</v>
      </c>
      <c r="DX164" s="33">
        <v>108</v>
      </c>
      <c r="DY164" s="32">
        <v>799.1</v>
      </c>
      <c r="DZ164" s="33">
        <v>5</v>
      </c>
      <c r="EA164" s="32">
        <v>184.9</v>
      </c>
      <c r="EB164" s="34">
        <v>36.98</v>
      </c>
      <c r="EC164" s="42">
        <v>2016</v>
      </c>
      <c r="ED164" s="33">
        <v>109</v>
      </c>
      <c r="EE164" s="32">
        <v>1529.4</v>
      </c>
      <c r="EF164" s="33">
        <v>3</v>
      </c>
      <c r="EG164" s="32">
        <v>520.2</v>
      </c>
      <c r="EH164" s="34">
        <v>173.4</v>
      </c>
      <c r="EI164" s="42">
        <v>2016</v>
      </c>
      <c r="EJ164" s="33">
        <v>149</v>
      </c>
      <c r="EK164" s="32">
        <v>780.8</v>
      </c>
      <c r="EL164" s="33">
        <v>3</v>
      </c>
      <c r="EM164" s="32">
        <v>85.40000000000001</v>
      </c>
      <c r="EN164" s="34">
        <v>28.4666666666667</v>
      </c>
      <c r="EO164" s="42">
        <v>2016</v>
      </c>
      <c r="EP164" s="33">
        <v>91</v>
      </c>
      <c r="EQ164" s="32">
        <v>728.2</v>
      </c>
      <c r="ER164" s="33">
        <v>4</v>
      </c>
      <c r="ES164" s="32">
        <v>213</v>
      </c>
      <c r="ET164" s="34">
        <v>53.25</v>
      </c>
      <c r="EU164" s="42">
        <v>2016</v>
      </c>
      <c r="EV164" s="33">
        <v>69</v>
      </c>
      <c r="EW164" s="32">
        <v>631.4</v>
      </c>
      <c r="EX164" s="33">
        <v>3</v>
      </c>
      <c r="EY164" s="32">
        <v>191.6</v>
      </c>
      <c r="EZ164" s="34">
        <v>63.8666666666667</v>
      </c>
      <c r="FA164" s="42">
        <v>2016</v>
      </c>
      <c r="FB164" s="33">
        <v>148</v>
      </c>
      <c r="FC164" s="32">
        <v>1070.8</v>
      </c>
      <c r="FD164" s="33">
        <v>6</v>
      </c>
      <c r="FE164" s="32">
        <v>458</v>
      </c>
      <c r="FF164" s="34">
        <v>76.3333333333333</v>
      </c>
    </row>
    <row r="165" ht="22" customHeight="1">
      <c r="A165" s="41">
        <v>2017</v>
      </c>
      <c r="B165" s="31">
        <v>82</v>
      </c>
      <c r="C165" s="32">
        <v>499.1</v>
      </c>
      <c r="D165" s="33">
        <v>8</v>
      </c>
      <c r="E165" s="32">
        <v>176.4</v>
      </c>
      <c r="F165" s="34">
        <v>22.05</v>
      </c>
      <c r="G165" s="42">
        <v>2017</v>
      </c>
      <c r="H165" s="33">
        <v>146</v>
      </c>
      <c r="I165" s="32">
        <v>1935.8</v>
      </c>
      <c r="J165" s="33">
        <v>6</v>
      </c>
      <c r="K165" s="32">
        <v>615.6</v>
      </c>
      <c r="L165" s="34">
        <v>102.6</v>
      </c>
      <c r="M165" s="42">
        <v>2017</v>
      </c>
      <c r="N165" s="33">
        <v>115</v>
      </c>
      <c r="O165" s="32">
        <v>1221</v>
      </c>
      <c r="P165" s="33">
        <v>6</v>
      </c>
      <c r="Q165" s="32">
        <v>529.6</v>
      </c>
      <c r="R165" s="34">
        <v>88.26666666666669</v>
      </c>
      <c r="S165" s="42">
        <v>2017</v>
      </c>
      <c r="T165" s="33">
        <v>111</v>
      </c>
      <c r="U165" s="32">
        <v>594.1</v>
      </c>
      <c r="V165" s="33">
        <v>2</v>
      </c>
      <c r="W165" s="32">
        <v>110.1</v>
      </c>
      <c r="X165" s="34">
        <v>55.05</v>
      </c>
      <c r="Y165" s="42">
        <v>2017</v>
      </c>
      <c r="Z165" s="33">
        <v>90</v>
      </c>
      <c r="AA165" s="32">
        <v>824</v>
      </c>
      <c r="AB165" s="33">
        <v>4</v>
      </c>
      <c r="AC165" s="32">
        <v>240</v>
      </c>
      <c r="AD165" s="34">
        <v>60</v>
      </c>
      <c r="AE165" s="42">
        <v>2017</v>
      </c>
      <c r="AF165" s="33">
        <v>114</v>
      </c>
      <c r="AG165" s="32">
        <v>968</v>
      </c>
      <c r="AH165" s="33">
        <v>5</v>
      </c>
      <c r="AI165" s="32">
        <v>368.4</v>
      </c>
      <c r="AJ165" s="34">
        <v>73.68000000000001</v>
      </c>
      <c r="AK165" s="42">
        <v>2017</v>
      </c>
      <c r="AL165" s="33">
        <v>70</v>
      </c>
      <c r="AM165" s="32">
        <v>1503.2</v>
      </c>
      <c r="AN165" s="33">
        <v>6</v>
      </c>
      <c r="AO165" s="32">
        <v>617.2</v>
      </c>
      <c r="AP165" s="34">
        <v>102.866666666667</v>
      </c>
      <c r="AQ165" s="42">
        <v>2017</v>
      </c>
      <c r="AR165" s="33">
        <v>99</v>
      </c>
      <c r="AS165" s="32">
        <v>1432.6</v>
      </c>
      <c r="AT165" s="33">
        <v>4</v>
      </c>
      <c r="AU165" s="32">
        <v>508.2</v>
      </c>
      <c r="AV165" s="34">
        <v>127.05</v>
      </c>
      <c r="AW165" s="42">
        <v>2017</v>
      </c>
      <c r="AX165" s="43">
        <v>118</v>
      </c>
      <c r="AY165" s="32">
        <v>1396</v>
      </c>
      <c r="AZ165" s="33">
        <v>11</v>
      </c>
      <c r="BA165" s="32">
        <v>766.8</v>
      </c>
      <c r="BB165" s="34">
        <v>69.7090909090909</v>
      </c>
      <c r="BC165" s="42">
        <v>2017</v>
      </c>
      <c r="BD165" s="33">
        <v>56</v>
      </c>
      <c r="BE165" s="32">
        <v>203</v>
      </c>
      <c r="BF165" s="33">
        <v>1</v>
      </c>
      <c r="BG165" s="32">
        <v>34.2</v>
      </c>
      <c r="BH165" s="34">
        <v>34.2</v>
      </c>
      <c r="BI165" s="42">
        <v>2017</v>
      </c>
      <c r="BJ165" s="33">
        <v>41</v>
      </c>
      <c r="BK165" s="32">
        <v>200.4</v>
      </c>
      <c r="BL165" s="33">
        <v>0</v>
      </c>
      <c r="BM165" s="32">
        <v>0</v>
      </c>
      <c r="BN165" s="34"/>
      <c r="BO165" s="42">
        <v>2017</v>
      </c>
      <c r="BP165" s="33">
        <v>73</v>
      </c>
      <c r="BQ165" s="32">
        <v>622.2</v>
      </c>
      <c r="BR165" s="33">
        <v>4</v>
      </c>
      <c r="BS165" s="32">
        <v>186.8</v>
      </c>
      <c r="BT165" s="34">
        <v>46.7</v>
      </c>
      <c r="BU165" s="42">
        <v>2017</v>
      </c>
      <c r="BV165" s="33">
        <v>114</v>
      </c>
      <c r="BW165" s="32">
        <v>1227.4</v>
      </c>
      <c r="BX165" s="33">
        <v>6</v>
      </c>
      <c r="BY165" s="32">
        <v>382.4</v>
      </c>
      <c r="BZ165" s="34">
        <v>63.7333333333333</v>
      </c>
      <c r="CA165" s="42">
        <v>2017</v>
      </c>
      <c r="CB165" s="33">
        <v>75</v>
      </c>
      <c r="CC165" s="32">
        <v>674.5</v>
      </c>
      <c r="CD165" s="33">
        <v>4</v>
      </c>
      <c r="CE165" s="32">
        <v>207.7</v>
      </c>
      <c r="CF165" s="34">
        <v>51.925</v>
      </c>
      <c r="CG165" s="42">
        <v>2017</v>
      </c>
      <c r="CH165" s="33">
        <v>68</v>
      </c>
      <c r="CI165" s="32">
        <v>546.4</v>
      </c>
      <c r="CJ165" s="33">
        <v>3</v>
      </c>
      <c r="CK165" s="32">
        <v>168</v>
      </c>
      <c r="CL165" s="34">
        <v>56</v>
      </c>
      <c r="CM165" s="42">
        <v>2017</v>
      </c>
      <c r="CN165" s="33">
        <v>121</v>
      </c>
      <c r="CO165" s="32">
        <v>1589</v>
      </c>
      <c r="CP165" s="33">
        <v>8</v>
      </c>
      <c r="CQ165" s="32">
        <v>693</v>
      </c>
      <c r="CR165" s="34">
        <v>86.625</v>
      </c>
      <c r="CS165" s="42">
        <v>2017</v>
      </c>
      <c r="CT165" s="33">
        <v>149</v>
      </c>
      <c r="CU165" s="32">
        <v>2064.8</v>
      </c>
      <c r="CV165" s="33">
        <v>13</v>
      </c>
      <c r="CW165" s="32">
        <v>1144.2</v>
      </c>
      <c r="CX165" s="34">
        <v>88.0153846153846</v>
      </c>
      <c r="CY165" s="42">
        <v>2017</v>
      </c>
      <c r="CZ165" s="33">
        <v>116</v>
      </c>
      <c r="DA165" s="32">
        <v>2297.1</v>
      </c>
      <c r="DB165" s="33">
        <v>11</v>
      </c>
      <c r="DC165" s="32">
        <v>1161</v>
      </c>
      <c r="DD165" s="34">
        <v>105.545454545455</v>
      </c>
      <c r="DE165" s="42">
        <v>2017</v>
      </c>
      <c r="DF165" s="33">
        <v>73</v>
      </c>
      <c r="DG165" s="32">
        <v>599.2</v>
      </c>
      <c r="DH165" s="33">
        <v>3</v>
      </c>
      <c r="DI165" s="32">
        <v>163.2</v>
      </c>
      <c r="DJ165" s="34">
        <v>54.4</v>
      </c>
      <c r="DK165" s="42">
        <v>2017</v>
      </c>
      <c r="DL165" s="33">
        <v>94</v>
      </c>
      <c r="DM165" s="32">
        <v>426.6</v>
      </c>
      <c r="DN165" s="33">
        <v>3</v>
      </c>
      <c r="DO165" s="32">
        <v>106</v>
      </c>
      <c r="DP165" s="34">
        <v>35.3333333333333</v>
      </c>
      <c r="DQ165" s="42">
        <v>2017</v>
      </c>
      <c r="DR165" s="33">
        <v>56</v>
      </c>
      <c r="DS165" s="32">
        <v>360.8</v>
      </c>
      <c r="DT165" s="33">
        <v>2</v>
      </c>
      <c r="DU165" s="32">
        <v>84.8</v>
      </c>
      <c r="DV165" s="34">
        <v>42.4</v>
      </c>
      <c r="DW165" s="42">
        <v>2017</v>
      </c>
      <c r="DX165" s="33">
        <v>99</v>
      </c>
      <c r="DY165" s="32">
        <v>626.4</v>
      </c>
      <c r="DZ165" s="33">
        <v>6</v>
      </c>
      <c r="EA165" s="32">
        <v>216.8</v>
      </c>
      <c r="EB165" s="34">
        <v>36.1333333333333</v>
      </c>
      <c r="EC165" s="42">
        <v>2017</v>
      </c>
      <c r="ED165" s="33">
        <v>117</v>
      </c>
      <c r="EE165" s="32">
        <v>1484.4</v>
      </c>
      <c r="EF165" s="33">
        <v>1</v>
      </c>
      <c r="EG165" s="32">
        <v>195.6</v>
      </c>
      <c r="EH165" s="34">
        <v>195.6</v>
      </c>
      <c r="EI165" s="42">
        <v>2017</v>
      </c>
      <c r="EJ165" s="33">
        <v>127</v>
      </c>
      <c r="EK165" s="32">
        <v>522.4</v>
      </c>
      <c r="EL165" s="33">
        <v>2</v>
      </c>
      <c r="EM165" s="32">
        <v>86.8</v>
      </c>
      <c r="EN165" s="34">
        <v>43.4</v>
      </c>
      <c r="EO165" s="42">
        <v>2017</v>
      </c>
      <c r="EP165" s="33">
        <v>78</v>
      </c>
      <c r="EQ165" s="32">
        <v>651.5</v>
      </c>
      <c r="ER165" s="33">
        <v>6</v>
      </c>
      <c r="ES165" s="32">
        <v>281.8</v>
      </c>
      <c r="ET165" s="34">
        <v>46.9666666666667</v>
      </c>
      <c r="EU165" s="42">
        <v>2017</v>
      </c>
      <c r="EV165" s="33">
        <v>38</v>
      </c>
      <c r="EW165" s="32">
        <v>185.4</v>
      </c>
      <c r="EX165" s="33">
        <v>0</v>
      </c>
      <c r="EY165" s="32">
        <v>0</v>
      </c>
      <c r="EZ165" s="34"/>
      <c r="FA165" s="42">
        <v>2017</v>
      </c>
      <c r="FB165" s="33">
        <v>135</v>
      </c>
      <c r="FC165" s="32">
        <v>1973.8</v>
      </c>
      <c r="FD165" s="33">
        <v>9</v>
      </c>
      <c r="FE165" s="32">
        <v>1083.6</v>
      </c>
      <c r="FF165" s="34">
        <v>120.4</v>
      </c>
    </row>
    <row r="166" ht="22" customHeight="1">
      <c r="A166" s="41">
        <v>2018</v>
      </c>
      <c r="B166" s="31">
        <v>115</v>
      </c>
      <c r="C166" s="32">
        <v>364.4</v>
      </c>
      <c r="D166" s="33">
        <v>2</v>
      </c>
      <c r="E166" s="32">
        <v>42</v>
      </c>
      <c r="F166" s="34">
        <v>21</v>
      </c>
      <c r="G166" s="42">
        <v>2018</v>
      </c>
      <c r="H166" s="33">
        <v>150</v>
      </c>
      <c r="I166" s="32">
        <v>1649.2</v>
      </c>
      <c r="J166" s="33">
        <v>5</v>
      </c>
      <c r="K166" s="32">
        <v>406.6</v>
      </c>
      <c r="L166" s="34">
        <v>81.31999999999999</v>
      </c>
      <c r="M166" s="42">
        <v>2018</v>
      </c>
      <c r="N166" s="33">
        <v>111</v>
      </c>
      <c r="O166" s="32">
        <v>827.6</v>
      </c>
      <c r="P166" s="33">
        <v>4</v>
      </c>
      <c r="Q166" s="32">
        <v>226.2</v>
      </c>
      <c r="R166" s="34">
        <v>56.55</v>
      </c>
      <c r="S166" s="42">
        <v>2018</v>
      </c>
      <c r="T166" s="33">
        <v>113</v>
      </c>
      <c r="U166" s="32">
        <v>402.6</v>
      </c>
      <c r="V166" s="33">
        <v>2</v>
      </c>
      <c r="W166" s="32">
        <v>55.1</v>
      </c>
      <c r="X166" s="34">
        <v>27.55</v>
      </c>
      <c r="Y166" s="42">
        <v>2018</v>
      </c>
      <c r="Z166" s="33">
        <v>77</v>
      </c>
      <c r="AA166" s="32">
        <v>636</v>
      </c>
      <c r="AB166" s="33">
        <v>3</v>
      </c>
      <c r="AC166" s="32">
        <v>173</v>
      </c>
      <c r="AD166" s="34">
        <v>57.6666666666667</v>
      </c>
      <c r="AE166" s="42">
        <v>2018</v>
      </c>
      <c r="AF166" s="33">
        <v>132</v>
      </c>
      <c r="AG166" s="32">
        <v>859.2</v>
      </c>
      <c r="AH166" s="33">
        <v>4</v>
      </c>
      <c r="AI166" s="32">
        <v>300.8</v>
      </c>
      <c r="AJ166" s="34">
        <v>75.2</v>
      </c>
      <c r="AK166" s="42">
        <v>2018</v>
      </c>
      <c r="AL166" s="33">
        <v>62</v>
      </c>
      <c r="AM166" s="32">
        <v>1009.2</v>
      </c>
      <c r="AN166" s="33">
        <v>4</v>
      </c>
      <c r="AO166" s="32">
        <v>333</v>
      </c>
      <c r="AP166" s="34">
        <v>83.25</v>
      </c>
      <c r="AQ166" s="42">
        <v>2018</v>
      </c>
      <c r="AR166" s="33">
        <v>0</v>
      </c>
      <c r="AS166" s="32">
        <v>0</v>
      </c>
      <c r="AT166" s="33">
        <v>0</v>
      </c>
      <c r="AU166" s="32">
        <v>0</v>
      </c>
      <c r="AV166" s="34"/>
      <c r="AW166" s="42">
        <v>2018</v>
      </c>
      <c r="AX166" s="43">
        <v>143</v>
      </c>
      <c r="AY166" s="32">
        <v>938</v>
      </c>
      <c r="AZ166" s="33">
        <v>4</v>
      </c>
      <c r="BA166" s="32">
        <v>261.8</v>
      </c>
      <c r="BB166" s="34">
        <v>65.45</v>
      </c>
      <c r="BC166" s="42">
        <v>2018</v>
      </c>
      <c r="BD166" s="33">
        <v>46</v>
      </c>
      <c r="BE166" s="32">
        <v>270.6</v>
      </c>
      <c r="BF166" s="33">
        <v>1</v>
      </c>
      <c r="BG166" s="32">
        <v>59.4</v>
      </c>
      <c r="BH166" s="34">
        <v>59.4</v>
      </c>
      <c r="BI166" s="42">
        <v>2018</v>
      </c>
      <c r="BJ166" s="33">
        <v>30</v>
      </c>
      <c r="BK166" s="32">
        <v>169.1</v>
      </c>
      <c r="BL166" s="33">
        <v>0</v>
      </c>
      <c r="BM166" s="32">
        <v>0</v>
      </c>
      <c r="BN166" s="34"/>
      <c r="BO166" s="42">
        <v>2018</v>
      </c>
      <c r="BP166" s="33">
        <v>62</v>
      </c>
      <c r="BQ166" s="32">
        <v>606</v>
      </c>
      <c r="BR166" s="33">
        <v>5</v>
      </c>
      <c r="BS166" s="32">
        <v>265.6</v>
      </c>
      <c r="BT166" s="34">
        <v>53.12</v>
      </c>
      <c r="BU166" s="42">
        <v>2018</v>
      </c>
      <c r="BV166" s="33">
        <v>126</v>
      </c>
      <c r="BW166" s="32">
        <v>845.4</v>
      </c>
      <c r="BX166" s="33">
        <v>3</v>
      </c>
      <c r="BY166" s="32">
        <v>236.2</v>
      </c>
      <c r="BZ166" s="34">
        <v>78.73333333333331</v>
      </c>
      <c r="CA166" s="42">
        <v>2018</v>
      </c>
      <c r="CB166" s="33">
        <v>62</v>
      </c>
      <c r="CC166" s="32">
        <v>403</v>
      </c>
      <c r="CD166" s="33">
        <v>0</v>
      </c>
      <c r="CE166" s="32">
        <v>0</v>
      </c>
      <c r="CF166" s="34"/>
      <c r="CG166" s="42">
        <v>2018</v>
      </c>
      <c r="CH166" s="33">
        <v>80</v>
      </c>
      <c r="CI166" s="32">
        <v>556.6</v>
      </c>
      <c r="CJ166" s="33">
        <v>3</v>
      </c>
      <c r="CK166" s="32">
        <v>126.2</v>
      </c>
      <c r="CL166" s="34">
        <v>42.0666666666667</v>
      </c>
      <c r="CM166" s="42">
        <v>2018</v>
      </c>
      <c r="CN166" s="33">
        <v>118</v>
      </c>
      <c r="CO166" s="32">
        <v>867</v>
      </c>
      <c r="CP166" s="33">
        <v>2</v>
      </c>
      <c r="CQ166" s="32">
        <v>102</v>
      </c>
      <c r="CR166" s="34">
        <v>51</v>
      </c>
      <c r="CS166" s="42">
        <v>2018</v>
      </c>
      <c r="CT166" s="33">
        <v>162</v>
      </c>
      <c r="CU166" s="32">
        <v>949.8</v>
      </c>
      <c r="CV166" s="33">
        <v>4</v>
      </c>
      <c r="CW166" s="32">
        <v>198.8</v>
      </c>
      <c r="CX166" s="34">
        <v>49.7</v>
      </c>
      <c r="CY166" s="42">
        <v>2018</v>
      </c>
      <c r="CZ166" s="33">
        <v>117</v>
      </c>
      <c r="DA166" s="32">
        <v>1608.7</v>
      </c>
      <c r="DB166" s="33">
        <v>5</v>
      </c>
      <c r="DC166" s="32">
        <v>407</v>
      </c>
      <c r="DD166" s="34">
        <v>81.40000000000001</v>
      </c>
      <c r="DE166" s="42">
        <v>2018</v>
      </c>
      <c r="DF166" s="33">
        <v>45</v>
      </c>
      <c r="DG166" s="32">
        <v>395.2</v>
      </c>
      <c r="DH166" s="33">
        <v>2</v>
      </c>
      <c r="DI166" s="32">
        <v>96.8</v>
      </c>
      <c r="DJ166" s="34">
        <v>48.4</v>
      </c>
      <c r="DK166" s="42">
        <v>2018</v>
      </c>
      <c r="DL166" s="33">
        <v>93</v>
      </c>
      <c r="DM166" s="32">
        <v>266.4</v>
      </c>
      <c r="DN166" s="33">
        <v>1</v>
      </c>
      <c r="DO166" s="32">
        <v>22.4</v>
      </c>
      <c r="DP166" s="34">
        <v>22.4</v>
      </c>
      <c r="DQ166" s="42">
        <v>2018</v>
      </c>
      <c r="DR166" s="33">
        <v>45</v>
      </c>
      <c r="DS166" s="32">
        <v>304</v>
      </c>
      <c r="DT166" s="33">
        <v>3</v>
      </c>
      <c r="DU166" s="32">
        <v>120.8</v>
      </c>
      <c r="DV166" s="34">
        <v>40.2666666666667</v>
      </c>
      <c r="DW166" s="42">
        <v>2018</v>
      </c>
      <c r="DX166" s="33">
        <v>105</v>
      </c>
      <c r="DY166" s="32">
        <v>568.1</v>
      </c>
      <c r="DZ166" s="33">
        <v>4</v>
      </c>
      <c r="EA166" s="32">
        <v>138</v>
      </c>
      <c r="EB166" s="34">
        <v>34.5</v>
      </c>
      <c r="EC166" s="42">
        <v>2018</v>
      </c>
      <c r="ED166" s="33">
        <v>130</v>
      </c>
      <c r="EE166" s="32">
        <v>1316.4</v>
      </c>
      <c r="EF166" s="33">
        <v>2</v>
      </c>
      <c r="EG166" s="32">
        <v>149</v>
      </c>
      <c r="EH166" s="34">
        <v>74.5</v>
      </c>
      <c r="EI166" s="42">
        <v>2018</v>
      </c>
      <c r="EJ166" s="33">
        <v>104</v>
      </c>
      <c r="EK166" s="32">
        <v>444.4</v>
      </c>
      <c r="EL166" s="33">
        <v>2</v>
      </c>
      <c r="EM166" s="32">
        <v>127.4</v>
      </c>
      <c r="EN166" s="34">
        <v>63.7</v>
      </c>
      <c r="EO166" s="42">
        <v>2018</v>
      </c>
      <c r="EP166" s="33">
        <v>73</v>
      </c>
      <c r="EQ166" s="32">
        <v>463.2</v>
      </c>
      <c r="ER166" s="33">
        <v>2</v>
      </c>
      <c r="ES166" s="32">
        <v>86.2</v>
      </c>
      <c r="ET166" s="34">
        <v>43.1</v>
      </c>
      <c r="EU166" s="42">
        <v>2018</v>
      </c>
      <c r="EV166" s="33">
        <v>27</v>
      </c>
      <c r="EW166" s="32">
        <v>350.2</v>
      </c>
      <c r="EX166" s="33">
        <v>3</v>
      </c>
      <c r="EY166" s="32">
        <v>228.4</v>
      </c>
      <c r="EZ166" s="34">
        <v>76.1333333333333</v>
      </c>
      <c r="FA166" s="42">
        <v>2018</v>
      </c>
      <c r="FB166" s="33">
        <v>151</v>
      </c>
      <c r="FC166" s="32">
        <v>1309.6</v>
      </c>
      <c r="FD166" s="33">
        <v>4</v>
      </c>
      <c r="FE166" s="32">
        <v>280.8</v>
      </c>
      <c r="FF166" s="34">
        <v>70.2</v>
      </c>
    </row>
    <row r="167" ht="22" customHeight="1">
      <c r="A167" s="41">
        <v>2019</v>
      </c>
      <c r="B167" s="31">
        <v>101</v>
      </c>
      <c r="C167" s="32">
        <v>358</v>
      </c>
      <c r="D167" s="33">
        <v>2</v>
      </c>
      <c r="E167" s="32">
        <v>58.4</v>
      </c>
      <c r="F167" s="34">
        <v>29.2</v>
      </c>
      <c r="G167" s="42">
        <v>2019</v>
      </c>
      <c r="H167" s="33">
        <v>142</v>
      </c>
      <c r="I167" s="32">
        <v>971.6</v>
      </c>
      <c r="J167" s="33">
        <v>0</v>
      </c>
      <c r="K167" s="32">
        <v>0</v>
      </c>
      <c r="L167" s="34"/>
      <c r="M167" s="42">
        <v>2019</v>
      </c>
      <c r="N167" s="33">
        <v>94</v>
      </c>
      <c r="O167" s="32">
        <v>395.4</v>
      </c>
      <c r="P167" s="33">
        <v>3</v>
      </c>
      <c r="Q167" s="32">
        <v>176.8</v>
      </c>
      <c r="R167" s="34">
        <v>58.9333333333333</v>
      </c>
      <c r="S167" s="42">
        <v>2019</v>
      </c>
      <c r="T167" s="33">
        <v>122</v>
      </c>
      <c r="U167" s="32">
        <v>353.6</v>
      </c>
      <c r="V167" s="33">
        <v>1</v>
      </c>
      <c r="W167" s="32">
        <v>24.3</v>
      </c>
      <c r="X167" s="34">
        <v>24.3</v>
      </c>
      <c r="Y167" s="42">
        <v>2019</v>
      </c>
      <c r="Z167" s="33">
        <v>42</v>
      </c>
      <c r="AA167" s="32">
        <v>268</v>
      </c>
      <c r="AB167" s="33">
        <v>0</v>
      </c>
      <c r="AC167" s="32">
        <v>0</v>
      </c>
      <c r="AD167" s="34"/>
      <c r="AE167" s="42">
        <v>2019</v>
      </c>
      <c r="AF167" s="33">
        <v>99</v>
      </c>
      <c r="AG167" s="32">
        <v>654.6</v>
      </c>
      <c r="AH167" s="33">
        <v>3</v>
      </c>
      <c r="AI167" s="32">
        <v>224</v>
      </c>
      <c r="AJ167" s="34">
        <v>74.6666666666667</v>
      </c>
      <c r="AK167" s="42">
        <v>2019</v>
      </c>
      <c r="AL167" s="33">
        <v>46</v>
      </c>
      <c r="AM167" s="32">
        <v>694.6</v>
      </c>
      <c r="AN167" s="33">
        <v>2</v>
      </c>
      <c r="AO167" s="32">
        <v>178.4</v>
      </c>
      <c r="AP167" s="34">
        <v>89.2</v>
      </c>
      <c r="AQ167" s="42">
        <v>2019</v>
      </c>
      <c r="AR167" s="33">
        <v>100</v>
      </c>
      <c r="AS167" s="32">
        <v>892.6</v>
      </c>
      <c r="AT167" s="33">
        <v>2</v>
      </c>
      <c r="AU167" s="32">
        <v>144.4</v>
      </c>
      <c r="AV167" s="34">
        <v>72.2</v>
      </c>
      <c r="AW167" s="42">
        <v>2019</v>
      </c>
      <c r="AX167" s="43">
        <v>98</v>
      </c>
      <c r="AY167" s="32">
        <v>638.6</v>
      </c>
      <c r="AZ167" s="33">
        <v>3</v>
      </c>
      <c r="BA167" s="32">
        <v>165.2</v>
      </c>
      <c r="BB167" s="34">
        <v>55.0666666666667</v>
      </c>
      <c r="BC167" s="42">
        <v>2019</v>
      </c>
      <c r="BD167" s="33">
        <v>31</v>
      </c>
      <c r="BE167" s="32">
        <v>238.6</v>
      </c>
      <c r="BF167" s="33">
        <v>2</v>
      </c>
      <c r="BG167" s="32">
        <v>80</v>
      </c>
      <c r="BH167" s="34">
        <v>40</v>
      </c>
      <c r="BI167" s="42">
        <v>2019</v>
      </c>
      <c r="BJ167" s="33">
        <v>32</v>
      </c>
      <c r="BK167" s="32">
        <v>184.6</v>
      </c>
      <c r="BL167" s="33">
        <v>2</v>
      </c>
      <c r="BM167" s="32">
        <v>93.8</v>
      </c>
      <c r="BN167" s="34">
        <v>46.9</v>
      </c>
      <c r="BO167" s="42">
        <v>2019</v>
      </c>
      <c r="BP167" s="33">
        <v>36</v>
      </c>
      <c r="BQ167" s="32">
        <v>168.4</v>
      </c>
      <c r="BR167" s="33">
        <v>0</v>
      </c>
      <c r="BS167" s="32">
        <v>0</v>
      </c>
      <c r="BT167" s="34"/>
      <c r="BU167" s="42">
        <v>2019</v>
      </c>
      <c r="BV167" s="33">
        <v>97</v>
      </c>
      <c r="BW167" s="32">
        <v>300.8</v>
      </c>
      <c r="BX167" s="33">
        <v>0</v>
      </c>
      <c r="BY167" s="32">
        <v>0</v>
      </c>
      <c r="BZ167" s="34"/>
      <c r="CA167" s="42">
        <v>2019</v>
      </c>
      <c r="CB167" s="33">
        <v>40</v>
      </c>
      <c r="CC167" s="32">
        <v>215</v>
      </c>
      <c r="CD167" s="33">
        <v>0</v>
      </c>
      <c r="CE167" s="32">
        <v>0</v>
      </c>
      <c r="CF167" s="34"/>
      <c r="CG167" s="42">
        <v>2019</v>
      </c>
      <c r="CH167" s="33">
        <v>81</v>
      </c>
      <c r="CI167" s="32">
        <v>295.8</v>
      </c>
      <c r="CJ167" s="33">
        <v>0</v>
      </c>
      <c r="CK167" s="32">
        <v>0</v>
      </c>
      <c r="CL167" s="34"/>
      <c r="CM167" s="42">
        <v>2019</v>
      </c>
      <c r="CN167" s="33">
        <v>92</v>
      </c>
      <c r="CO167" s="32">
        <v>676</v>
      </c>
      <c r="CP167" s="33">
        <v>2</v>
      </c>
      <c r="CQ167" s="32">
        <v>109</v>
      </c>
      <c r="CR167" s="34">
        <v>54.5</v>
      </c>
      <c r="CS167" s="42">
        <v>2019</v>
      </c>
      <c r="CT167" s="33">
        <v>143</v>
      </c>
      <c r="CU167" s="32">
        <v>697.6</v>
      </c>
      <c r="CV167" s="33">
        <v>5</v>
      </c>
      <c r="CW167" s="32">
        <v>239.2</v>
      </c>
      <c r="CX167" s="34">
        <v>47.84</v>
      </c>
      <c r="CY167" s="42">
        <v>2019</v>
      </c>
      <c r="CZ167" s="33">
        <v>104</v>
      </c>
      <c r="DA167" s="32">
        <v>845.9</v>
      </c>
      <c r="DB167" s="33">
        <v>1</v>
      </c>
      <c r="DC167" s="32">
        <v>63.2</v>
      </c>
      <c r="DD167" s="34">
        <v>63.2</v>
      </c>
      <c r="DE167" s="42">
        <v>2019</v>
      </c>
      <c r="DF167" s="33">
        <v>34</v>
      </c>
      <c r="DG167" s="32">
        <v>197.4</v>
      </c>
      <c r="DH167" s="33">
        <v>1</v>
      </c>
      <c r="DI167" s="32">
        <v>43.8</v>
      </c>
      <c r="DJ167" s="34">
        <v>43.8</v>
      </c>
      <c r="DK167" s="42">
        <v>2019</v>
      </c>
      <c r="DL167" s="33">
        <v>97</v>
      </c>
      <c r="DM167" s="32">
        <v>230.8</v>
      </c>
      <c r="DN167" s="33">
        <v>1</v>
      </c>
      <c r="DO167" s="32">
        <v>22.2</v>
      </c>
      <c r="DP167" s="34">
        <v>22.2</v>
      </c>
      <c r="DQ167" s="42">
        <v>2019</v>
      </c>
      <c r="DR167" s="33">
        <v>23</v>
      </c>
      <c r="DS167" s="32">
        <v>104.2</v>
      </c>
      <c r="DT167" s="33">
        <v>0</v>
      </c>
      <c r="DU167" s="32">
        <v>0</v>
      </c>
      <c r="DV167" s="34"/>
      <c r="DW167" s="42">
        <v>2019</v>
      </c>
      <c r="DX167" s="33">
        <v>65</v>
      </c>
      <c r="DY167" s="32">
        <v>256.8</v>
      </c>
      <c r="DZ167" s="33">
        <v>0</v>
      </c>
      <c r="EA167" s="32">
        <v>0</v>
      </c>
      <c r="EB167" s="34"/>
      <c r="EC167" s="42">
        <v>2019</v>
      </c>
      <c r="ED167" s="33">
        <v>121</v>
      </c>
      <c r="EE167" s="32">
        <v>961.6</v>
      </c>
      <c r="EF167" s="33">
        <v>1</v>
      </c>
      <c r="EG167" s="32">
        <v>82.59999999999999</v>
      </c>
      <c r="EH167" s="34">
        <v>82.59999999999999</v>
      </c>
      <c r="EI167" s="42">
        <v>2019</v>
      </c>
      <c r="EJ167" s="33">
        <v>126</v>
      </c>
      <c r="EK167" s="32">
        <v>343.4</v>
      </c>
      <c r="EL167" s="33">
        <v>1</v>
      </c>
      <c r="EM167" s="32">
        <v>32.8</v>
      </c>
      <c r="EN167" s="34">
        <v>32.8</v>
      </c>
      <c r="EO167" s="42">
        <v>2019</v>
      </c>
      <c r="EP167" s="33">
        <v>50</v>
      </c>
      <c r="EQ167" s="32">
        <v>256.8</v>
      </c>
      <c r="ER167" s="33">
        <v>1</v>
      </c>
      <c r="ES167" s="32">
        <v>43.6</v>
      </c>
      <c r="ET167" s="34">
        <v>43.6</v>
      </c>
      <c r="EU167" s="42">
        <v>2019</v>
      </c>
      <c r="EV167" s="33">
        <v>32</v>
      </c>
      <c r="EW167" s="32">
        <v>398.8</v>
      </c>
      <c r="EX167" s="33">
        <v>3</v>
      </c>
      <c r="EY167" s="32">
        <v>188.2</v>
      </c>
      <c r="EZ167" s="34">
        <v>62.7333333333333</v>
      </c>
      <c r="FA167" s="42">
        <v>2019</v>
      </c>
      <c r="FB167" s="33">
        <v>127</v>
      </c>
      <c r="FC167" s="32">
        <v>808</v>
      </c>
      <c r="FD167" s="33">
        <v>3</v>
      </c>
      <c r="FE167" s="32">
        <v>168.4</v>
      </c>
      <c r="FF167" s="34">
        <v>56.1333333333333</v>
      </c>
    </row>
    <row r="168" ht="22" customHeight="1">
      <c r="A168" s="41">
        <v>2020</v>
      </c>
      <c r="B168" s="31">
        <v>113</v>
      </c>
      <c r="C168" s="32">
        <v>471.2</v>
      </c>
      <c r="D168" s="33">
        <v>5</v>
      </c>
      <c r="E168" s="32">
        <v>117</v>
      </c>
      <c r="F168" s="34">
        <v>23.4</v>
      </c>
      <c r="G168" s="42">
        <v>2020</v>
      </c>
      <c r="H168" s="33">
        <v>155</v>
      </c>
      <c r="I168" s="32">
        <v>2174.4</v>
      </c>
      <c r="J168" s="33">
        <v>9</v>
      </c>
      <c r="K168" s="32">
        <v>893.8</v>
      </c>
      <c r="L168" s="34">
        <v>99.3111111111111</v>
      </c>
      <c r="M168" s="42">
        <v>2020</v>
      </c>
      <c r="N168" s="33">
        <v>84</v>
      </c>
      <c r="O168" s="32">
        <v>786.4</v>
      </c>
      <c r="P168" s="33">
        <v>5</v>
      </c>
      <c r="Q168" s="32">
        <v>324.4</v>
      </c>
      <c r="R168" s="34">
        <v>64.88</v>
      </c>
      <c r="S168" s="42">
        <v>2020</v>
      </c>
      <c r="T168" s="33">
        <v>142</v>
      </c>
      <c r="U168" s="32">
        <v>669.3</v>
      </c>
      <c r="V168" s="33">
        <v>3</v>
      </c>
      <c r="W168" s="32">
        <v>176.7</v>
      </c>
      <c r="X168" s="34">
        <v>58.9</v>
      </c>
      <c r="Y168" s="42">
        <v>2020</v>
      </c>
      <c r="Z168" s="33">
        <v>80</v>
      </c>
      <c r="AA168" s="32">
        <v>741</v>
      </c>
      <c r="AB168" s="33">
        <v>4</v>
      </c>
      <c r="AC168" s="32">
        <v>223</v>
      </c>
      <c r="AD168" s="34">
        <v>55.75</v>
      </c>
      <c r="AE168" s="42">
        <v>2020</v>
      </c>
      <c r="AF168" s="33">
        <v>112</v>
      </c>
      <c r="AG168" s="32">
        <v>1024.8</v>
      </c>
      <c r="AH168" s="33">
        <v>6</v>
      </c>
      <c r="AI168" s="32">
        <v>418</v>
      </c>
      <c r="AJ168" s="34">
        <v>69.6666666666667</v>
      </c>
      <c r="AK168" s="42">
        <v>2020</v>
      </c>
      <c r="AL168" s="33">
        <v>58</v>
      </c>
      <c r="AM168" s="32">
        <v>2111.4</v>
      </c>
      <c r="AN168" s="33">
        <v>10</v>
      </c>
      <c r="AO168" s="32">
        <v>1433.4</v>
      </c>
      <c r="AP168" s="34">
        <v>143.34</v>
      </c>
      <c r="AQ168" s="42">
        <v>2020</v>
      </c>
      <c r="AR168" s="33">
        <v>144</v>
      </c>
      <c r="AS168" s="32">
        <v>2265.6</v>
      </c>
      <c r="AT168" s="33">
        <v>6</v>
      </c>
      <c r="AU168" s="32">
        <v>743.4</v>
      </c>
      <c r="AV168" s="34">
        <v>123.9</v>
      </c>
      <c r="AW168" s="42">
        <v>2020</v>
      </c>
      <c r="AX168" s="43">
        <v>116</v>
      </c>
      <c r="AY168" s="32">
        <v>1134.2</v>
      </c>
      <c r="AZ168" s="33">
        <v>6</v>
      </c>
      <c r="BA168" s="32">
        <v>538.2</v>
      </c>
      <c r="BB168" s="34">
        <v>89.7</v>
      </c>
      <c r="BC168" s="42">
        <v>2020</v>
      </c>
      <c r="BD168" s="33">
        <v>60</v>
      </c>
      <c r="BE168" s="32">
        <v>498.8</v>
      </c>
      <c r="BF168" s="33">
        <v>4</v>
      </c>
      <c r="BG168" s="32">
        <v>215</v>
      </c>
      <c r="BH168" s="34">
        <v>53.75</v>
      </c>
      <c r="BI168" s="42">
        <v>2020</v>
      </c>
      <c r="BJ168" s="33">
        <v>55</v>
      </c>
      <c r="BK168" s="32">
        <v>296.2</v>
      </c>
      <c r="BL168" s="33">
        <v>0</v>
      </c>
      <c r="BM168" s="32">
        <v>0</v>
      </c>
      <c r="BN168" s="34"/>
      <c r="BO168" s="42">
        <v>2020</v>
      </c>
      <c r="BP168" s="33">
        <v>71</v>
      </c>
      <c r="BQ168" s="32">
        <v>496</v>
      </c>
      <c r="BR168" s="33">
        <v>1</v>
      </c>
      <c r="BS168" s="32">
        <v>55.8</v>
      </c>
      <c r="BT168" s="34">
        <v>55.8</v>
      </c>
      <c r="BU168" s="42">
        <v>2020</v>
      </c>
      <c r="BV168" s="33">
        <v>140</v>
      </c>
      <c r="BW168" s="32">
        <v>1600</v>
      </c>
      <c r="BX168" s="33">
        <v>10</v>
      </c>
      <c r="BY168" s="32">
        <v>858.8</v>
      </c>
      <c r="BZ168" s="34">
        <v>85.88</v>
      </c>
      <c r="CA168" s="42">
        <v>2020</v>
      </c>
      <c r="CB168" s="33">
        <v>64</v>
      </c>
      <c r="CC168" s="32">
        <v>492</v>
      </c>
      <c r="CD168" s="33">
        <v>1</v>
      </c>
      <c r="CE168" s="32">
        <v>63</v>
      </c>
      <c r="CF168" s="34">
        <v>63</v>
      </c>
      <c r="CG168" s="42">
        <v>2020</v>
      </c>
      <c r="CH168" s="33">
        <v>87</v>
      </c>
      <c r="CI168" s="32">
        <v>566.2</v>
      </c>
      <c r="CJ168" s="33">
        <v>2</v>
      </c>
      <c r="CK168" s="32">
        <v>97.40000000000001</v>
      </c>
      <c r="CL168" s="34">
        <v>48.7</v>
      </c>
      <c r="CM168" s="42">
        <v>2020</v>
      </c>
      <c r="CN168" s="33">
        <v>110</v>
      </c>
      <c r="CO168" s="32">
        <v>1430</v>
      </c>
      <c r="CP168" s="33">
        <v>6</v>
      </c>
      <c r="CQ168" s="32">
        <v>605</v>
      </c>
      <c r="CR168" s="34">
        <v>100.833333333333</v>
      </c>
      <c r="CS168" s="42">
        <v>2020</v>
      </c>
      <c r="CT168" s="33">
        <v>158</v>
      </c>
      <c r="CU168" s="32">
        <v>1705</v>
      </c>
      <c r="CV168" s="33">
        <v>10</v>
      </c>
      <c r="CW168" s="32">
        <v>877.2</v>
      </c>
      <c r="CX168" s="34">
        <v>87.72</v>
      </c>
      <c r="CY168" s="42">
        <v>2020</v>
      </c>
      <c r="CZ168" s="33">
        <v>112</v>
      </c>
      <c r="DA168" s="32">
        <v>2328.7</v>
      </c>
      <c r="DB168" s="33">
        <v>10</v>
      </c>
      <c r="DC168" s="32">
        <v>1130.8</v>
      </c>
      <c r="DD168" s="34">
        <v>113.08</v>
      </c>
      <c r="DE168" s="42">
        <v>2020</v>
      </c>
      <c r="DF168" s="33">
        <v>69</v>
      </c>
      <c r="DG168" s="32">
        <v>582</v>
      </c>
      <c r="DH168" s="33">
        <v>4</v>
      </c>
      <c r="DI168" s="32">
        <v>201.6</v>
      </c>
      <c r="DJ168" s="34">
        <v>50.4</v>
      </c>
      <c r="DK168" s="42">
        <v>2020</v>
      </c>
      <c r="DL168" s="33">
        <v>117</v>
      </c>
      <c r="DM168" s="32">
        <v>522</v>
      </c>
      <c r="DN168" s="33">
        <v>5</v>
      </c>
      <c r="DO168" s="32">
        <v>152.4</v>
      </c>
      <c r="DP168" s="34">
        <v>30.48</v>
      </c>
      <c r="DQ168" s="42">
        <v>2020</v>
      </c>
      <c r="DR168" s="33">
        <v>57</v>
      </c>
      <c r="DS168" s="32">
        <v>450</v>
      </c>
      <c r="DT168" s="33">
        <v>2</v>
      </c>
      <c r="DU168" s="32">
        <v>124.2</v>
      </c>
      <c r="DV168" s="34">
        <v>62.1</v>
      </c>
      <c r="DW168" s="42">
        <v>2020</v>
      </c>
      <c r="DX168" s="33">
        <v>112</v>
      </c>
      <c r="DY168" s="32">
        <v>732.6</v>
      </c>
      <c r="DZ168" s="33">
        <v>6</v>
      </c>
      <c r="EA168" s="32">
        <v>287.7</v>
      </c>
      <c r="EB168" s="34">
        <v>47.95</v>
      </c>
      <c r="EC168" s="42">
        <v>2020</v>
      </c>
      <c r="ED168" s="33">
        <v>124</v>
      </c>
      <c r="EE168" s="32">
        <v>2734.8</v>
      </c>
      <c r="EF168" s="33">
        <v>9</v>
      </c>
      <c r="EG168" s="32">
        <v>1392.6</v>
      </c>
      <c r="EH168" s="34">
        <v>154.733333333333</v>
      </c>
      <c r="EI168" s="42">
        <v>2020</v>
      </c>
      <c r="EJ168" s="33">
        <v>140</v>
      </c>
      <c r="EK168" s="32">
        <v>549.6</v>
      </c>
      <c r="EL168" s="33">
        <v>4</v>
      </c>
      <c r="EM168" s="32">
        <v>138</v>
      </c>
      <c r="EN168" s="34">
        <v>34.5</v>
      </c>
      <c r="EO168" s="42">
        <v>2020</v>
      </c>
      <c r="EP168" s="33">
        <v>79</v>
      </c>
      <c r="EQ168" s="32">
        <v>622.8</v>
      </c>
      <c r="ER168" s="33">
        <v>2</v>
      </c>
      <c r="ES168" s="32">
        <v>139.4</v>
      </c>
      <c r="ET168" s="34">
        <v>69.7</v>
      </c>
      <c r="EU168" s="42">
        <v>2020</v>
      </c>
      <c r="EV168" s="33">
        <v>41</v>
      </c>
      <c r="EW168" s="32">
        <v>469.6</v>
      </c>
      <c r="EX168" s="33">
        <v>3</v>
      </c>
      <c r="EY168" s="32">
        <v>220</v>
      </c>
      <c r="EZ168" s="34">
        <v>73.3333333333333</v>
      </c>
      <c r="FA168" s="42">
        <v>2020</v>
      </c>
      <c r="FB168" s="33">
        <v>149</v>
      </c>
      <c r="FC168" s="32">
        <v>1746.6</v>
      </c>
      <c r="FD168" s="33">
        <v>12</v>
      </c>
      <c r="FE168" s="32">
        <v>845.8</v>
      </c>
      <c r="FF168" s="34">
        <v>70.48333333333331</v>
      </c>
    </row>
    <row r="169" ht="22.8" customHeight="1">
      <c r="A169" s="44">
        <v>2021</v>
      </c>
      <c r="B169" s="45">
        <v>123</v>
      </c>
      <c r="C169" s="46">
        <v>492</v>
      </c>
      <c r="D169" s="47">
        <v>3</v>
      </c>
      <c r="E169" s="46">
        <v>105</v>
      </c>
      <c r="F169" s="48">
        <v>35</v>
      </c>
      <c r="G169" s="49">
        <v>2021</v>
      </c>
      <c r="H169" s="47">
        <v>178</v>
      </c>
      <c r="I169" s="46">
        <v>2026</v>
      </c>
      <c r="J169" s="47">
        <v>6</v>
      </c>
      <c r="K169" s="46">
        <v>519.6</v>
      </c>
      <c r="L169" s="48">
        <v>86.59999999999999</v>
      </c>
      <c r="M169" s="49">
        <v>2021</v>
      </c>
      <c r="N169" s="47">
        <v>133</v>
      </c>
      <c r="O169" s="46">
        <v>1387.6</v>
      </c>
      <c r="P169" s="47">
        <v>8</v>
      </c>
      <c r="Q169" s="46">
        <v>552.2</v>
      </c>
      <c r="R169" s="48">
        <v>69.02500000000001</v>
      </c>
      <c r="S169" s="49">
        <v>2021</v>
      </c>
      <c r="T169" s="47">
        <v>149</v>
      </c>
      <c r="U169" s="46">
        <v>641.8</v>
      </c>
      <c r="V169" s="47">
        <v>4</v>
      </c>
      <c r="W169" s="46">
        <v>132</v>
      </c>
      <c r="X169" s="48">
        <v>33</v>
      </c>
      <c r="Y169" s="49">
        <v>2021</v>
      </c>
      <c r="Z169" s="47">
        <v>114</v>
      </c>
      <c r="AA169" s="46">
        <v>1230</v>
      </c>
      <c r="AB169" s="47">
        <v>6</v>
      </c>
      <c r="AC169" s="46">
        <v>474</v>
      </c>
      <c r="AD169" s="48">
        <v>79</v>
      </c>
      <c r="AE169" s="49">
        <v>2021</v>
      </c>
      <c r="AF169" s="47">
        <v>136</v>
      </c>
      <c r="AG169" s="46">
        <v>1386.2</v>
      </c>
      <c r="AH169" s="47">
        <v>7</v>
      </c>
      <c r="AI169" s="46">
        <v>515.4</v>
      </c>
      <c r="AJ169" s="48">
        <v>73.62857142857141</v>
      </c>
      <c r="AK169" s="49">
        <v>2021</v>
      </c>
      <c r="AL169" s="47">
        <v>74</v>
      </c>
      <c r="AM169" s="46">
        <v>1983.2</v>
      </c>
      <c r="AN169" s="47">
        <v>11</v>
      </c>
      <c r="AO169" s="46">
        <v>1044.8</v>
      </c>
      <c r="AP169" s="48">
        <v>94.9818181818182</v>
      </c>
      <c r="AQ169" s="49">
        <v>2021</v>
      </c>
      <c r="AR169" s="47">
        <v>177</v>
      </c>
      <c r="AS169" s="46">
        <v>1992.4</v>
      </c>
      <c r="AT169" s="47">
        <v>2</v>
      </c>
      <c r="AU169" s="46">
        <v>274.6</v>
      </c>
      <c r="AV169" s="48">
        <v>137.3</v>
      </c>
      <c r="AW169" s="49">
        <v>2021</v>
      </c>
      <c r="AX169" s="50">
        <v>166</v>
      </c>
      <c r="AY169" s="46">
        <v>1434.2</v>
      </c>
      <c r="AZ169" s="47">
        <v>9</v>
      </c>
      <c r="BA169" s="46">
        <v>448.2</v>
      </c>
      <c r="BB169" s="48">
        <v>49.8</v>
      </c>
      <c r="BC169" s="49">
        <v>2021</v>
      </c>
      <c r="BD169" s="47">
        <v>74</v>
      </c>
      <c r="BE169" s="46">
        <v>606</v>
      </c>
      <c r="BF169" s="47">
        <v>3</v>
      </c>
      <c r="BG169" s="46">
        <v>152.6</v>
      </c>
      <c r="BH169" s="48">
        <v>50.8666666666667</v>
      </c>
      <c r="BI169" s="49">
        <v>2021</v>
      </c>
      <c r="BJ169" s="47">
        <v>65</v>
      </c>
      <c r="BK169" s="46">
        <v>409.3</v>
      </c>
      <c r="BL169" s="47">
        <v>2</v>
      </c>
      <c r="BM169" s="46">
        <v>93</v>
      </c>
      <c r="BN169" s="48">
        <v>46.5</v>
      </c>
      <c r="BO169" s="49">
        <v>2021</v>
      </c>
      <c r="BP169" s="47">
        <v>105</v>
      </c>
      <c r="BQ169" s="46">
        <v>869.2</v>
      </c>
      <c r="BR169" s="47">
        <v>6</v>
      </c>
      <c r="BS169" s="46">
        <v>310.2</v>
      </c>
      <c r="BT169" s="48">
        <v>51.7</v>
      </c>
      <c r="BU169" s="49">
        <v>2021</v>
      </c>
      <c r="BV169" s="47">
        <v>167</v>
      </c>
      <c r="BW169" s="46">
        <v>1327.4</v>
      </c>
      <c r="BX169" s="47">
        <v>9</v>
      </c>
      <c r="BY169" s="46">
        <v>481.2</v>
      </c>
      <c r="BZ169" s="48">
        <v>53.4666666666667</v>
      </c>
      <c r="CA169" s="49">
        <v>2021</v>
      </c>
      <c r="CB169" s="47">
        <v>91</v>
      </c>
      <c r="CC169" s="46">
        <v>887</v>
      </c>
      <c r="CD169" s="47">
        <v>3</v>
      </c>
      <c r="CE169" s="46">
        <v>167</v>
      </c>
      <c r="CF169" s="48">
        <v>55.6666666666667</v>
      </c>
      <c r="CG169" s="49">
        <v>2021</v>
      </c>
      <c r="CH169" s="47">
        <v>117</v>
      </c>
      <c r="CI169" s="46">
        <v>959.6</v>
      </c>
      <c r="CJ169" s="47">
        <v>8</v>
      </c>
      <c r="CK169" s="46">
        <v>368</v>
      </c>
      <c r="CL169" s="48">
        <v>46</v>
      </c>
      <c r="CM169" s="49">
        <v>2021</v>
      </c>
      <c r="CN169" s="47">
        <v>132</v>
      </c>
      <c r="CO169" s="46">
        <v>1480</v>
      </c>
      <c r="CP169" s="47">
        <v>5</v>
      </c>
      <c r="CQ169" s="46">
        <v>324</v>
      </c>
      <c r="CR169" s="48">
        <v>64.8</v>
      </c>
      <c r="CS169" s="49">
        <v>2021</v>
      </c>
      <c r="CT169" s="47">
        <v>185</v>
      </c>
      <c r="CU169" s="46">
        <v>1495.2</v>
      </c>
      <c r="CV169" s="47">
        <v>5</v>
      </c>
      <c r="CW169" s="46">
        <v>320.8</v>
      </c>
      <c r="CX169" s="48">
        <v>64.16</v>
      </c>
      <c r="CY169" s="49">
        <v>2021</v>
      </c>
      <c r="CZ169" s="47">
        <v>146</v>
      </c>
      <c r="DA169" s="46">
        <v>2299.4</v>
      </c>
      <c r="DB169" s="47">
        <v>9</v>
      </c>
      <c r="DC169" s="46">
        <v>780.2</v>
      </c>
      <c r="DD169" s="48">
        <v>86.6888888888889</v>
      </c>
      <c r="DE169" s="49">
        <v>2021</v>
      </c>
      <c r="DF169" s="47">
        <v>70</v>
      </c>
      <c r="DG169" s="46">
        <v>719.6</v>
      </c>
      <c r="DH169" s="47">
        <v>4</v>
      </c>
      <c r="DI169" s="46">
        <v>200.6</v>
      </c>
      <c r="DJ169" s="48">
        <v>50.15</v>
      </c>
      <c r="DK169" s="49">
        <v>2021</v>
      </c>
      <c r="DL169" s="47">
        <v>116</v>
      </c>
      <c r="DM169" s="46">
        <v>441.2</v>
      </c>
      <c r="DN169" s="47">
        <v>1</v>
      </c>
      <c r="DO169" s="46">
        <v>27.8</v>
      </c>
      <c r="DP169" s="48">
        <v>27.8</v>
      </c>
      <c r="DQ169" s="49">
        <v>2021</v>
      </c>
      <c r="DR169" s="47">
        <v>77</v>
      </c>
      <c r="DS169" s="46">
        <v>505</v>
      </c>
      <c r="DT169" s="47">
        <v>1</v>
      </c>
      <c r="DU169" s="46">
        <v>54.6</v>
      </c>
      <c r="DV169" s="48">
        <v>54.6</v>
      </c>
      <c r="DW169" s="49">
        <v>2021</v>
      </c>
      <c r="DX169" s="47">
        <v>132</v>
      </c>
      <c r="DY169" s="46">
        <v>1092.4</v>
      </c>
      <c r="DZ169" s="47">
        <v>5</v>
      </c>
      <c r="EA169" s="46">
        <v>331.5</v>
      </c>
      <c r="EB169" s="48">
        <v>66.3</v>
      </c>
      <c r="EC169" s="49">
        <v>2021</v>
      </c>
      <c r="ED169" s="47">
        <v>172</v>
      </c>
      <c r="EE169" s="46">
        <v>2413</v>
      </c>
      <c r="EF169" s="47">
        <v>9</v>
      </c>
      <c r="EG169" s="46">
        <v>795.4</v>
      </c>
      <c r="EH169" s="48">
        <v>88.37777777777779</v>
      </c>
      <c r="EI169" s="49">
        <v>2021</v>
      </c>
      <c r="EJ169" s="47">
        <v>128</v>
      </c>
      <c r="EK169" s="46">
        <v>647.6</v>
      </c>
      <c r="EL169" s="47">
        <v>7</v>
      </c>
      <c r="EM169" s="46">
        <v>241.8</v>
      </c>
      <c r="EN169" s="48">
        <v>34.5428571428571</v>
      </c>
      <c r="EO169" s="49">
        <v>2021</v>
      </c>
      <c r="EP169" s="47">
        <v>114</v>
      </c>
      <c r="EQ169" s="46">
        <v>1132.1</v>
      </c>
      <c r="ER169" s="47">
        <v>9</v>
      </c>
      <c r="ES169" s="46">
        <v>507</v>
      </c>
      <c r="ET169" s="48">
        <v>56.3333333333333</v>
      </c>
      <c r="EU169" s="49">
        <v>2021</v>
      </c>
      <c r="EV169" s="47">
        <v>53</v>
      </c>
      <c r="EW169" s="46">
        <v>405.8</v>
      </c>
      <c r="EX169" s="47">
        <v>2</v>
      </c>
      <c r="EY169" s="46">
        <v>105.8</v>
      </c>
      <c r="EZ169" s="48">
        <v>52.9</v>
      </c>
      <c r="FA169" s="49">
        <v>2021</v>
      </c>
      <c r="FB169" s="47">
        <v>173</v>
      </c>
      <c r="FC169" s="46">
        <v>1942.8</v>
      </c>
      <c r="FD169" s="47">
        <v>13</v>
      </c>
      <c r="FE169" s="46">
        <v>775.4</v>
      </c>
      <c r="FF169" s="48">
        <v>59.6461538461538</v>
      </c>
    </row>
    <row r="170" ht="8" customHeight="1">
      <c r="A170" s="51"/>
      <c r="B170" s="52"/>
      <c r="C170" s="53"/>
      <c r="D170" s="52"/>
      <c r="E170" s="53"/>
      <c r="F170" s="53"/>
      <c r="G170" s="54"/>
      <c r="H170" s="52"/>
      <c r="I170" s="53"/>
      <c r="J170" s="52"/>
      <c r="K170" s="53"/>
      <c r="L170" s="55"/>
      <c r="M170" s="56"/>
      <c r="N170" s="57"/>
      <c r="O170" s="58"/>
      <c r="P170" s="58"/>
      <c r="Q170" s="58"/>
      <c r="R170" s="59"/>
      <c r="S170" s="51"/>
      <c r="T170" s="52"/>
      <c r="U170" s="53"/>
      <c r="V170" s="52"/>
      <c r="W170" s="53"/>
      <c r="X170" s="55"/>
      <c r="Y170" s="51"/>
      <c r="Z170" s="53"/>
      <c r="AA170" s="53"/>
      <c r="AB170" s="53"/>
      <c r="AC170" s="53"/>
      <c r="AD170" s="55"/>
      <c r="AE170" s="51"/>
      <c r="AF170" s="52"/>
      <c r="AG170" s="53"/>
      <c r="AH170" s="52"/>
      <c r="AI170" s="53"/>
      <c r="AJ170" s="55"/>
      <c r="AK170" s="51"/>
      <c r="AL170" s="52"/>
      <c r="AM170" s="53"/>
      <c r="AN170" s="52"/>
      <c r="AO170" s="53"/>
      <c r="AP170" s="55"/>
      <c r="AQ170" s="56"/>
      <c r="AR170" s="57"/>
      <c r="AS170" s="60"/>
      <c r="AT170" s="60"/>
      <c r="AU170" s="60"/>
      <c r="AV170" s="59"/>
      <c r="AW170" s="51"/>
      <c r="AX170" s="61"/>
      <c r="AY170" s="53"/>
      <c r="AZ170" s="52"/>
      <c r="BA170" s="53"/>
      <c r="BB170" s="55"/>
      <c r="BC170" s="51"/>
      <c r="BD170" s="53"/>
      <c r="BE170" s="53"/>
      <c r="BF170" s="53"/>
      <c r="BG170" s="53"/>
      <c r="BH170" s="55"/>
      <c r="BI170" s="51"/>
      <c r="BJ170" s="53"/>
      <c r="BK170" s="53"/>
      <c r="BL170" s="53"/>
      <c r="BM170" s="53"/>
      <c r="BN170" s="55"/>
      <c r="BO170" s="51"/>
      <c r="BP170" s="53"/>
      <c r="BQ170" s="53"/>
      <c r="BR170" s="53"/>
      <c r="BS170" s="53"/>
      <c r="BT170" s="55"/>
      <c r="BU170" s="51"/>
      <c r="BV170" s="52"/>
      <c r="BW170" s="53"/>
      <c r="BX170" s="52"/>
      <c r="BY170" s="53"/>
      <c r="BZ170" s="55"/>
      <c r="CA170" s="51"/>
      <c r="CB170" s="53"/>
      <c r="CC170" s="53"/>
      <c r="CD170" s="53"/>
      <c r="CE170" s="53"/>
      <c r="CF170" s="55"/>
      <c r="CG170" s="51"/>
      <c r="CH170" s="53"/>
      <c r="CI170" s="53"/>
      <c r="CJ170" s="53"/>
      <c r="CK170" s="53"/>
      <c r="CL170" s="55"/>
      <c r="CM170" s="51"/>
      <c r="CN170" s="52"/>
      <c r="CO170" s="53"/>
      <c r="CP170" s="52"/>
      <c r="CQ170" s="53"/>
      <c r="CR170" s="55"/>
      <c r="CS170" s="51"/>
      <c r="CT170" s="52"/>
      <c r="CU170" s="53"/>
      <c r="CV170" s="52"/>
      <c r="CW170" s="53"/>
      <c r="CX170" s="55"/>
      <c r="CY170" s="51"/>
      <c r="CZ170" s="62"/>
      <c r="DA170" s="53"/>
      <c r="DB170" s="52"/>
      <c r="DC170" s="53"/>
      <c r="DD170" s="55"/>
      <c r="DE170" s="51"/>
      <c r="DF170" s="63"/>
      <c r="DG170" s="53"/>
      <c r="DH170" s="53"/>
      <c r="DI170" s="53"/>
      <c r="DJ170" s="55"/>
      <c r="DK170" s="51"/>
      <c r="DL170" s="52"/>
      <c r="DM170" s="53"/>
      <c r="DN170" s="52"/>
      <c r="DO170" s="53"/>
      <c r="DP170" s="55"/>
      <c r="DQ170" s="51"/>
      <c r="DR170" s="52"/>
      <c r="DS170" s="53"/>
      <c r="DT170" s="52"/>
      <c r="DU170" s="53"/>
      <c r="DV170" s="55"/>
      <c r="DW170" s="51"/>
      <c r="DX170" s="53"/>
      <c r="DY170" s="53"/>
      <c r="DZ170" s="53"/>
      <c r="EA170" s="53"/>
      <c r="EB170" s="55"/>
      <c r="EC170" s="51"/>
      <c r="ED170" s="53"/>
      <c r="EE170" s="53"/>
      <c r="EF170" s="53"/>
      <c r="EG170" s="53"/>
      <c r="EH170" s="55"/>
      <c r="EI170" s="51"/>
      <c r="EJ170" s="62"/>
      <c r="EK170" s="53"/>
      <c r="EL170" s="52"/>
      <c r="EM170" s="53"/>
      <c r="EN170" s="55"/>
      <c r="EO170" s="51"/>
      <c r="EP170" s="63"/>
      <c r="EQ170" s="53"/>
      <c r="ER170" s="53"/>
      <c r="ES170" s="53"/>
      <c r="ET170" s="55"/>
      <c r="EU170" s="51"/>
      <c r="EV170" s="53"/>
      <c r="EW170" s="53"/>
      <c r="EX170" s="53"/>
      <c r="EY170" s="53"/>
      <c r="EZ170" s="55"/>
      <c r="FA170" s="51"/>
      <c r="FB170" s="62"/>
      <c r="FC170" s="53"/>
      <c r="FD170" s="52"/>
      <c r="FE170" s="53"/>
      <c r="FF170" s="55"/>
    </row>
    <row r="171" ht="21.95" customHeight="1">
      <c r="A171" t="s" s="64">
        <v>88</v>
      </c>
      <c r="B171" s="65">
        <f>_xlfn.AVERAGEIF(B36:B147,"&gt;0")</f>
        <v>116.071428571429</v>
      </c>
      <c r="C171" s="65">
        <f>_xlfn.AVERAGEIF(C36:C147,"&gt;0")</f>
        <v>523.158928571429</v>
      </c>
      <c r="D171" s="65">
        <f>_xlfn.AVERAGEIF(D36:D147,"&gt;0")</f>
        <v>6.02678571428571</v>
      </c>
      <c r="E171" s="65">
        <f>_xlfn.AVERAGEIF(E36:E147,"&gt;0")</f>
        <v>151.384821428571</v>
      </c>
      <c r="F171" s="65">
        <f>_xlfn.AVERAGEIF(F36:F147,"&gt;0")</f>
        <v>25.5314935089712</v>
      </c>
      <c r="G171" t="s" s="66">
        <v>88</v>
      </c>
      <c r="H171" s="67"/>
      <c r="I171" s="68"/>
      <c r="J171" s="67"/>
      <c r="K171" s="68"/>
      <c r="L171" s="69"/>
      <c r="M171" t="s" s="64">
        <v>88</v>
      </c>
      <c r="N171" s="68"/>
      <c r="O171" s="32"/>
      <c r="P171" s="32"/>
      <c r="Q171" s="32"/>
      <c r="R171" s="69"/>
      <c r="S171" t="s" s="64">
        <v>88</v>
      </c>
      <c r="T171" s="65">
        <f>_xlfn.AVERAGEIF(T36:T147,"&gt;0")</f>
        <v>99.1964285714286</v>
      </c>
      <c r="U171" s="65">
        <f>_xlfn.AVERAGEIF(U36:U147,"&gt;0")</f>
        <v>672.915178571429</v>
      </c>
      <c r="V171" s="65">
        <f>_xlfn.AVERAGEIF(V36:V147,"&gt;0")</f>
        <v>5.27927927927928</v>
      </c>
      <c r="W171" s="65">
        <f>_xlfn.AVERAGEIF(W36:W147,"&gt;0")</f>
        <v>181.075675675676</v>
      </c>
      <c r="X171" s="70">
        <f>_xlfn.AVERAGEIF(X36:X147,"&gt;0")</f>
        <v>34.0183077945578</v>
      </c>
      <c r="Y171" t="s" s="64">
        <v>88</v>
      </c>
      <c r="Z171" s="65">
        <f>_xlfn.AVERAGEIF(Z36:Z147,"&gt;0")</f>
        <v>70.68085106382981</v>
      </c>
      <c r="AA171" s="65">
        <f>_xlfn.AVERAGEIF(AA36:AA147,"&gt;0")</f>
        <v>870.944680851064</v>
      </c>
      <c r="AB171" s="65">
        <f>_xlfn.AVERAGEIF(AB36:AB147,"&gt;0")</f>
        <v>3.90217391304348</v>
      </c>
      <c r="AC171" s="65">
        <f>_xlfn.AVERAGEIF(AC36:AC147,"&gt;0")</f>
        <v>257.010869565217</v>
      </c>
      <c r="AD171" s="70">
        <f>_xlfn.AVERAGEIF(AD36:AD147,"&gt;0")</f>
        <v>66.2691067115252</v>
      </c>
      <c r="AE171" t="s" s="64">
        <v>88</v>
      </c>
      <c r="AF171" s="65">
        <f>_xlfn.AVERAGEIF(AF36:AF147,"&gt;0")</f>
        <v>118.946428571429</v>
      </c>
      <c r="AG171" s="65">
        <f>_xlfn.AVERAGEIF(AG36:AG147,"&gt;0")</f>
        <v>1121.346428571430</v>
      </c>
      <c r="AH171" s="65">
        <f>_xlfn.AVERAGEIF(AH36:AH147,"&gt;0")</f>
        <v>6.16071428571429</v>
      </c>
      <c r="AI171" s="65">
        <f>_xlfn.AVERAGEIF(AI36:AI147,"&gt;0")</f>
        <v>429.348214285714</v>
      </c>
      <c r="AJ171" s="70">
        <f>_xlfn.AVERAGEIF(AJ36:AJ147,"&gt;0")</f>
        <v>68.6244188153117</v>
      </c>
      <c r="AK171" t="s" s="64">
        <v>88</v>
      </c>
      <c r="AL171" s="67"/>
      <c r="AM171" s="68"/>
      <c r="AN171" s="67"/>
      <c r="AO171" s="68"/>
      <c r="AP171" s="69"/>
      <c r="AQ171" t="s" s="64">
        <v>88</v>
      </c>
      <c r="AR171" s="68"/>
      <c r="AS171" s="68"/>
      <c r="AT171" s="68"/>
      <c r="AU171" s="68"/>
      <c r="AV171" s="69"/>
      <c r="AW171" t="s" s="64">
        <v>88</v>
      </c>
      <c r="AX171" s="65">
        <f>_xlfn.AVERAGEIF(AX36:AX147,"&gt;0")</f>
        <v>107.714285714286</v>
      </c>
      <c r="AY171" s="65">
        <f>_xlfn.AVERAGEIF(AY36:AY147,"&gt;0")</f>
        <v>1108.436607142860</v>
      </c>
      <c r="AZ171" s="65">
        <f>_xlfn.AVERAGEIF(AZ36:AZ147,"&gt;0")</f>
        <v>5.86363636363636</v>
      </c>
      <c r="BA171" s="65">
        <f>_xlfn.AVERAGEIF(BA36:BA147,"&gt;0")</f>
        <v>388.373636363636</v>
      </c>
      <c r="BB171" s="70">
        <f>_xlfn.AVERAGEIF(BB36:BB147,"&gt;0")</f>
        <v>65.5163291683064</v>
      </c>
      <c r="BC171" t="s" s="64">
        <v>88</v>
      </c>
      <c r="BD171" s="65">
        <f>_xlfn.AVERAGEIF(BD36:BD147,"&gt;0")</f>
        <v>54.8738738738739</v>
      </c>
      <c r="BE171" s="65">
        <f>_xlfn.AVERAGEIF(BE36:BE147,"&gt;0")</f>
        <v>490.293693693694</v>
      </c>
      <c r="BF171" s="65">
        <f>_xlfn.AVERAGEIF(BF36:BF147,"&gt;0")</f>
        <v>3.06862745098039</v>
      </c>
      <c r="BG171" s="65">
        <f>_xlfn.AVERAGEIF(BG36:BG147,"&gt;0")</f>
        <v>161.390196078431</v>
      </c>
      <c r="BH171" s="70">
        <f>_xlfn.AVERAGEIF(BH36:BH147,"&gt;0")</f>
        <v>51.3278817587641</v>
      </c>
      <c r="BI171" t="s" s="64">
        <v>88</v>
      </c>
      <c r="BJ171" s="65">
        <f>_xlfn.AVERAGEIF(BJ36:BJ147,"&gt;0")</f>
        <v>43.4642857142857</v>
      </c>
      <c r="BK171" s="65">
        <f>_xlfn.AVERAGEIF(BK36:BK147,"&gt;0")</f>
        <v>367.84375</v>
      </c>
      <c r="BL171" s="65">
        <f>_xlfn.AVERAGEIF(BL36:BL147,"&gt;0")</f>
        <v>2.77173913043478</v>
      </c>
      <c r="BM171" s="65">
        <f>_xlfn.AVERAGEIF(BM36:BM147,"&gt;0")</f>
        <v>136.633695652174</v>
      </c>
      <c r="BN171" s="70">
        <f>_xlfn.AVERAGEIF(BN36:BN147,"&gt;0")</f>
        <v>50.9070108695652</v>
      </c>
      <c r="BO171" t="s" s="64">
        <v>88</v>
      </c>
      <c r="BP171" s="65">
        <f>_xlfn.AVERAGEIF(BP36:BP147,"&gt;0")</f>
        <v>71.28571428571431</v>
      </c>
      <c r="BQ171" s="65">
        <f>_xlfn.AVERAGEIF(BQ36:BQ147,"&gt;0")</f>
        <v>683.4625</v>
      </c>
      <c r="BR171" s="65">
        <f>_xlfn.AVERAGEIF(BR36:BR147,"&gt;0")</f>
        <v>3.83177570093458</v>
      </c>
      <c r="BS171" s="65">
        <f>_xlfn.AVERAGEIF(BS36:BS147,"&gt;0")</f>
        <v>198.986915887850</v>
      </c>
      <c r="BT171" s="70">
        <f>_xlfn.AVERAGEIF(BT36:BT147,"&gt;0")</f>
        <v>51.7600830737279</v>
      </c>
      <c r="BU171" t="s" s="64">
        <v>88</v>
      </c>
      <c r="BV171" s="65">
        <f>_xlfn.AVERAGEIF(BV36:BV147,"&gt;0")</f>
        <v>98.8125</v>
      </c>
      <c r="BW171" s="65">
        <f>_xlfn.AVERAGEIF(BW36:BW147,"&gt;0")</f>
        <v>1001.267857142860</v>
      </c>
      <c r="BX171" s="65">
        <f>_xlfn.AVERAGEIF(BX36:BX147,"&gt;0")</f>
        <v>5.49090909090909</v>
      </c>
      <c r="BY171" s="65">
        <f>_xlfn.AVERAGEIF(BY36:BY147,"&gt;0")</f>
        <v>355.336363636364</v>
      </c>
      <c r="BZ171" s="70">
        <f>_xlfn.AVERAGEIF(BZ36:BZ147,"&gt;0")</f>
        <v>63.070300817869</v>
      </c>
      <c r="CA171" t="s" s="64">
        <v>88</v>
      </c>
      <c r="CB171" s="65">
        <f>_xlfn.AVERAGEIF(CB36:CB147,"&gt;0")</f>
        <v>71.0520833333333</v>
      </c>
      <c r="CC171" s="65">
        <f>_xlfn.AVERAGEIF(CC36:CC147,"&gt;0")</f>
        <v>796.361458333333</v>
      </c>
      <c r="CD171" s="65">
        <f>_xlfn.AVERAGEIF(CD36:CD147,"&gt;0")</f>
        <v>3.9247311827957</v>
      </c>
      <c r="CE171" s="65">
        <f>_xlfn.AVERAGEIF(CE36:CE147,"&gt;0")</f>
        <v>234.388172043011</v>
      </c>
      <c r="CF171" s="70">
        <f>_xlfn.AVERAGEIF(CF36:CF147,"&gt;0")</f>
        <v>59.1434007509814</v>
      </c>
      <c r="CG171" t="s" s="64">
        <v>88</v>
      </c>
      <c r="CH171" s="65">
        <f>_xlfn.AVERAGEIF(CH36:CH147,"&gt;0")</f>
        <v>82.5957446808511</v>
      </c>
      <c r="CI171" s="65">
        <f>_xlfn.AVERAGEIF(CI36:CI147,"&gt;0")</f>
        <v>779.668085106383</v>
      </c>
      <c r="CJ171" s="65">
        <f>_xlfn.AVERAGEIF(CJ36:CJ147,"&gt;0")</f>
        <v>4.44086021505376</v>
      </c>
      <c r="CK171" s="65">
        <f>_xlfn.AVERAGEIF(CK36:CK147,"&gt;0")</f>
        <v>232.074193548387</v>
      </c>
      <c r="CL171" s="70">
        <f>_xlfn.AVERAGEIF(CL36:CL147,"&gt;0")</f>
        <v>51.5018455499101</v>
      </c>
      <c r="CM171" t="s" s="64">
        <v>88</v>
      </c>
      <c r="CN171" s="65">
        <f>_xlfn.AVERAGEIF(CN36:CN147,"&gt;0")</f>
        <v>102.6</v>
      </c>
      <c r="CO171" s="65">
        <f>_xlfn.AVERAGEIF(CO36:CO147,"&gt;0")</f>
        <v>1216.969411764710</v>
      </c>
      <c r="CP171" s="65">
        <f>_xlfn.AVERAGEIF(CP36:CP147,"&gt;0")</f>
        <v>5.16666666666667</v>
      </c>
      <c r="CQ171" s="65">
        <f>_xlfn.AVERAGEIF(CQ36:CQ147,"&gt;0")</f>
        <v>384.108333333333</v>
      </c>
      <c r="CR171" s="70">
        <f>_xlfn.AVERAGEIF(CR36:CR147,"&gt;0")</f>
        <v>72.41025115096539</v>
      </c>
      <c r="CS171" t="s" s="64">
        <v>88</v>
      </c>
      <c r="CT171" s="65">
        <f>_xlfn.AVERAGEIF(CT36:CT147,"&gt;0")</f>
        <v>131.651785714286</v>
      </c>
      <c r="CU171" s="65">
        <f>_xlfn.AVERAGEIF(CU36:CU147,"&gt;0")</f>
        <v>1351.54375</v>
      </c>
      <c r="CV171" s="65">
        <f>_xlfn.AVERAGEIF(CV36:CV147,"&gt;0")</f>
        <v>7.0990990990991</v>
      </c>
      <c r="CW171" s="65">
        <f>_xlfn.AVERAGEIF(CW36:CW147,"&gt;0")</f>
        <v>497.609909909910</v>
      </c>
      <c r="CX171" s="70">
        <f>_xlfn.AVERAGEIF(CX36:CX147,"&gt;0")</f>
        <v>67.9190210357857</v>
      </c>
      <c r="CY171" t="s" s="64">
        <v>88</v>
      </c>
      <c r="CZ171" s="71">
        <f>_xlfn.AVERAGEIF(CZ36:CZ147,"&gt;0")</f>
        <v>121.148514851485</v>
      </c>
      <c r="DA171" s="65">
        <f>_xlfn.AVERAGEIF(DA36:DA147,"&gt;0")</f>
        <v>1765.4396039604</v>
      </c>
      <c r="DB171" s="65">
        <f>_xlfn.AVERAGEIF(DB36:DB147,"&gt;0")</f>
        <v>5.90909090909091</v>
      </c>
      <c r="DC171" s="65">
        <f>_xlfn.AVERAGEIF(DC36:DC147,"&gt;0")</f>
        <v>611.452525252525</v>
      </c>
      <c r="DD171" s="70">
        <f>_xlfn.AVERAGEIF(DD36:DD147,"&gt;0")</f>
        <v>100.583700839004</v>
      </c>
      <c r="DE171" t="s" s="64">
        <v>88</v>
      </c>
      <c r="DF171" s="71">
        <f>_xlfn.AVERAGEIF(DF36:DF147,"&gt;0")</f>
        <v>57.1</v>
      </c>
      <c r="DG171" s="65">
        <f>_xlfn.AVERAGEIF(DG36:DG147,"&gt;0")</f>
        <v>588.1945454545451</v>
      </c>
      <c r="DH171" s="65">
        <f>_xlfn.AVERAGEIF(DH36:DH147,"&gt;0")</f>
        <v>3.25742574257426</v>
      </c>
      <c r="DI171" s="65">
        <f>_xlfn.AVERAGEIF(DI36:DI147,"&gt;0")</f>
        <v>176.049504950495</v>
      </c>
      <c r="DJ171" s="70">
        <f>_xlfn.AVERAGEIF(DJ36:DJ147,"&gt;0")</f>
        <v>54.2132692912148</v>
      </c>
      <c r="DK171" t="s" s="64">
        <v>88</v>
      </c>
      <c r="DL171" s="65">
        <f>_xlfn.AVERAGEIF(DL36:DL147,"&gt;0")</f>
        <v>82.3235294117647</v>
      </c>
      <c r="DM171" s="65">
        <f>_xlfn.AVERAGEIF(DM36:DM147,"&gt;0")</f>
        <v>502.411764705882</v>
      </c>
      <c r="DN171" s="65">
        <f>_xlfn.AVERAGEIF(DN36:DN147,"&gt;0")</f>
        <v>4.51485148514851</v>
      </c>
      <c r="DO171" s="65">
        <f>_xlfn.AVERAGEIF(DO36:DO147,"&gt;0")</f>
        <v>149.378217821782</v>
      </c>
      <c r="DP171" s="70">
        <f>_xlfn.AVERAGEIF(DP36:DP147,"&gt;0")</f>
        <v>32.2414117840355</v>
      </c>
      <c r="DQ171" t="s" s="64">
        <v>88</v>
      </c>
      <c r="DR171" s="65">
        <f>_xlfn.AVERAGEIF(DR36:DR147,"&gt;0")</f>
        <v>55.3035714285714</v>
      </c>
      <c r="DS171" s="65">
        <f>_xlfn.AVERAGEIF(DS36:DS147,"&gt;0")</f>
        <v>514.971428571429</v>
      </c>
      <c r="DT171" s="65">
        <f>_xlfn.AVERAGEIF(DT36:DT147,"&gt;0")</f>
        <v>3.17142857142857</v>
      </c>
      <c r="DU171" s="65">
        <f>_xlfn.AVERAGEIF(DU36:DU147,"&gt;0")</f>
        <v>159.689523809524</v>
      </c>
      <c r="DV171" s="70">
        <f>_xlfn.AVERAGEIF(DV36:DV147,"&gt;0")</f>
        <v>48.9685476190476</v>
      </c>
      <c r="DW171" t="s" s="64">
        <v>88</v>
      </c>
      <c r="DX171" s="65">
        <f>_xlfn.AVERAGEIF(DX36:DX147,"&gt;0")</f>
        <v>95.97321428571431</v>
      </c>
      <c r="DY171" s="65">
        <f>_xlfn.AVERAGEIF(DY36:DY147,"&gt;0")</f>
        <v>756.90625</v>
      </c>
      <c r="DZ171" s="65">
        <f>_xlfn.AVERAGEIF(DZ36:DZ147,"&gt;0")</f>
        <v>5.0990990990991</v>
      </c>
      <c r="EA171" s="65">
        <f>_xlfn.AVERAGEIF(EA36:EA147,"&gt;0")</f>
        <v>219.923423423423</v>
      </c>
      <c r="EB171" s="70">
        <f>_xlfn.AVERAGEIF(EB36:EB147,"&gt;0")</f>
        <v>42.6983328458328</v>
      </c>
      <c r="EC171" t="s" s="64">
        <v>88</v>
      </c>
      <c r="ED171" s="65">
        <f>_xlfn.AVERAGEIF(ED36:ED147,"&gt;0")</f>
        <v>109.919642857143</v>
      </c>
      <c r="EE171" s="65">
        <f>_xlfn.AVERAGEIF(EE36:EE147,"&gt;0")</f>
        <v>1681.029464285710</v>
      </c>
      <c r="EF171" s="65">
        <f>_xlfn.AVERAGEIF(EF36:EF147,"&gt;0")</f>
        <v>5.74774774774775</v>
      </c>
      <c r="EG171" s="65">
        <f>_xlfn.AVERAGEIF(EG36:EG147,"&gt;0")</f>
        <v>574.556756756757</v>
      </c>
      <c r="EH171" s="70">
        <f>_xlfn.AVERAGEIF(EH36:EH147,"&gt;0")</f>
        <v>98.19402139402141</v>
      </c>
      <c r="EI171" t="s" s="64">
        <v>88</v>
      </c>
      <c r="EJ171" s="71">
        <f>_xlfn.AVERAGEIF(EJ36:EJ147,"&gt;0")</f>
        <v>102.285714285714</v>
      </c>
      <c r="EK171" s="65">
        <f>_xlfn.AVERAGEIF(EK36:EK147,"&gt;0")</f>
        <v>642.292857142857</v>
      </c>
      <c r="EL171" s="65">
        <f>_xlfn.AVERAGEIF(EL36:EL147,"&gt;0")</f>
        <v>5.51376146788991</v>
      </c>
      <c r="EM171" s="65">
        <f>_xlfn.AVERAGEIF(EM36:EM147,"&gt;0")</f>
        <v>190.724770642202</v>
      </c>
      <c r="EN171" s="70">
        <f>_xlfn.AVERAGEIF(EN36:EN147,"&gt;0")</f>
        <v>34.1189697483964</v>
      </c>
      <c r="EO171" t="s" s="64">
        <v>88</v>
      </c>
      <c r="EP171" s="71">
        <f>_xlfn.AVERAGEIF(EP36:EP147,"&gt;0")</f>
        <v>77.16071428571431</v>
      </c>
      <c r="EQ171" s="65">
        <f>_xlfn.AVERAGEIF(EQ36:EQ147,"&gt;0")</f>
        <v>696.999107142857</v>
      </c>
      <c r="ER171" s="65">
        <f>_xlfn.AVERAGEIF(ER36:ER147,"&gt;0")</f>
        <v>4.09009009009009</v>
      </c>
      <c r="ES171" s="65">
        <f>_xlfn.AVERAGEIF(ES36:ES147,"&gt;0")</f>
        <v>202.118018018018</v>
      </c>
      <c r="ET171" s="70">
        <f>_xlfn.AVERAGEIF(ET36:ET147,"&gt;0")</f>
        <v>48.6088588588589</v>
      </c>
      <c r="EU171" t="s" s="64">
        <v>88</v>
      </c>
      <c r="EV171" s="65">
        <f>_xlfn.AVERAGEIF(EV36:EV147,"&gt;0")</f>
        <v>39.5462962962963</v>
      </c>
      <c r="EW171" s="65">
        <f>_xlfn.AVERAGEIF(EW36:EW147,"&gt;0")</f>
        <v>404.205555555556</v>
      </c>
      <c r="EX171" s="65">
        <f>_xlfn.AVERAGEIF(EX36:EX147,"&gt;0")</f>
        <v>2.44943820224719</v>
      </c>
      <c r="EY171" s="65">
        <f>_xlfn.AVERAGEIF(EY36:EY147,"&gt;0")</f>
        <v>158.370786516854</v>
      </c>
      <c r="EZ171" s="70">
        <f>_xlfn.AVERAGEIF(EZ36:EZ147,"&gt;0")</f>
        <v>63.4753589263421</v>
      </c>
      <c r="FA171" t="s" s="64">
        <v>88</v>
      </c>
      <c r="FB171" s="71">
        <f>_xlfn.AVERAGEIF(FB36:FB147,"&gt;0")</f>
        <v>140.080357142857</v>
      </c>
      <c r="FC171" s="65">
        <f>_xlfn.AVERAGEIF(FC36:FC147,"&gt;0")</f>
        <v>1477.503571428570</v>
      </c>
      <c r="FD171" s="65">
        <f>_xlfn.AVERAGEIF(FD36:FD147,"&gt;0")</f>
        <v>7.1981981981982</v>
      </c>
      <c r="FE171" s="65">
        <f>_xlfn.AVERAGEIF(FE36:FE147,"&gt;0")</f>
        <v>502.984684684685</v>
      </c>
      <c r="FF171" s="70">
        <f>_xlfn.AVERAGEIF(FF36:FF147,"&gt;0")</f>
        <v>69.0378143453143</v>
      </c>
    </row>
    <row r="172" ht="21.95" customHeight="1">
      <c r="A172" t="s" s="39">
        <v>89</v>
      </c>
      <c r="B172" s="71">
        <f>_xlfn.AVERAGEIF(B48:B147,"&gt;0")</f>
        <v>115.49</v>
      </c>
      <c r="C172" s="71">
        <f>_xlfn.AVERAGEIF(C48:C147,"&gt;0")</f>
        <v>524.754</v>
      </c>
      <c r="D172" s="71">
        <f>_xlfn.AVERAGEIF(D48:D147,"&gt;0")</f>
        <v>6.07</v>
      </c>
      <c r="E172" s="71">
        <f>_xlfn.AVERAGEIF(E48:E147,"&gt;0")</f>
        <v>152.469</v>
      </c>
      <c r="F172" s="71">
        <f>_xlfn.AVERAGEIF(F48:F147,"&gt;0")</f>
        <v>25.688870959596</v>
      </c>
      <c r="G172" t="s" s="40">
        <v>89</v>
      </c>
      <c r="H172" s="71">
        <f>_xlfn.AVERAGEIF(H48:H147,"&gt;0")</f>
        <v>122.545454545455</v>
      </c>
      <c r="I172" s="71">
        <f>_xlfn.AVERAGEIF(I48:I147,"&gt;0")</f>
        <v>1723.173737373740</v>
      </c>
      <c r="J172" s="71">
        <f>_xlfn.AVERAGEIF(J48:J147,"&gt;0")</f>
        <v>6.77083333333333</v>
      </c>
      <c r="K172" s="71">
        <f>_xlfn.AVERAGEIF(K48:K147,"&gt;0")</f>
        <v>589.961458333333</v>
      </c>
      <c r="L172" s="72">
        <f>_xlfn.AVERAGEIF(L48:L147,"&gt;0")</f>
        <v>85.50492010304509</v>
      </c>
      <c r="M172" t="s" s="39">
        <v>89</v>
      </c>
      <c r="N172" s="71">
        <f>_xlfn.AVERAGEIF(N48:N147,"&gt;0")</f>
        <v>89.5729166666667</v>
      </c>
      <c r="O172" s="71">
        <f>_xlfn.AVERAGEIF(O48:O147,"&gt;0")</f>
        <v>902.1447916666669</v>
      </c>
      <c r="P172" s="71">
        <f>_xlfn.AVERAGEIF(P48:P147,"&gt;0")</f>
        <v>4.77894736842105</v>
      </c>
      <c r="Q172" s="71">
        <f>_xlfn.AVERAGEIF(Q48:Q147,"&gt;0")</f>
        <v>296.434736842105</v>
      </c>
      <c r="R172" s="72">
        <f>_xlfn.AVERAGEIF(R48:R147,"&gt;0")</f>
        <v>60.6207773600668</v>
      </c>
      <c r="S172" t="s" s="39">
        <v>89</v>
      </c>
      <c r="T172" s="71">
        <f>_xlfn.AVERAGEIF(T48:T147,"&gt;0")</f>
        <v>102.34</v>
      </c>
      <c r="U172" s="71">
        <f>_xlfn.AVERAGEIF(U48:U147,"&gt;0")</f>
        <v>670.556</v>
      </c>
      <c r="V172" s="71">
        <f>_xlfn.AVERAGEIF(V48:V147,"&gt;0")</f>
        <v>5.14141414141414</v>
      </c>
      <c r="W172" s="71">
        <f>_xlfn.AVERAGEIF(W48:W147,"&gt;0")</f>
        <v>175.542424242424</v>
      </c>
      <c r="X172" s="72">
        <f>_xlfn.AVERAGEIF(X48:X147,"&gt;0")</f>
        <v>33.7895561018667</v>
      </c>
      <c r="Y172" t="s" s="39">
        <v>89</v>
      </c>
      <c r="Z172" s="71">
        <f>_xlfn.AVERAGEIF(Z48:Z147,"&gt;0")</f>
        <v>70.68085106382981</v>
      </c>
      <c r="AA172" s="71">
        <f>_xlfn.AVERAGEIF(AA48:AA147,"&gt;0")</f>
        <v>870.944680851064</v>
      </c>
      <c r="AB172" s="71">
        <f>_xlfn.AVERAGEIF(AB48:AB147,"&gt;0")</f>
        <v>3.90217391304348</v>
      </c>
      <c r="AC172" s="71">
        <f>_xlfn.AVERAGEIF(AC48:AC147,"&gt;0")</f>
        <v>257.010869565217</v>
      </c>
      <c r="AD172" s="72">
        <f>_xlfn.AVERAGEIF(AD48:AD147,"&gt;0")</f>
        <v>66.2691067115252</v>
      </c>
      <c r="AE172" t="s" s="39">
        <v>89</v>
      </c>
      <c r="AF172" s="71">
        <f>_xlfn.AVERAGEIF(AF48:AF147,"&gt;0")</f>
        <v>116.52</v>
      </c>
      <c r="AG172" s="71">
        <f>_xlfn.AVERAGEIF(AG48:AG147,"&gt;0")</f>
        <v>1093.65</v>
      </c>
      <c r="AH172" s="71">
        <f>_xlfn.AVERAGEIF(AH48:AH147,"&gt;0")</f>
        <v>5.87</v>
      </c>
      <c r="AI172" s="71">
        <f>_xlfn.AVERAGEIF(AI48:AI147,"&gt;0")</f>
        <v>411.645</v>
      </c>
      <c r="AJ172" s="72">
        <f>_xlfn.AVERAGEIF(AJ48:AJ147,"&gt;0")</f>
        <v>69.2365164252414</v>
      </c>
      <c r="AK172" t="s" s="39">
        <v>89</v>
      </c>
      <c r="AL172" s="71">
        <f>_xlfn.AVERAGEIF(AL48:AL147,"&gt;0")</f>
        <v>118.824742268041</v>
      </c>
      <c r="AM172" s="71">
        <f>_xlfn.AVERAGEIF(AM48:AM147,"&gt;0")</f>
        <v>1423.412371134020</v>
      </c>
      <c r="AN172" s="71">
        <f>_xlfn.AVERAGEIF(AN48:AN147,"&gt;0")</f>
        <v>5.88541666666667</v>
      </c>
      <c r="AO172" s="71">
        <f>_xlfn.AVERAGEIF(AO48:AO147,"&gt;0")</f>
        <v>495.305208333333</v>
      </c>
      <c r="AP172" s="72">
        <f>_xlfn.AVERAGEIF(AP48:AP147,"&gt;0")</f>
        <v>82.1809942907209</v>
      </c>
      <c r="AQ172" t="s" s="39">
        <v>89</v>
      </c>
      <c r="AR172" s="71">
        <f>_xlfn.AVERAGEIF(AR48:AR147,"&gt;0")</f>
        <v>113.06</v>
      </c>
      <c r="AS172" s="71">
        <f>_xlfn.AVERAGEIF(AS48:AS147,"&gt;0")</f>
        <v>1831.456</v>
      </c>
      <c r="AT172" s="71">
        <f>_xlfn.AVERAGEIF(AT48:AT147,"&gt;0")</f>
        <v>6.11</v>
      </c>
      <c r="AU172" s="71">
        <f>_xlfn.AVERAGEIF(AU48:AU147,"&gt;0")</f>
        <v>606.567</v>
      </c>
      <c r="AV172" s="72">
        <f>_xlfn.AVERAGEIF(AV48:AV147,"&gt;0")</f>
        <v>98.3183650738151</v>
      </c>
      <c r="AW172" t="s" s="39">
        <v>89</v>
      </c>
      <c r="AX172" s="71">
        <f>_xlfn.AVERAGEIF(AX48:AX147,"&gt;0")</f>
        <v>106</v>
      </c>
      <c r="AY172" s="71">
        <f>_xlfn.AVERAGEIF(AY48:AY147,"&gt;0")</f>
        <v>1084.036</v>
      </c>
      <c r="AZ172" s="71">
        <f>_xlfn.AVERAGEIF(AZ48:AZ147,"&gt;0")</f>
        <v>5.71428571428571</v>
      </c>
      <c r="BA172" s="71">
        <f>_xlfn.AVERAGEIF(BA48:BA147,"&gt;0")</f>
        <v>375</v>
      </c>
      <c r="BB172" s="72">
        <f>_xlfn.AVERAGEIF(BB48:BB147,"&gt;0")</f>
        <v>65.0121317033307</v>
      </c>
      <c r="BC172" t="s" s="39">
        <v>89</v>
      </c>
      <c r="BD172" s="71">
        <f>_xlfn.AVERAGEIF(BD48:BD147,"&gt;0")</f>
        <v>54.42</v>
      </c>
      <c r="BE172" s="71">
        <f>_xlfn.AVERAGEIF(BE48:BE147,"&gt;0")</f>
        <v>477.806</v>
      </c>
      <c r="BF172" s="71">
        <f>_xlfn.AVERAGEIF(BF48:BF147,"&gt;0")</f>
        <v>2.84782608695652</v>
      </c>
      <c r="BG172" s="71">
        <f>_xlfn.AVERAGEIF(BG48:BG147,"&gt;0")</f>
        <v>149.016304347826</v>
      </c>
      <c r="BH172" s="72">
        <f>_xlfn.AVERAGEIF(BH48:BH147,"&gt;0")</f>
        <v>51.0986775362319</v>
      </c>
      <c r="BI172" t="s" s="39">
        <v>89</v>
      </c>
      <c r="BJ172" s="71">
        <f>_xlfn.AVERAGEIF(BJ48:BJ147,"&gt;0")</f>
        <v>43.4</v>
      </c>
      <c r="BK172" s="71">
        <f>_xlfn.AVERAGEIF(BK48:BK147,"&gt;0")</f>
        <v>366.218</v>
      </c>
      <c r="BL172" s="71">
        <f>_xlfn.AVERAGEIF(BL48:BL147,"&gt;0")</f>
        <v>2.80246913580247</v>
      </c>
      <c r="BM172" s="71">
        <f>_xlfn.AVERAGEIF(BM48:BM147,"&gt;0")</f>
        <v>137.239506172840</v>
      </c>
      <c r="BN172" s="72">
        <f>_xlfn.AVERAGEIF(BN48:BN147,"&gt;0")</f>
        <v>50.0958024691358</v>
      </c>
      <c r="BO172" t="s" s="39">
        <v>89</v>
      </c>
      <c r="BP172" s="71">
        <f>_xlfn.AVERAGEIF(BP48:BP147,"&gt;0")</f>
        <v>71.73999999999999</v>
      </c>
      <c r="BQ172" s="71">
        <f>_xlfn.AVERAGEIF(BQ48:BQ147,"&gt;0")</f>
        <v>675.5650000000001</v>
      </c>
      <c r="BR172" s="71">
        <f>_xlfn.AVERAGEIF(BR48:BR147,"&gt;0")</f>
        <v>3.75789473684211</v>
      </c>
      <c r="BS172" s="71">
        <f>_xlfn.AVERAGEIF(BS48:BS147,"&gt;0")</f>
        <v>195.505263157895</v>
      </c>
      <c r="BT172" s="72">
        <f>_xlfn.AVERAGEIF(BT48:BT147,"&gt;0")</f>
        <v>51.8416666666667</v>
      </c>
      <c r="BU172" t="s" s="39">
        <v>89</v>
      </c>
      <c r="BV172" s="71">
        <f>_xlfn.AVERAGEIF(BV48:BV147,"&gt;0")</f>
        <v>98.18000000000001</v>
      </c>
      <c r="BW172" s="71">
        <f>_xlfn.AVERAGEIF(BW48:BW147,"&gt;0")</f>
        <v>987.157</v>
      </c>
      <c r="BX172" s="71">
        <f>_xlfn.AVERAGEIF(BX48:BX147,"&gt;0")</f>
        <v>5.38775510204082</v>
      </c>
      <c r="BY172" s="71">
        <f>_xlfn.AVERAGEIF(BY48:BY147,"&gt;0")</f>
        <v>348.05</v>
      </c>
      <c r="BZ172" s="72">
        <f>_xlfn.AVERAGEIF(BZ48:BZ147,"&gt;0")</f>
        <v>62.7738313358977</v>
      </c>
      <c r="CA172" t="s" s="39">
        <v>89</v>
      </c>
      <c r="CB172" s="71">
        <f>_xlfn.AVERAGEIF(CB48:CB147,"&gt;0")</f>
        <v>71.0520833333333</v>
      </c>
      <c r="CC172" s="71">
        <f>_xlfn.AVERAGEIF(CC48:CC147,"&gt;0")</f>
        <v>796.361458333333</v>
      </c>
      <c r="CD172" s="71">
        <f>_xlfn.AVERAGEIF(CD48:CD147,"&gt;0")</f>
        <v>3.9247311827957</v>
      </c>
      <c r="CE172" s="71">
        <f>_xlfn.AVERAGEIF(CE48:CE147,"&gt;0")</f>
        <v>234.388172043011</v>
      </c>
      <c r="CF172" s="72">
        <f>_xlfn.AVERAGEIF(CF48:CF147,"&gt;0")</f>
        <v>59.1434007509814</v>
      </c>
      <c r="CG172" t="s" s="39">
        <v>89</v>
      </c>
      <c r="CH172" s="71">
        <f>_xlfn.AVERAGEIF(CH48:CH147,"&gt;0")</f>
        <v>82.5957446808511</v>
      </c>
      <c r="CI172" s="71">
        <f>_xlfn.AVERAGEIF(CI48:CI147,"&gt;0")</f>
        <v>779.668085106383</v>
      </c>
      <c r="CJ172" s="71">
        <f>_xlfn.AVERAGEIF(CJ48:CJ147,"&gt;0")</f>
        <v>4.44086021505376</v>
      </c>
      <c r="CK172" s="71">
        <f>_xlfn.AVERAGEIF(CK48:CK147,"&gt;0")</f>
        <v>232.074193548387</v>
      </c>
      <c r="CL172" s="72">
        <f>_xlfn.AVERAGEIF(CL48:CL147,"&gt;0")</f>
        <v>51.5018455499101</v>
      </c>
      <c r="CM172" t="s" s="39">
        <v>89</v>
      </c>
      <c r="CN172" s="71">
        <f>_xlfn.AVERAGEIF(CN48:CN147,"&gt;0")</f>
        <v>102.6</v>
      </c>
      <c r="CO172" s="71">
        <f>_xlfn.AVERAGEIF(CO48:CO147,"&gt;0")</f>
        <v>1216.969411764710</v>
      </c>
      <c r="CP172" s="71">
        <f>_xlfn.AVERAGEIF(CP48:CP147,"&gt;0")</f>
        <v>5.16666666666667</v>
      </c>
      <c r="CQ172" s="71">
        <f>_xlfn.AVERAGEIF(CQ48:CQ147,"&gt;0")</f>
        <v>384.108333333333</v>
      </c>
      <c r="CR172" s="72">
        <f>_xlfn.AVERAGEIF(CR48:CR147,"&gt;0")</f>
        <v>72.41025115096539</v>
      </c>
      <c r="CS172" t="s" s="39">
        <v>89</v>
      </c>
      <c r="CT172" s="71">
        <f>_xlfn.AVERAGEIF(CT48:CT147,"&gt;0")</f>
        <v>130.43</v>
      </c>
      <c r="CU172" s="71">
        <f>_xlfn.AVERAGEIF(CU48:CU147,"&gt;0")</f>
        <v>1325.335</v>
      </c>
      <c r="CV172" s="71">
        <f>_xlfn.AVERAGEIF(CV48:CV147,"&gt;0")</f>
        <v>6.95959595959596</v>
      </c>
      <c r="CW172" s="71">
        <f>_xlfn.AVERAGEIF(CW48:CW147,"&gt;0")</f>
        <v>485.020202020202</v>
      </c>
      <c r="CX172" s="72">
        <f>_xlfn.AVERAGEIF(CX48:CX147,"&gt;0")</f>
        <v>67.5656225668436</v>
      </c>
      <c r="CY172" t="s" s="39">
        <v>89</v>
      </c>
      <c r="CZ172" s="71">
        <f>_xlfn.AVERAGEIF(CZ48:CZ147,"&gt;0")</f>
        <v>121.05</v>
      </c>
      <c r="DA172" s="71">
        <f>_xlfn.AVERAGEIF(DA48:DA147,"&gt;0")</f>
        <v>1761.289</v>
      </c>
      <c r="DB172" s="71">
        <f>_xlfn.AVERAGEIF(DB48:DB147,"&gt;0")</f>
        <v>5.90816326530612</v>
      </c>
      <c r="DC172" s="71">
        <f>_xlfn.AVERAGEIF(DC48:DC147,"&gt;0")</f>
        <v>610.916326530612</v>
      </c>
      <c r="DD172" s="72">
        <f>_xlfn.AVERAGEIF(DD48:DD147,"&gt;0")</f>
        <v>100.480813432599</v>
      </c>
      <c r="DE172" t="s" s="39">
        <v>89</v>
      </c>
      <c r="DF172" s="71">
        <f>_xlfn.AVERAGEIF(DF48:DF147,"&gt;0")</f>
        <v>56.46</v>
      </c>
      <c r="DG172" s="71">
        <f>_xlfn.AVERAGEIF(DG48:DG147,"&gt;0")</f>
        <v>579.912</v>
      </c>
      <c r="DH172" s="71">
        <f>_xlfn.AVERAGEIF(DH48:DH147,"&gt;0")</f>
        <v>3.1195652173913</v>
      </c>
      <c r="DI172" s="71">
        <f>_xlfn.AVERAGEIF(DI48:DI147,"&gt;0")</f>
        <v>168.120652173913</v>
      </c>
      <c r="DJ172" s="72">
        <f>_xlfn.AVERAGEIF(DJ48:DJ147,"&gt;0")</f>
        <v>54.2439669599724</v>
      </c>
      <c r="DK172" t="s" s="39">
        <v>89</v>
      </c>
      <c r="DL172" s="71">
        <f>_xlfn.AVERAGEIF(DL48:DL147,"&gt;0")</f>
        <v>84.0777777777778</v>
      </c>
      <c r="DM172" s="71">
        <f>_xlfn.AVERAGEIF(DM48:DM147,"&gt;0")</f>
        <v>507.451111111111</v>
      </c>
      <c r="DN172" s="71">
        <f>_xlfn.AVERAGEIF(DN48:DN147,"&gt;0")</f>
        <v>4.66292134831461</v>
      </c>
      <c r="DO172" s="71">
        <f>_xlfn.AVERAGEIF(DO48:DO147,"&gt;0")</f>
        <v>155.364044943820</v>
      </c>
      <c r="DP172" s="72">
        <f>_xlfn.AVERAGEIF(DP48:DP147,"&gt;0")</f>
        <v>32.4902805746064</v>
      </c>
      <c r="DQ172" t="s" s="39">
        <v>89</v>
      </c>
      <c r="DR172" s="71">
        <f>_xlfn.AVERAGEIF(DR48:DR147,"&gt;0")</f>
        <v>55.21</v>
      </c>
      <c r="DS172" s="71">
        <f>_xlfn.AVERAGEIF(DS48:DS147,"&gt;0")</f>
        <v>507.337</v>
      </c>
      <c r="DT172" s="71">
        <f>_xlfn.AVERAGEIF(DT48:DT147,"&gt;0")</f>
        <v>3.11827956989247</v>
      </c>
      <c r="DU172" s="71">
        <f>_xlfn.AVERAGEIF(DU48:DU147,"&gt;0")</f>
        <v>155.663440860215</v>
      </c>
      <c r="DV172" s="72">
        <f>_xlfn.AVERAGEIF(DV48:DV147,"&gt;0")</f>
        <v>48.7550627240143</v>
      </c>
      <c r="DW172" t="s" s="39">
        <v>89</v>
      </c>
      <c r="DX172" s="71">
        <f>_xlfn.AVERAGEIF(DX48:DX147,"&gt;0")</f>
        <v>96.01000000000001</v>
      </c>
      <c r="DY172" s="71">
        <f>_xlfn.AVERAGEIF(DY48:DY147,"&gt;0")</f>
        <v>746.907</v>
      </c>
      <c r="DZ172" s="71">
        <f>_xlfn.AVERAGEIF(DZ48:DZ147,"&gt;0")</f>
        <v>4.91919191919192</v>
      </c>
      <c r="EA172" s="71">
        <f>_xlfn.AVERAGEIF(EA48:EA147,"&gt;0")</f>
        <v>209.504040404040</v>
      </c>
      <c r="EB172" s="72">
        <f>_xlfn.AVERAGEIF(EB48:EB147,"&gt;0")</f>
        <v>42.2944270628362</v>
      </c>
      <c r="EC172" t="s" s="39">
        <v>89</v>
      </c>
      <c r="ED172" s="71">
        <f>_xlfn.AVERAGEIF(ED48:ED147,"&gt;0")</f>
        <v>108.5</v>
      </c>
      <c r="EE172" s="71">
        <f>_xlfn.AVERAGEIF(EE48:EE147,"&gt;0")</f>
        <v>1670.591</v>
      </c>
      <c r="EF172" s="71">
        <f>_xlfn.AVERAGEIF(EF48:EF147,"&gt;0")</f>
        <v>5.71717171717172</v>
      </c>
      <c r="EG172" s="71">
        <f>_xlfn.AVERAGEIF(EG48:EG147,"&gt;0")</f>
        <v>573.749494949495</v>
      </c>
      <c r="EH172" s="72">
        <f>_xlfn.AVERAGEIF(EH48:EH147,"&gt;0")</f>
        <v>98.37526560981109</v>
      </c>
      <c r="EI172" t="s" s="39">
        <v>89</v>
      </c>
      <c r="EJ172" s="71">
        <f>_xlfn.AVERAGEIF(EJ48:EJ147,"&gt;0")</f>
        <v>105.61</v>
      </c>
      <c r="EK172" s="71">
        <f>_xlfn.AVERAGEIF(EK48:EK147,"&gt;0")</f>
        <v>639.258</v>
      </c>
      <c r="EL172" s="71">
        <f>_xlfn.AVERAGEIF(EL48:EL147,"&gt;0")</f>
        <v>5.43298969072165</v>
      </c>
      <c r="EM172" s="71">
        <f>_xlfn.AVERAGEIF(EM48:EM147,"&gt;0")</f>
        <v>186.279381443299</v>
      </c>
      <c r="EN172" s="72">
        <f>_xlfn.AVERAGEIF(EN48:EN147,"&gt;0")</f>
        <v>33.6959982428797</v>
      </c>
      <c r="EO172" t="s" s="39">
        <v>89</v>
      </c>
      <c r="EP172" s="71">
        <f>_xlfn.AVERAGEIF(EP48:EP147,"&gt;0")</f>
        <v>75.47</v>
      </c>
      <c r="EQ172" s="71">
        <f>_xlfn.AVERAGEIF(EQ48:EQ147,"&gt;0")</f>
        <v>686.259</v>
      </c>
      <c r="ER172" s="71">
        <f>_xlfn.AVERAGEIF(ER48:ER147,"&gt;0")</f>
        <v>4.07070707070707</v>
      </c>
      <c r="ES172" s="71">
        <f>_xlfn.AVERAGEIF(ES48:ES147,"&gt;0")</f>
        <v>200.329292929293</v>
      </c>
      <c r="ET172" s="72">
        <f>_xlfn.AVERAGEIF(ET48:ET147,"&gt;0")</f>
        <v>48.711975308642</v>
      </c>
      <c r="EU172" t="s" s="39">
        <v>89</v>
      </c>
      <c r="EV172" s="71">
        <f>_xlfn.AVERAGEIF(EV48:EV147,"&gt;0")</f>
        <v>39.74</v>
      </c>
      <c r="EW172" s="71">
        <f>_xlfn.AVERAGEIF(EW48:EW147,"&gt;0")</f>
        <v>407.223</v>
      </c>
      <c r="EX172" s="71">
        <f>_xlfn.AVERAGEIF(EX48:EX147,"&gt;0")</f>
        <v>2.46341463414634</v>
      </c>
      <c r="EY172" s="71">
        <f>_xlfn.AVERAGEIF(EY48:EY147,"&gt;0")</f>
        <v>160.053658536585</v>
      </c>
      <c r="EZ172" s="72">
        <f>_xlfn.AVERAGEIF(EZ48:EZ147,"&gt;0")</f>
        <v>63.9090277777778</v>
      </c>
      <c r="FA172" t="s" s="39">
        <v>89</v>
      </c>
      <c r="FB172" s="71">
        <f>_xlfn.AVERAGEIF(FB48:FB147,"&gt;0")</f>
        <v>142.96</v>
      </c>
      <c r="FC172" s="71">
        <f>_xlfn.AVERAGEIF(FC48:FC147,"&gt;0")</f>
        <v>1458.976</v>
      </c>
      <c r="FD172" s="71">
        <f>_xlfn.AVERAGEIF(FD48:FD147,"&gt;0")</f>
        <v>7.02020202020202</v>
      </c>
      <c r="FE172" s="71">
        <f>_xlfn.AVERAGEIF(FE48:FE147,"&gt;0")</f>
        <v>486.973737373737</v>
      </c>
      <c r="FF172" s="72">
        <f>_xlfn.AVERAGEIF(FF48:FF147,"&gt;0")</f>
        <v>68.5339567082749</v>
      </c>
    </row>
    <row r="173" ht="21.95" customHeight="1">
      <c r="A173" t="s" s="39">
        <v>90</v>
      </c>
      <c r="B173" s="71">
        <f>_xlfn.AVERAGEIF(B95:B124,"&gt;0")</f>
        <v>123.3</v>
      </c>
      <c r="C173" s="71">
        <f>_xlfn.AVERAGEIF(C95:C124,"&gt;0")</f>
        <v>506.813333333333</v>
      </c>
      <c r="D173" s="71">
        <f>_xlfn.AVERAGEIF(D95:D124,"&gt;0")</f>
        <v>5.13333333333333</v>
      </c>
      <c r="E173" s="71">
        <f>_xlfn.AVERAGEIF(E95:E124,"&gt;0")</f>
        <v>128.58</v>
      </c>
      <c r="F173" s="71">
        <f>_xlfn.AVERAGEIF(F95:F124,"&gt;0")</f>
        <v>25.0256322751323</v>
      </c>
      <c r="G173" t="s" s="40">
        <v>90</v>
      </c>
      <c r="H173" s="71">
        <f>_xlfn.AVERAGEIF(H95:H124,"&gt;0")</f>
        <v>131.133333333333</v>
      </c>
      <c r="I173" s="71">
        <f>_xlfn.AVERAGEIF(I95:I124,"&gt;0")</f>
        <v>1903.346666666670</v>
      </c>
      <c r="J173" s="71">
        <f>_xlfn.AVERAGEIF(J95:J124,"&gt;0")</f>
        <v>7.41379310344828</v>
      </c>
      <c r="K173" s="71">
        <f>_xlfn.AVERAGEIF(K95:K124,"&gt;0")</f>
        <v>697.851724137931</v>
      </c>
      <c r="L173" s="72">
        <f>_xlfn.AVERAGEIF(L95:L124,"&gt;0")</f>
        <v>94.4665984015984</v>
      </c>
      <c r="M173" t="s" s="39">
        <v>90</v>
      </c>
      <c r="N173" s="71">
        <f>_xlfn.AVERAGEIF(N95:N124,"&gt;0")</f>
        <v>91.06666666666671</v>
      </c>
      <c r="O173" s="71">
        <f>_xlfn.AVERAGEIF(O95:O124,"&gt;0")</f>
        <v>1003.026666666670</v>
      </c>
      <c r="P173" s="71">
        <f>_xlfn.AVERAGEIF(P95:P124,"&gt;0")</f>
        <v>5.66666666666667</v>
      </c>
      <c r="Q173" s="71">
        <f>_xlfn.AVERAGEIF(Q95:Q124,"&gt;0")</f>
        <v>371.916666666667</v>
      </c>
      <c r="R173" s="72">
        <f>_xlfn.AVERAGEIF(R95:R124,"&gt;0")</f>
        <v>65.6731904761905</v>
      </c>
      <c r="S173" t="s" s="39">
        <v>90</v>
      </c>
      <c r="T173" s="71">
        <f>_xlfn.AVERAGEIF(T95:T124,"&gt;0")</f>
        <v>112</v>
      </c>
      <c r="U173" s="71">
        <f>_xlfn.AVERAGEIF(U95:U124,"&gt;0")</f>
        <v>718.86</v>
      </c>
      <c r="V173" s="71">
        <f>_xlfn.AVERAGEIF(V95:V124,"&gt;0")</f>
        <v>5.44827586206897</v>
      </c>
      <c r="W173" s="71">
        <f>_xlfn.AVERAGEIF(W95:W124,"&gt;0")</f>
        <v>187.689655172414</v>
      </c>
      <c r="X173" s="72">
        <f>_xlfn.AVERAGEIF(X95:X124,"&gt;0")</f>
        <v>33.9472884634523</v>
      </c>
      <c r="Y173" t="s" s="39">
        <v>90</v>
      </c>
      <c r="Z173" s="71">
        <f>_xlfn.AVERAGEIF(Z95:Z124,"&gt;0")</f>
        <v>73.59999999999999</v>
      </c>
      <c r="AA173" s="71">
        <f>_xlfn.AVERAGEIF(AA95:AA124,"&gt;0")</f>
        <v>936.4333333333331</v>
      </c>
      <c r="AB173" s="71">
        <f>_xlfn.AVERAGEIF(AB95:AB124,"&gt;0")</f>
        <v>3.93333333333333</v>
      </c>
      <c r="AC173" s="71">
        <f>_xlfn.AVERAGEIF(AC95:AC124,"&gt;0")</f>
        <v>274.723333333333</v>
      </c>
      <c r="AD173" s="72">
        <f>_xlfn.AVERAGEIF(AD95:AD124,"&gt;0")</f>
        <v>72.6634325396825</v>
      </c>
      <c r="AE173" t="s" s="39">
        <v>90</v>
      </c>
      <c r="AF173" s="71">
        <f>_xlfn.AVERAGEIF(AF95:AF124,"&gt;0")</f>
        <v>121.933333333333</v>
      </c>
      <c r="AG173" s="71">
        <f>_xlfn.AVERAGEIF(AG95:AG124,"&gt;0")</f>
        <v>1239.203333333330</v>
      </c>
      <c r="AH173" s="71">
        <f>_xlfn.AVERAGEIF(AH95:AH124,"&gt;0")</f>
        <v>7.1</v>
      </c>
      <c r="AI173" s="71">
        <f>_xlfn.AVERAGEIF(AI95:AI124,"&gt;0")</f>
        <v>523.153333333333</v>
      </c>
      <c r="AJ173" s="72">
        <f>_xlfn.AVERAGEIF(AJ95:AJ124,"&gt;0")</f>
        <v>72.5189025141525</v>
      </c>
      <c r="AK173" t="s" s="39">
        <v>90</v>
      </c>
      <c r="AL173" s="71">
        <f>_xlfn.AVERAGEIF(AL95:AL124,"&gt;0")</f>
        <v>135.566666666667</v>
      </c>
      <c r="AM173" s="71">
        <f>_xlfn.AVERAGEIF(AM95:AM124,"&gt;0")</f>
        <v>1587.69</v>
      </c>
      <c r="AN173" s="71">
        <f>_xlfn.AVERAGEIF(AN95:AN124,"&gt;0")</f>
        <v>6.56666666666667</v>
      </c>
      <c r="AO173" s="71">
        <f>_xlfn.AVERAGEIF(AO95:AO124,"&gt;0")</f>
        <v>587.48</v>
      </c>
      <c r="AP173" s="72">
        <f>_xlfn.AVERAGEIF(AP95:AP124,"&gt;0")</f>
        <v>84.647435939061</v>
      </c>
      <c r="AQ173" t="s" s="39">
        <v>90</v>
      </c>
      <c r="AR173" s="71">
        <f>_xlfn.AVERAGEIF(AR95:AR124,"&gt;0")</f>
        <v>112.433333333333</v>
      </c>
      <c r="AS173" s="71">
        <f>_xlfn.AVERAGEIF(AS95:AS124,"&gt;0")</f>
        <v>1911.75</v>
      </c>
      <c r="AT173" s="71">
        <f>_xlfn.AVERAGEIF(AT95:AT124,"&gt;0")</f>
        <v>6.3</v>
      </c>
      <c r="AU173" s="71">
        <f>_xlfn.AVERAGEIF(AU95:AU124,"&gt;0")</f>
        <v>645.0599999999999</v>
      </c>
      <c r="AV173" s="72">
        <f>_xlfn.AVERAGEIF(AV95:AV124,"&gt;0")</f>
        <v>99.4908578366078</v>
      </c>
      <c r="AW173" t="s" s="39">
        <v>90</v>
      </c>
      <c r="AX173" s="71">
        <f>_xlfn.AVERAGEIF(AX95:AX124,"&gt;0")</f>
        <v>109.133333333333</v>
      </c>
      <c r="AY173" s="71">
        <f>_xlfn.AVERAGEIF(AY95:AY124,"&gt;0")</f>
        <v>1186.496666666670</v>
      </c>
      <c r="AZ173" s="71">
        <f>_xlfn.AVERAGEIF(AZ95:AZ124,"&gt;0")</f>
        <v>6.72413793103448</v>
      </c>
      <c r="BA173" s="71">
        <f>_xlfn.AVERAGEIF(BA95:BA124,"&gt;0")</f>
        <v>464.372413793103</v>
      </c>
      <c r="BB173" s="72">
        <f>_xlfn.AVERAGEIF(BB95:BB124,"&gt;0")</f>
        <v>68.94272640195049</v>
      </c>
      <c r="BC173" t="s" s="39">
        <v>90</v>
      </c>
      <c r="BD173" s="71">
        <f>_xlfn.AVERAGEIF(BD95:BD124,"&gt;0")</f>
        <v>57.9666666666667</v>
      </c>
      <c r="BE173" s="71">
        <f>_xlfn.AVERAGEIF(BE95:BE124,"&gt;0")</f>
        <v>525.913333333333</v>
      </c>
      <c r="BF173" s="71">
        <f>_xlfn.AVERAGEIF(BF95:BF124,"&gt;0")</f>
        <v>3.46428571428571</v>
      </c>
      <c r="BG173" s="71">
        <f>_xlfn.AVERAGEIF(BG95:BG124,"&gt;0")</f>
        <v>185.657142857143</v>
      </c>
      <c r="BH173" s="72">
        <f>_xlfn.AVERAGEIF(BH95:BH124,"&gt;0")</f>
        <v>51.0441071428571</v>
      </c>
      <c r="BI173" t="s" s="39">
        <v>90</v>
      </c>
      <c r="BJ173" s="71">
        <f>_xlfn.AVERAGEIF(BJ95:BJ124,"&gt;0")</f>
        <v>49.1333333333333</v>
      </c>
      <c r="BK173" s="71">
        <f>_xlfn.AVERAGEIF(BK95:BK124,"&gt;0")</f>
        <v>408.16</v>
      </c>
      <c r="BL173" s="71">
        <f>_xlfn.AVERAGEIF(BL95:BL124,"&gt;0")</f>
        <v>3.2</v>
      </c>
      <c r="BM173" s="71">
        <f>_xlfn.AVERAGEIF(BM95:BM124,"&gt;0")</f>
        <v>158.804</v>
      </c>
      <c r="BN173" s="72">
        <f>_xlfn.AVERAGEIF(BN95:BN124,"&gt;0")</f>
        <v>54.5845809523809</v>
      </c>
      <c r="BO173" t="s" s="39">
        <v>90</v>
      </c>
      <c r="BP173" s="71">
        <f>_xlfn.AVERAGEIF(BP95:BP124,"&gt;0")</f>
        <v>74.76666666666669</v>
      </c>
      <c r="BQ173" s="71">
        <f>_xlfn.AVERAGEIF(BQ95:BQ124,"&gt;0")</f>
        <v>702.16</v>
      </c>
      <c r="BR173" s="71">
        <f>_xlfn.AVERAGEIF(BR95:BR124,"&gt;0")</f>
        <v>3.6551724137931</v>
      </c>
      <c r="BS173" s="71">
        <f>_xlfn.AVERAGEIF(BS95:BS124,"&gt;0")</f>
        <v>195.379310344828</v>
      </c>
      <c r="BT173" s="72">
        <f>_xlfn.AVERAGEIF(BT95:BT124,"&gt;0")</f>
        <v>53.8068883415435</v>
      </c>
      <c r="BU173" t="s" s="39">
        <v>90</v>
      </c>
      <c r="BV173" s="71">
        <f>_xlfn.AVERAGEIF(BV95:BV124,"&gt;0")</f>
        <v>108.8</v>
      </c>
      <c r="BW173" s="71">
        <f>_xlfn.AVERAGEIF(BW95:BW124,"&gt;0")</f>
        <v>1129.3</v>
      </c>
      <c r="BX173" s="71">
        <f>_xlfn.AVERAGEIF(BX95:BX124,"&gt;0")</f>
        <v>6.26666666666667</v>
      </c>
      <c r="BY173" s="71">
        <f>_xlfn.AVERAGEIF(BY95:BY124,"&gt;0")</f>
        <v>442.43</v>
      </c>
      <c r="BZ173" s="72">
        <f>_xlfn.AVERAGEIF(BZ95:BZ124,"&gt;0")</f>
        <v>68.3037141099641</v>
      </c>
      <c r="CA173" t="s" s="39">
        <v>90</v>
      </c>
      <c r="CB173" s="71">
        <f>_xlfn.AVERAGEIF(CB95:CB124,"&gt;0")</f>
        <v>70</v>
      </c>
      <c r="CC173" s="71">
        <f>_xlfn.AVERAGEIF(CC95:CC124,"&gt;0")</f>
        <v>866.476666666667</v>
      </c>
      <c r="CD173" s="71">
        <f>_xlfn.AVERAGEIF(CD95:CD124,"&gt;0")</f>
        <v>4.68965517241379</v>
      </c>
      <c r="CE173" s="71">
        <f>_xlfn.AVERAGEIF(CE95:CE124,"&gt;0")</f>
        <v>287.189655172414</v>
      </c>
      <c r="CF173" s="72">
        <f>_xlfn.AVERAGEIF(CF95:CF124,"&gt;0")</f>
        <v>62.722162014231</v>
      </c>
      <c r="CG173" t="s" s="39">
        <v>90</v>
      </c>
      <c r="CH173" s="71">
        <f>_xlfn.AVERAGEIF(CH95:CH124,"&gt;0")</f>
        <v>93.3</v>
      </c>
      <c r="CI173" s="71">
        <f>_xlfn.AVERAGEIF(CI95:CI124,"&gt;0")</f>
        <v>845.53</v>
      </c>
      <c r="CJ173" s="71">
        <f>_xlfn.AVERAGEIF(CJ95:CJ124,"&gt;0")</f>
        <v>4.93103448275862</v>
      </c>
      <c r="CK173" s="71">
        <f>_xlfn.AVERAGEIF(CK95:CK124,"&gt;0")</f>
        <v>264.337931034483</v>
      </c>
      <c r="CL173" s="72">
        <f>_xlfn.AVERAGEIF(CL95:CL124,"&gt;0")</f>
        <v>52.5857720727548</v>
      </c>
      <c r="CM173" t="s" s="39">
        <v>90</v>
      </c>
      <c r="CN173" s="71">
        <f>_xlfn.AVERAGEIF(CN95:CN124,"&gt;0")</f>
        <v>111.9</v>
      </c>
      <c r="CO173" s="71">
        <f>_xlfn.AVERAGEIF(CO95:CO124,"&gt;0")</f>
        <v>1373.646666666670</v>
      </c>
      <c r="CP173" s="71">
        <f>_xlfn.AVERAGEIF(CP95:CP124,"&gt;0")</f>
        <v>6</v>
      </c>
      <c r="CQ173" s="71">
        <f>_xlfn.AVERAGEIF(CQ95:CQ124,"&gt;0")</f>
        <v>466.276666666667</v>
      </c>
      <c r="CR173" s="72">
        <f>_xlfn.AVERAGEIF(CR95:CR124,"&gt;0")</f>
        <v>75.52650481000479</v>
      </c>
      <c r="CS173" t="s" s="39">
        <v>90</v>
      </c>
      <c r="CT173" s="71">
        <f>_xlfn.AVERAGEIF(CT95:CT124,"&gt;0")</f>
        <v>129.466666666667</v>
      </c>
      <c r="CU173" s="71">
        <f>_xlfn.AVERAGEIF(CU95:CU124,"&gt;0")</f>
        <v>1444.69</v>
      </c>
      <c r="CV173" s="71">
        <f>_xlfn.AVERAGEIF(CV95:CV124,"&gt;0")</f>
        <v>7.76666666666667</v>
      </c>
      <c r="CW173" s="71">
        <f>_xlfn.AVERAGEIF(CW95:CW124,"&gt;0")</f>
        <v>585.596666666667</v>
      </c>
      <c r="CX173" s="72">
        <f>_xlfn.AVERAGEIF(CX95:CX124,"&gt;0")</f>
        <v>73.224916971917</v>
      </c>
      <c r="CY173" t="s" s="39">
        <v>90</v>
      </c>
      <c r="CZ173" s="71">
        <f>_xlfn.AVERAGEIF(CZ95:CZ124,"&gt;0")</f>
        <v>132.7</v>
      </c>
      <c r="DA173" s="71">
        <f>_xlfn.AVERAGEIF(DA95:DA124,"&gt;0")</f>
        <v>1956.256666666670</v>
      </c>
      <c r="DB173" s="71">
        <f>_xlfn.AVERAGEIF(DB95:DB124,"&gt;0")</f>
        <v>6.6</v>
      </c>
      <c r="DC173" s="71">
        <f>_xlfn.AVERAGEIF(DC95:DC124,"&gt;0")</f>
        <v>732.616666666667</v>
      </c>
      <c r="DD173" s="72">
        <f>_xlfn.AVERAGEIF(DD95:DD124,"&gt;0")</f>
        <v>108.044265271765</v>
      </c>
      <c r="DE173" t="s" s="39">
        <v>90</v>
      </c>
      <c r="DF173" s="71">
        <f>_xlfn.AVERAGEIF(DF95:DF124,"&gt;0")</f>
        <v>60.3</v>
      </c>
      <c r="DG173" s="71">
        <f>_xlfn.AVERAGEIF(DG95:DG124,"&gt;0")</f>
        <v>627.113333333333</v>
      </c>
      <c r="DH173" s="71">
        <f>_xlfn.AVERAGEIF(DH95:DH124,"&gt;0")</f>
        <v>3.55555555555556</v>
      </c>
      <c r="DI173" s="71">
        <f>_xlfn.AVERAGEIF(DI95:DI124,"&gt;0")</f>
        <v>186.244444444444</v>
      </c>
      <c r="DJ173" s="72">
        <f>_xlfn.AVERAGEIF(DJ95:DJ124,"&gt;0")</f>
        <v>51.2080335097002</v>
      </c>
      <c r="DK173" t="s" s="39">
        <v>90</v>
      </c>
      <c r="DL173" s="71">
        <f>_xlfn.AVERAGEIF(DL95:DL124,"&gt;0")</f>
        <v>91.6666666666667</v>
      </c>
      <c r="DM173" s="71">
        <f>_xlfn.AVERAGEIF(DM95:DM124,"&gt;0")</f>
        <v>551.516666666667</v>
      </c>
      <c r="DN173" s="71">
        <f>_xlfn.AVERAGEIF(DN95:DN124,"&gt;0")</f>
        <v>5.31034482758621</v>
      </c>
      <c r="DO173" s="71">
        <f>_xlfn.AVERAGEIF(DO95:DO124,"&gt;0")</f>
        <v>185.506896551724</v>
      </c>
      <c r="DP173" s="72">
        <f>_xlfn.AVERAGEIF(DP95:DP124,"&gt;0")</f>
        <v>34.3096596506941</v>
      </c>
      <c r="DQ173" t="s" s="39">
        <v>90</v>
      </c>
      <c r="DR173" s="71">
        <f>_xlfn.AVERAGEIF(DR95:DR124,"&gt;0")</f>
        <v>62.7333333333333</v>
      </c>
      <c r="DS173" s="71">
        <f>_xlfn.AVERAGEIF(DS95:DS124,"&gt;0")</f>
        <v>568.506666666667</v>
      </c>
      <c r="DT173" s="71">
        <f>_xlfn.AVERAGEIF(DT95:DT124,"&gt;0")</f>
        <v>3.23333333333333</v>
      </c>
      <c r="DU173" s="71">
        <f>_xlfn.AVERAGEIF(DU95:DU124,"&gt;0")</f>
        <v>163.61</v>
      </c>
      <c r="DV173" s="72">
        <f>_xlfn.AVERAGEIF(DV95:DV124,"&gt;0")</f>
        <v>49.6173373015873</v>
      </c>
      <c r="DW173" t="s" s="39">
        <v>90</v>
      </c>
      <c r="DX173" s="71">
        <f>_xlfn.AVERAGEIF(DX95:DX124,"&gt;0")</f>
        <v>106.866666666667</v>
      </c>
      <c r="DY173" s="71">
        <f>_xlfn.AVERAGEIF(DY95:DY124,"&gt;0")</f>
        <v>810.0533333333329</v>
      </c>
      <c r="DZ173" s="71">
        <f>_xlfn.AVERAGEIF(DZ95:DZ124,"&gt;0")</f>
        <v>5.6551724137931</v>
      </c>
      <c r="EA173" s="71">
        <f>_xlfn.AVERAGEIF(EA95:EA124,"&gt;0")</f>
        <v>246.531034482759</v>
      </c>
      <c r="EB173" s="72">
        <f>_xlfn.AVERAGEIF(EB95:EB124,"&gt;0")</f>
        <v>43.5219636015326</v>
      </c>
      <c r="EC173" t="s" s="39">
        <v>90</v>
      </c>
      <c r="ED173" s="71">
        <f>_xlfn.AVERAGEIF(ED95:ED124,"&gt;0")</f>
        <v>106.433333333333</v>
      </c>
      <c r="EE173" s="71">
        <f>_xlfn.AVERAGEIF(EE95:EE124,"&gt;0")</f>
        <v>1746.393333333330</v>
      </c>
      <c r="EF173" s="71">
        <f>_xlfn.AVERAGEIF(EF95:EF124,"&gt;0")</f>
        <v>6.3</v>
      </c>
      <c r="EG173" s="71">
        <f>_xlfn.AVERAGEIF(EG95:EG124,"&gt;0")</f>
        <v>672.4299999999999</v>
      </c>
      <c r="EH173" s="72">
        <f>_xlfn.AVERAGEIF(EH95:EH124,"&gt;0")</f>
        <v>101.727780663781</v>
      </c>
      <c r="EI173" t="s" s="39">
        <v>90</v>
      </c>
      <c r="EJ173" s="71">
        <f>_xlfn.AVERAGEIF(EJ95:EJ124,"&gt;0")</f>
        <v>109.8</v>
      </c>
      <c r="EK173" s="71">
        <f>_xlfn.AVERAGEIF(EK95:EK124,"&gt;0")</f>
        <v>660.1833333333331</v>
      </c>
      <c r="EL173" s="71">
        <f>_xlfn.AVERAGEIF(EL95:EL124,"&gt;0")</f>
        <v>5.1</v>
      </c>
      <c r="EM173" s="71">
        <f>_xlfn.AVERAGEIF(EM95:EM124,"&gt;0")</f>
        <v>175.216666666667</v>
      </c>
      <c r="EN173" s="72">
        <f>_xlfn.AVERAGEIF(EN95:EN124,"&gt;0")</f>
        <v>33.6786081603582</v>
      </c>
      <c r="EO173" t="s" s="39">
        <v>90</v>
      </c>
      <c r="EP173" s="71">
        <f>_xlfn.AVERAGEIF(EP95:EP124,"&gt;0")</f>
        <v>74.23333333333331</v>
      </c>
      <c r="EQ173" s="71">
        <f>_xlfn.AVERAGEIF(EQ95:EQ124,"&gt;0")</f>
        <v>739.9299999999999</v>
      </c>
      <c r="ER173" s="71">
        <f>_xlfn.AVERAGEIF(ER95:ER124,"&gt;0")</f>
        <v>5.03333333333333</v>
      </c>
      <c r="ES173" s="71">
        <f>_xlfn.AVERAGEIF(ES95:ES124,"&gt;0")</f>
        <v>251.73</v>
      </c>
      <c r="ET173" s="72">
        <f>_xlfn.AVERAGEIF(ET95:ET124,"&gt;0")</f>
        <v>49.8337883597884</v>
      </c>
      <c r="EU173" t="s" s="39">
        <v>90</v>
      </c>
      <c r="EV173" s="71">
        <f>_xlfn.AVERAGEIF(EV95:EV124,"&gt;0")</f>
        <v>41.5333333333333</v>
      </c>
      <c r="EW173" s="71">
        <f>_xlfn.AVERAGEIF(EW95:EW124,"&gt;0")</f>
        <v>442.563333333333</v>
      </c>
      <c r="EX173" s="71">
        <f>_xlfn.AVERAGEIF(EX95:EX124,"&gt;0")</f>
        <v>2.81818181818182</v>
      </c>
      <c r="EY173" s="71">
        <f>_xlfn.AVERAGEIF(EY95:EY124,"&gt;0")</f>
        <v>198.395454545455</v>
      </c>
      <c r="EZ173" s="72">
        <f>_xlfn.AVERAGEIF(EZ95:EZ124,"&gt;0")</f>
        <v>68.3595833333333</v>
      </c>
      <c r="FA173" t="s" s="39">
        <v>90</v>
      </c>
      <c r="FB173" s="71">
        <f>_xlfn.AVERAGEIF(FB95:FB124,"&gt;0")</f>
        <v>147.933333333333</v>
      </c>
      <c r="FC173" s="71">
        <f>_xlfn.AVERAGEIF(FC95:FC124,"&gt;0")</f>
        <v>1593.266666666670</v>
      </c>
      <c r="FD173" s="71">
        <f>_xlfn.AVERAGEIF(FD95:FD124,"&gt;0")</f>
        <v>8.133333333333329</v>
      </c>
      <c r="FE173" s="71">
        <f>_xlfn.AVERAGEIF(FE95:FE124,"&gt;0")</f>
        <v>601.413333333333</v>
      </c>
      <c r="FF173" s="72">
        <f>_xlfn.AVERAGEIF(FF95:FF124,"&gt;0")</f>
        <v>73.0961059403559</v>
      </c>
    </row>
    <row r="174" ht="21.95" customHeight="1">
      <c r="A174" t="s" s="39">
        <v>91</v>
      </c>
      <c r="B174" s="71">
        <f>_xlfn.AVERAGEIF(B109:B138,"&gt;0")</f>
        <v>109.333333333333</v>
      </c>
      <c r="C174" s="71">
        <f>_xlfn.AVERAGEIF(C109:C138,"&gt;0")</f>
        <v>509.53</v>
      </c>
      <c r="D174" s="71">
        <f>_xlfn.AVERAGEIF(D109:D138,"&gt;0")</f>
        <v>6.5</v>
      </c>
      <c r="E174" s="71">
        <f>_xlfn.AVERAGEIF(E109:E138,"&gt;0")</f>
        <v>158.606666666667</v>
      </c>
      <c r="F174" s="71">
        <f>_xlfn.AVERAGEIF(F109:F138,"&gt;0")</f>
        <v>24.7269509379509</v>
      </c>
      <c r="G174" t="s" s="40">
        <v>91</v>
      </c>
      <c r="H174" s="71">
        <f>_xlfn.AVERAGEIF(H109:H138,"&gt;0")</f>
        <v>130.620689655172</v>
      </c>
      <c r="I174" s="71">
        <f>_xlfn.AVERAGEIF(I109:I138,"&gt;0")</f>
        <v>1805.0724137931</v>
      </c>
      <c r="J174" s="71">
        <f>_xlfn.AVERAGEIF(J109:J138,"&gt;0")</f>
        <v>7.11111111111111</v>
      </c>
      <c r="K174" s="71">
        <f>_xlfn.AVERAGEIF(K109:K138,"&gt;0")</f>
        <v>636.181481481481</v>
      </c>
      <c r="L174" s="72">
        <f>_xlfn.AVERAGEIF(L109:L138,"&gt;0")</f>
        <v>88.84840788840791</v>
      </c>
      <c r="M174" t="s" s="39">
        <v>91</v>
      </c>
      <c r="N174" s="71">
        <f>_xlfn.AVERAGEIF(N109:N138,"&gt;0")</f>
        <v>92.06666666666671</v>
      </c>
      <c r="O174" s="71">
        <f>_xlfn.AVERAGEIF(O109:O138,"&gt;0")</f>
        <v>937.09</v>
      </c>
      <c r="P174" s="71">
        <f>_xlfn.AVERAGEIF(P109:P138,"&gt;0")</f>
        <v>4.89655172413793</v>
      </c>
      <c r="Q174" s="71">
        <f>_xlfn.AVERAGEIF(Q109:Q138,"&gt;0")</f>
        <v>328.965517241379</v>
      </c>
      <c r="R174" s="72">
        <f>_xlfn.AVERAGEIF(R109:R138,"&gt;0")</f>
        <v>66.8734044882321</v>
      </c>
      <c r="S174" t="s" s="39">
        <v>91</v>
      </c>
      <c r="T174" s="71">
        <f>_xlfn.AVERAGEIF(T109:T138,"&gt;0")</f>
        <v>109.366666666667</v>
      </c>
      <c r="U174" s="71">
        <f>_xlfn.AVERAGEIF(U109:U138,"&gt;0")</f>
        <v>689.986666666667</v>
      </c>
      <c r="V174" s="71">
        <f>_xlfn.AVERAGEIF(V109:V138,"&gt;0")</f>
        <v>5.13793103448276</v>
      </c>
      <c r="W174" s="71">
        <f>_xlfn.AVERAGEIF(W109:W138,"&gt;0")</f>
        <v>176.568965517241</v>
      </c>
      <c r="X174" s="72">
        <f>_xlfn.AVERAGEIF(X109:X138,"&gt;0")</f>
        <v>33.5060884087177</v>
      </c>
      <c r="Y174" t="s" s="39">
        <v>91</v>
      </c>
      <c r="Z174" s="71">
        <f>_xlfn.AVERAGEIF(Z109:Z138,"&gt;0")</f>
        <v>64.56666666666671</v>
      </c>
      <c r="AA174" s="71">
        <f>_xlfn.AVERAGEIF(AA109:AA138,"&gt;0")</f>
        <v>910.4400000000001</v>
      </c>
      <c r="AB174" s="71">
        <f>_xlfn.AVERAGEIF(AB109:AB138,"&gt;0")</f>
        <v>4.3</v>
      </c>
      <c r="AC174" s="71">
        <f>_xlfn.AVERAGEIF(AC109:AC138,"&gt;0")</f>
        <v>292.373333333333</v>
      </c>
      <c r="AD174" s="72">
        <f>_xlfn.AVERAGEIF(AD109:AD138,"&gt;0")</f>
        <v>70.6300899470899</v>
      </c>
      <c r="AE174" t="s" s="39">
        <v>91</v>
      </c>
      <c r="AF174" s="71">
        <f>_xlfn.AVERAGEIF(AF109:AF138,"&gt;0")</f>
        <v>121.166666666667</v>
      </c>
      <c r="AG174" s="71">
        <f>_xlfn.AVERAGEIF(AG109:AG138,"&gt;0")</f>
        <v>1217.673333333330</v>
      </c>
      <c r="AH174" s="71">
        <f>_xlfn.AVERAGEIF(AH109:AH138,"&gt;0")</f>
        <v>6.9</v>
      </c>
      <c r="AI174" s="71">
        <f>_xlfn.AVERAGEIF(AI109:AI138,"&gt;0")</f>
        <v>513.266666666667</v>
      </c>
      <c r="AJ174" s="72">
        <f>_xlfn.AVERAGEIF(AJ109:AJ138,"&gt;0")</f>
        <v>72.9449222351722</v>
      </c>
      <c r="AK174" t="s" s="39">
        <v>91</v>
      </c>
      <c r="AL174" s="71">
        <f>_xlfn.AVERAGEIF(AL109:AL138,"&gt;0")</f>
        <v>138.133333333333</v>
      </c>
      <c r="AM174" s="71">
        <f>_xlfn.AVERAGEIF(AM109:AM138,"&gt;0")</f>
        <v>1581.126666666670</v>
      </c>
      <c r="AN174" s="71">
        <f>_xlfn.AVERAGEIF(AN109:AN138,"&gt;0")</f>
        <v>6.8</v>
      </c>
      <c r="AO174" s="71">
        <f>_xlfn.AVERAGEIF(AO109:AO138,"&gt;0")</f>
        <v>580.58</v>
      </c>
      <c r="AP174" s="72">
        <f>_xlfn.AVERAGEIF(AP109:AP138,"&gt;0")</f>
        <v>81.9463182141932</v>
      </c>
      <c r="AQ174" t="s" s="39">
        <v>91</v>
      </c>
      <c r="AR174" s="71">
        <f>_xlfn.AVERAGEIF(AR109:AR138,"&gt;0")</f>
        <v>101.566666666667</v>
      </c>
      <c r="AS174" s="71">
        <f>_xlfn.AVERAGEIF(AS109:AS138,"&gt;0")</f>
        <v>1840.373333333330</v>
      </c>
      <c r="AT174" s="71">
        <f>_xlfn.AVERAGEIF(AT109:AT138,"&gt;0")</f>
        <v>6.36666666666667</v>
      </c>
      <c r="AU174" s="71">
        <f>_xlfn.AVERAGEIF(AU109:AU138,"&gt;0")</f>
        <v>659.286666666667</v>
      </c>
      <c r="AV174" s="72">
        <f>_xlfn.AVERAGEIF(AV109:AV138,"&gt;0")</f>
        <v>102.887132968883</v>
      </c>
      <c r="AW174" t="s" s="39">
        <v>91</v>
      </c>
      <c r="AX174" s="71">
        <f>_xlfn.AVERAGEIF(AX109:AX138,"&gt;0")</f>
        <v>114.1</v>
      </c>
      <c r="AY174" s="71">
        <f>_xlfn.AVERAGEIF(AY109:AY138,"&gt;0")</f>
        <v>1178.14</v>
      </c>
      <c r="AZ174" s="71">
        <f>_xlfn.AVERAGEIF(AZ109:AZ138,"&gt;0")</f>
        <v>6.36666666666667</v>
      </c>
      <c r="BA174" s="71">
        <f>_xlfn.AVERAGEIF(BA109:BA138,"&gt;0")</f>
        <v>433.666666666667</v>
      </c>
      <c r="BB174" s="72">
        <f>_xlfn.AVERAGEIF(BB109:BB138,"&gt;0")</f>
        <v>67.9075773208273</v>
      </c>
      <c r="BC174" t="s" s="39">
        <v>91</v>
      </c>
      <c r="BD174" s="71">
        <f>_xlfn.AVERAGEIF(BD109:BD138,"&gt;0")</f>
        <v>60.9333333333333</v>
      </c>
      <c r="BE174" s="71">
        <f>_xlfn.AVERAGEIF(BE109:BE138,"&gt;0")</f>
        <v>471.83</v>
      </c>
      <c r="BF174" s="71">
        <f>_xlfn.AVERAGEIF(BF109:BF138,"&gt;0")</f>
        <v>2.60714285714286</v>
      </c>
      <c r="BG174" s="71">
        <f>_xlfn.AVERAGEIF(BG109:BG138,"&gt;0")</f>
        <v>131.253571428571</v>
      </c>
      <c r="BH174" s="72">
        <f>_xlfn.AVERAGEIF(BH109:BH138,"&gt;0")</f>
        <v>48.5310119047619</v>
      </c>
      <c r="BI174" t="s" s="39">
        <v>91</v>
      </c>
      <c r="BJ174" s="71">
        <f>_xlfn.AVERAGEIF(BJ109:BJ138,"&gt;0")</f>
        <v>48.1666666666667</v>
      </c>
      <c r="BK174" s="71">
        <f>_xlfn.AVERAGEIF(BK109:BK138,"&gt;0")</f>
        <v>392.996666666667</v>
      </c>
      <c r="BL174" s="71">
        <f>_xlfn.AVERAGEIF(BL109:BL138,"&gt;0")</f>
        <v>2.8</v>
      </c>
      <c r="BM174" s="71">
        <f>_xlfn.AVERAGEIF(BM109:BM138,"&gt;0")</f>
        <v>147.788</v>
      </c>
      <c r="BN174" s="72">
        <f>_xlfn.AVERAGEIF(BN109:BN138,"&gt;0")</f>
        <v>55.905580952381</v>
      </c>
      <c r="BO174" t="s" s="39">
        <v>91</v>
      </c>
      <c r="BP174" s="71">
        <f>_xlfn.AVERAGEIF(BP109:BP138,"&gt;0")</f>
        <v>78.4666666666667</v>
      </c>
      <c r="BQ174" s="71">
        <f>_xlfn.AVERAGEIF(BQ109:BQ138,"&gt;0")</f>
        <v>719.8</v>
      </c>
      <c r="BR174" s="71">
        <f>_xlfn.AVERAGEIF(BR109:BR138,"&gt;0")</f>
        <v>4</v>
      </c>
      <c r="BS174" s="71">
        <f>_xlfn.AVERAGEIF(BS109:BS138,"&gt;0")</f>
        <v>211.558620689655</v>
      </c>
      <c r="BT174" s="72">
        <f>_xlfn.AVERAGEIF(BT109:BT138,"&gt;0")</f>
        <v>52.0509359605911</v>
      </c>
      <c r="BU174" t="s" s="39">
        <v>91</v>
      </c>
      <c r="BV174" s="71">
        <f>_xlfn.AVERAGEIF(BV109:BV138,"&gt;0")</f>
        <v>91.40000000000001</v>
      </c>
      <c r="BW174" s="71">
        <f>_xlfn.AVERAGEIF(BW109:BW138,"&gt;0")</f>
        <v>1094.633333333330</v>
      </c>
      <c r="BX174" s="71">
        <f>_xlfn.AVERAGEIF(BX109:BX138,"&gt;0")</f>
        <v>6.4</v>
      </c>
      <c r="BY174" s="71">
        <f>_xlfn.AVERAGEIF(BY109:BY138,"&gt;0")</f>
        <v>446.27</v>
      </c>
      <c r="BZ174" s="72">
        <f>_xlfn.AVERAGEIF(BZ109:BZ138,"&gt;0")</f>
        <v>68.2955687830688</v>
      </c>
      <c r="CA174" t="s" s="39">
        <v>91</v>
      </c>
      <c r="CB174" s="71">
        <f>_xlfn.AVERAGEIF(CB109:CB138,"&gt;0")</f>
        <v>69.76666666666669</v>
      </c>
      <c r="CC174" s="71">
        <f>_xlfn.AVERAGEIF(CC109:CC138,"&gt;0")</f>
        <v>852.763333333333</v>
      </c>
      <c r="CD174" s="71">
        <f>_xlfn.AVERAGEIF(CD109:CD138,"&gt;0")</f>
        <v>4.5</v>
      </c>
      <c r="CE174" s="71">
        <f>_xlfn.AVERAGEIF(CE109:CE138,"&gt;0")</f>
        <v>269.3</v>
      </c>
      <c r="CF174" s="72">
        <f>_xlfn.AVERAGEIF(CF109:CF138,"&gt;0")</f>
        <v>60.9237857142857</v>
      </c>
      <c r="CG174" t="s" s="39">
        <v>91</v>
      </c>
      <c r="CH174" s="71">
        <f>_xlfn.AVERAGEIF(CH109:CH138,"&gt;0")</f>
        <v>93.8666666666667</v>
      </c>
      <c r="CI174" s="71">
        <f>_xlfn.AVERAGEIF(CI109:CI138,"&gt;0")</f>
        <v>809.083333333333</v>
      </c>
      <c r="CJ174" s="71">
        <f>_xlfn.AVERAGEIF(CJ109:CJ138,"&gt;0")</f>
        <v>4.6</v>
      </c>
      <c r="CK174" s="71">
        <f>_xlfn.AVERAGEIF(CK109:CK138,"&gt;0")</f>
        <v>233.95</v>
      </c>
      <c r="CL174" s="72">
        <f>_xlfn.AVERAGEIF(CL109:CL138,"&gt;0")</f>
        <v>50.885746031746</v>
      </c>
      <c r="CM174" t="s" s="39">
        <v>91</v>
      </c>
      <c r="CN174" s="71">
        <f>_xlfn.AVERAGEIF(CN109:CN138,"&gt;0")</f>
        <v>107.4</v>
      </c>
      <c r="CO174" s="71">
        <f>_xlfn.AVERAGEIF(CO109:CO138,"&gt;0")</f>
        <v>1295.506666666670</v>
      </c>
      <c r="CP174" s="71">
        <f>_xlfn.AVERAGEIF(CP109:CP138,"&gt;0")</f>
        <v>5.5</v>
      </c>
      <c r="CQ174" s="71">
        <f>_xlfn.AVERAGEIF(CQ109:CQ138,"&gt;0")</f>
        <v>437.51</v>
      </c>
      <c r="CR174" s="72">
        <f>_xlfn.AVERAGEIF(CR109:CR138,"&gt;0")</f>
        <v>76.95830904280901</v>
      </c>
      <c r="CS174" t="s" s="39">
        <v>91</v>
      </c>
      <c r="CT174" s="71">
        <f>_xlfn.AVERAGEIF(CT109:CT138,"&gt;0")</f>
        <v>141.1</v>
      </c>
      <c r="CU174" s="71">
        <f>_xlfn.AVERAGEIF(CU109:CU138,"&gt;0")</f>
        <v>1443.566666666670</v>
      </c>
      <c r="CV174" s="71">
        <f>_xlfn.AVERAGEIF(CV109:CV138,"&gt;0")</f>
        <v>7.63333333333333</v>
      </c>
      <c r="CW174" s="71">
        <f>_xlfn.AVERAGEIF(CW109:CW138,"&gt;0")</f>
        <v>569.53</v>
      </c>
      <c r="CX174" s="72">
        <f>_xlfn.AVERAGEIF(CX109:CX138,"&gt;0")</f>
        <v>73.5098385225885</v>
      </c>
      <c r="CY174" t="s" s="39">
        <v>91</v>
      </c>
      <c r="CZ174" s="71">
        <f>_xlfn.AVERAGEIF(CZ109:CZ138,"&gt;0")</f>
        <v>139.6</v>
      </c>
      <c r="DA174" s="71">
        <f>_xlfn.AVERAGEIF(DA109:DA138,"&gt;0")</f>
        <v>1910.086666666670</v>
      </c>
      <c r="DB174" s="71">
        <f>_xlfn.AVERAGEIF(DB109:DB138,"&gt;0")</f>
        <v>6.46666666666667</v>
      </c>
      <c r="DC174" s="71">
        <f>_xlfn.AVERAGEIF(DC109:DC138,"&gt;0")</f>
        <v>690.363333333333</v>
      </c>
      <c r="DD174" s="72">
        <f>_xlfn.AVERAGEIF(DD109:DD138,"&gt;0")</f>
        <v>106.087120176120</v>
      </c>
      <c r="DE174" t="s" s="39">
        <v>91</v>
      </c>
      <c r="DF174" s="71">
        <f>_xlfn.AVERAGEIF(DF109:DF138,"&gt;0")</f>
        <v>63.7</v>
      </c>
      <c r="DG174" s="71">
        <f>_xlfn.AVERAGEIF(DG109:DG138,"&gt;0")</f>
        <v>626.746666666667</v>
      </c>
      <c r="DH174" s="71">
        <f>_xlfn.AVERAGEIF(DH109:DH138,"&gt;0")</f>
        <v>3.03448275862069</v>
      </c>
      <c r="DI174" s="71">
        <f>_xlfn.AVERAGEIF(DI109:DI138,"&gt;0")</f>
        <v>167.910344827586</v>
      </c>
      <c r="DJ174" s="72">
        <f>_xlfn.AVERAGEIF(DJ109:DJ138,"&gt;0")</f>
        <v>55.3670402298851</v>
      </c>
      <c r="DK174" t="s" s="39">
        <v>91</v>
      </c>
      <c r="DL174" s="71">
        <f>_xlfn.AVERAGEIF(DL109:DL138,"&gt;0")</f>
        <v>78.1071428571429</v>
      </c>
      <c r="DM174" s="71">
        <f>_xlfn.AVERAGEIF(DM109:DM138,"&gt;0")</f>
        <v>491.592857142857</v>
      </c>
      <c r="DN174" s="71">
        <f>_xlfn.AVERAGEIF(DN109:DN138,"&gt;0")</f>
        <v>4.40740740740741</v>
      </c>
      <c r="DO174" s="71">
        <f>_xlfn.AVERAGEIF(DO109:DO138,"&gt;0")</f>
        <v>144.877777777778</v>
      </c>
      <c r="DP174" s="72">
        <f>_xlfn.AVERAGEIF(DP109:DP138,"&gt;0")</f>
        <v>31.8878222703223</v>
      </c>
      <c r="DQ174" t="s" s="39">
        <v>91</v>
      </c>
      <c r="DR174" s="71">
        <f>_xlfn.AVERAGEIF(DR109:DR138,"&gt;0")</f>
        <v>62.4666666666667</v>
      </c>
      <c r="DS174" s="71">
        <f>_xlfn.AVERAGEIF(DS109:DS138,"&gt;0")</f>
        <v>543.48</v>
      </c>
      <c r="DT174" s="71">
        <f>_xlfn.AVERAGEIF(DT109:DT138,"&gt;0")</f>
        <v>3.13793103448276</v>
      </c>
      <c r="DU174" s="71">
        <f>_xlfn.AVERAGEIF(DU109:DU138,"&gt;0")</f>
        <v>163.724137931034</v>
      </c>
      <c r="DV174" s="72">
        <f>_xlfn.AVERAGEIF(DV109:DV138,"&gt;0")</f>
        <v>51.3251477832512</v>
      </c>
      <c r="DW174" t="s" s="39">
        <v>91</v>
      </c>
      <c r="DX174" s="71">
        <f>_xlfn.AVERAGEIF(DX109:DX138,"&gt;0")</f>
        <v>103.2</v>
      </c>
      <c r="DY174" s="71">
        <f>_xlfn.AVERAGEIF(DY109:DY138,"&gt;0")</f>
        <v>806.1</v>
      </c>
      <c r="DZ174" s="71">
        <f>_xlfn.AVERAGEIF(DZ109:DZ138,"&gt;0")</f>
        <v>5.63333333333333</v>
      </c>
      <c r="EA174" s="71">
        <f>_xlfn.AVERAGEIF(EA109:EA138,"&gt;0")</f>
        <v>240.543333333333</v>
      </c>
      <c r="EB174" s="72">
        <f>_xlfn.AVERAGEIF(EB109:EB138,"&gt;0")</f>
        <v>42.3712627465127</v>
      </c>
      <c r="EC174" t="s" s="39">
        <v>91</v>
      </c>
      <c r="ED174" s="71">
        <f>_xlfn.AVERAGEIF(ED109:ED138,"&gt;0")</f>
        <v>106.266666666667</v>
      </c>
      <c r="EE174" s="71">
        <f>_xlfn.AVERAGEIF(EE109:EE138,"&gt;0")</f>
        <v>1735.313333333330</v>
      </c>
      <c r="EF174" s="71">
        <f>_xlfn.AVERAGEIF(EF109:EF138,"&gt;0")</f>
        <v>5.96666666666667</v>
      </c>
      <c r="EG174" s="71">
        <f>_xlfn.AVERAGEIF(EG109:EG138,"&gt;0")</f>
        <v>644.873333333333</v>
      </c>
      <c r="EH174" s="72">
        <f>_xlfn.AVERAGEIF(EH109:EH138,"&gt;0")</f>
        <v>104.067660663411</v>
      </c>
      <c r="EI174" t="s" s="39">
        <v>91</v>
      </c>
      <c r="EJ174" s="71">
        <f>_xlfn.AVERAGEIF(EJ109:EJ138,"&gt;0")</f>
        <v>115.533333333333</v>
      </c>
      <c r="EK174" s="71">
        <f>_xlfn.AVERAGEIF(EK109:EK138,"&gt;0")</f>
        <v>636.5533333333329</v>
      </c>
      <c r="EL174" s="71">
        <f>_xlfn.AVERAGEIF(EL109:EL138,"&gt;0")</f>
        <v>5.27586206896552</v>
      </c>
      <c r="EM174" s="71">
        <f>_xlfn.AVERAGEIF(EM109:EM138,"&gt;0")</f>
        <v>176.458620689655</v>
      </c>
      <c r="EN174" s="72">
        <f>_xlfn.AVERAGEIF(EN109:EN138,"&gt;0")</f>
        <v>33.4126488358385</v>
      </c>
      <c r="EO174" t="s" s="39">
        <v>91</v>
      </c>
      <c r="EP174" s="71">
        <f>_xlfn.AVERAGEIF(EP109:EP138,"&gt;0")</f>
        <v>75.8333333333333</v>
      </c>
      <c r="EQ174" s="71">
        <f>_xlfn.AVERAGEIF(EQ109:EQ138,"&gt;0")</f>
        <v>730.1733333333329</v>
      </c>
      <c r="ER174" s="71">
        <f>_xlfn.AVERAGEIF(ER109:ER138,"&gt;0")</f>
        <v>4.76666666666667</v>
      </c>
      <c r="ES174" s="71">
        <f>_xlfn.AVERAGEIF(ES109:ES138,"&gt;0")</f>
        <v>235.713333333333</v>
      </c>
      <c r="ET174" s="72">
        <f>_xlfn.AVERAGEIF(ET109:ET138,"&gt;0")</f>
        <v>48.2101666666667</v>
      </c>
      <c r="EU174" t="s" s="39">
        <v>91</v>
      </c>
      <c r="EV174" s="71">
        <f>_xlfn.AVERAGEIF(EV109:EV138,"&gt;0")</f>
        <v>41.5666666666667</v>
      </c>
      <c r="EW174" s="71">
        <f>_xlfn.AVERAGEIF(EW109:EW138,"&gt;0")</f>
        <v>401.366666666667</v>
      </c>
      <c r="EX174" s="71">
        <f>_xlfn.AVERAGEIF(EX109:EX138,"&gt;0")</f>
        <v>2.43478260869565</v>
      </c>
      <c r="EY174" s="71">
        <f>_xlfn.AVERAGEIF(EY109:EY138,"&gt;0")</f>
        <v>162.852173913043</v>
      </c>
      <c r="EZ174" s="72">
        <f>_xlfn.AVERAGEIF(EZ109:EZ138,"&gt;0")</f>
        <v>64.0519927536232</v>
      </c>
      <c r="FA174" t="s" s="39">
        <v>91</v>
      </c>
      <c r="FB174" s="71">
        <f>_xlfn.AVERAGEIF(FB109:FB138,"&gt;0")</f>
        <v>150.6</v>
      </c>
      <c r="FC174" s="71">
        <f>_xlfn.AVERAGEIF(FC109:FC138,"&gt;0")</f>
        <v>1591.536666666670</v>
      </c>
      <c r="FD174" s="71">
        <f>_xlfn.AVERAGEIF(FD109:FD138,"&gt;0")</f>
        <v>8.16666666666667</v>
      </c>
      <c r="FE174" s="71">
        <f>_xlfn.AVERAGEIF(FE109:FE138,"&gt;0")</f>
        <v>584.356666666667</v>
      </c>
      <c r="FF174" s="72">
        <f>_xlfn.AVERAGEIF(FF109:FF138,"&gt;0")</f>
        <v>70.8073083213083</v>
      </c>
    </row>
    <row r="175" ht="21.95" customHeight="1">
      <c r="A175" t="s" s="39">
        <v>92</v>
      </c>
      <c r="B175" s="71">
        <f>_xlfn.AVERAGEIF(B148:B169,"&gt;0")</f>
        <v>101.863636363636</v>
      </c>
      <c r="C175" s="71">
        <f>_xlfn.AVERAGEIF(C148:C169,"&gt;0")</f>
        <v>470.840909090909</v>
      </c>
      <c r="D175" s="71">
        <f>_xlfn.AVERAGEIF(D148:D169,"&gt;0")</f>
        <v>5.59090909090909</v>
      </c>
      <c r="E175" s="71">
        <f>_xlfn.AVERAGEIF(E148:E169,"&gt;0")</f>
        <v>137.540909090909</v>
      </c>
      <c r="F175" s="71">
        <f>_xlfn.AVERAGEIF(F148:F169,"&gt;0")</f>
        <v>24.6022992916175</v>
      </c>
      <c r="G175" t="s" s="40">
        <v>92</v>
      </c>
      <c r="H175" s="71">
        <f>_xlfn.AVERAGEIF(H148:H169,"&gt;0")</f>
        <v>153.772727272727</v>
      </c>
      <c r="I175" s="71">
        <f>_xlfn.AVERAGEIF(I148:I169,"&gt;0")</f>
        <v>1714.863636363640</v>
      </c>
      <c r="J175" s="71">
        <f>_xlfn.AVERAGEIF(J148:J169,"&gt;0")</f>
        <v>6.14285714285714</v>
      </c>
      <c r="K175" s="71">
        <f>_xlfn.AVERAGEIF(K148:K169,"&gt;0")</f>
        <v>552.7904761904761</v>
      </c>
      <c r="L175" s="72">
        <f>_xlfn.AVERAGEIF(L148:L169,"&gt;0")</f>
        <v>89.894972857830</v>
      </c>
      <c r="M175" t="s" s="39">
        <v>92</v>
      </c>
      <c r="N175" s="71">
        <f>_xlfn.AVERAGEIF(N148:N169,"&gt;0")</f>
        <v>97.0454545454545</v>
      </c>
      <c r="O175" s="71">
        <f>_xlfn.AVERAGEIF(O148:O169,"&gt;0")</f>
        <v>825.190909090909</v>
      </c>
      <c r="P175" s="71">
        <f>_xlfn.AVERAGEIF(P148:P169,"&gt;0")</f>
        <v>4.23809523809524</v>
      </c>
      <c r="Q175" s="71">
        <f>_xlfn.AVERAGEIF(Q148:Q169,"&gt;0")</f>
        <v>266.028571428571</v>
      </c>
      <c r="R175" s="72">
        <f>_xlfn.AVERAGEIF(R148:R169,"&gt;0")</f>
        <v>65.2086734693878</v>
      </c>
      <c r="S175" t="s" s="39">
        <v>92</v>
      </c>
      <c r="T175" s="71">
        <f>_xlfn.AVERAGEIF(T148:T169,"&gt;0")</f>
        <v>114.227272727273</v>
      </c>
      <c r="U175" s="71">
        <f>_xlfn.AVERAGEIF(U148:U169,"&gt;0")</f>
        <v>582.109090909091</v>
      </c>
      <c r="V175" s="71">
        <f>_xlfn.AVERAGEIF(V148:V169,"&gt;0")</f>
        <v>4.13636363636364</v>
      </c>
      <c r="W175" s="71">
        <f>_xlfn.AVERAGEIF(W148:W169,"&gt;0")</f>
        <v>144.918181818182</v>
      </c>
      <c r="X175" s="72">
        <f>_xlfn.AVERAGEIF(X148:X169,"&gt;0")</f>
        <v>34.2413442870261</v>
      </c>
      <c r="Y175" t="s" s="39">
        <v>92</v>
      </c>
      <c r="Z175" s="71">
        <f>_xlfn.AVERAGEIF(Z148:Z169,"&gt;0")</f>
        <v>81.6818181818182</v>
      </c>
      <c r="AA175" s="71">
        <f>_xlfn.AVERAGEIF(AA148:AA169,"&gt;0")</f>
        <v>768.859090909091</v>
      </c>
      <c r="AB175" s="71">
        <f>_xlfn.AVERAGEIF(AB148:AB169,"&gt;0")</f>
        <v>3.4</v>
      </c>
      <c r="AC175" s="71">
        <f>_xlfn.AVERAGEIF(AC148:AC169,"&gt;0")</f>
        <v>220.94</v>
      </c>
      <c r="AD175" s="72">
        <f>_xlfn.AVERAGEIF(AD148:AD169,"&gt;0")</f>
        <v>62.9958333333333</v>
      </c>
      <c r="AE175" t="s" s="39">
        <v>92</v>
      </c>
      <c r="AF175" s="71">
        <f>_xlfn.AVERAGEIF(AF148:AF169,"&gt;0")</f>
        <v>123.454545454545</v>
      </c>
      <c r="AG175" s="71">
        <f>_xlfn.AVERAGEIF(AG148:AG169,"&gt;0")</f>
        <v>991.0363636363639</v>
      </c>
      <c r="AH175" s="71">
        <f>_xlfn.AVERAGEIF(AH148:AH169,"&gt;0")</f>
        <v>5.36363636363636</v>
      </c>
      <c r="AI175" s="71">
        <f>_xlfn.AVERAGEIF(AI148:AI169,"&gt;0")</f>
        <v>362.145454545455</v>
      </c>
      <c r="AJ175" s="72">
        <f>_xlfn.AVERAGEIF(AJ148:AJ169,"&gt;0")</f>
        <v>64.9010822510823</v>
      </c>
      <c r="AK175" t="s" s="39">
        <v>92</v>
      </c>
      <c r="AL175" s="71">
        <f>_xlfn.AVERAGEIF(AL148:AL169,"&gt;0")</f>
        <v>105.681818181818</v>
      </c>
      <c r="AM175" s="71">
        <f>_xlfn.AVERAGEIF(AM148:AM169,"&gt;0")</f>
        <v>1424.85</v>
      </c>
      <c r="AN175" s="71">
        <f>_xlfn.AVERAGEIF(AN148:AN169,"&gt;0")</f>
        <v>5.86363636363636</v>
      </c>
      <c r="AO175" s="71">
        <f>_xlfn.AVERAGEIF(AO148:AO169,"&gt;0")</f>
        <v>564.968181818182</v>
      </c>
      <c r="AP175" s="72">
        <f>_xlfn.AVERAGEIF(AP148:AP169,"&gt;0")</f>
        <v>93.0006479126934</v>
      </c>
      <c r="AQ175" t="s" s="39">
        <v>92</v>
      </c>
      <c r="AR175" s="71">
        <f>_xlfn.AVERAGEIF(AR148:AR169,"&gt;0")</f>
        <v>142.190476190476</v>
      </c>
      <c r="AS175" s="71">
        <f>_xlfn.AVERAGEIF(AS148:AS169,"&gt;0")</f>
        <v>1772.680952380950</v>
      </c>
      <c r="AT175" s="71">
        <f>_xlfn.AVERAGEIF(AT148:AT169,"&gt;0")</f>
        <v>5.35</v>
      </c>
      <c r="AU175" s="71">
        <f>_xlfn.AVERAGEIF(AU148:AU169,"&gt;0")</f>
        <v>560.58</v>
      </c>
      <c r="AV175" s="72">
        <f>_xlfn.AVERAGEIF(AV148:AV169,"&gt;0")</f>
        <v>104.5958502886</v>
      </c>
      <c r="AW175" t="s" s="39">
        <v>92</v>
      </c>
      <c r="AX175" s="71">
        <f>_xlfn.AVERAGEIF(AX148:AX169,"&gt;0")</f>
        <v>131.863636363636</v>
      </c>
      <c r="AY175" s="71">
        <f>_xlfn.AVERAGEIF(AY148:AY169,"&gt;0")</f>
        <v>1052.790909090910</v>
      </c>
      <c r="AZ175" s="71">
        <f>_xlfn.AVERAGEIF(AZ148:AZ169,"&gt;0")</f>
        <v>5.28571428571429</v>
      </c>
      <c r="BA175" s="71">
        <f>_xlfn.AVERAGEIF(BA148:BA169,"&gt;0")</f>
        <v>345.942857142857</v>
      </c>
      <c r="BB175" s="72">
        <f>_xlfn.AVERAGEIF(BB148:BB169,"&gt;0")</f>
        <v>64.5201418951419</v>
      </c>
      <c r="BC175" t="s" s="39">
        <v>92</v>
      </c>
      <c r="BD175" s="71">
        <f>_xlfn.AVERAGEIF(BD148:BD169,"&gt;0")</f>
        <v>56.4090909090909</v>
      </c>
      <c r="BE175" s="71">
        <f>_xlfn.AVERAGEIF(BE148:BE169,"&gt;0")</f>
        <v>461.195454545455</v>
      </c>
      <c r="BF175" s="71">
        <f>_xlfn.AVERAGEIF(BF148:BF169,"&gt;0")</f>
        <v>2.75</v>
      </c>
      <c r="BG175" s="71">
        <f>_xlfn.AVERAGEIF(BG148:BG169,"&gt;0")</f>
        <v>150.625</v>
      </c>
      <c r="BH175" s="72">
        <f>_xlfn.AVERAGEIF(BH148:BH169,"&gt;0")</f>
        <v>53.1668333333333</v>
      </c>
      <c r="BI175" t="s" s="39">
        <v>92</v>
      </c>
      <c r="BJ175" s="71">
        <f>_xlfn.AVERAGEIF(BJ148:BJ169,"&gt;0")</f>
        <v>50.1818181818182</v>
      </c>
      <c r="BK175" s="71">
        <f>_xlfn.AVERAGEIF(BK148:BK169,"&gt;0")</f>
        <v>354.690909090909</v>
      </c>
      <c r="BL175" s="71">
        <f>_xlfn.AVERAGEIF(BL148:BL169,"&gt;0")</f>
        <v>2.57894736842105</v>
      </c>
      <c r="BM175" s="71">
        <f>_xlfn.AVERAGEIF(BM148:BM169,"&gt;0")</f>
        <v>123.126315789474</v>
      </c>
      <c r="BN175" s="72">
        <f>_xlfn.AVERAGEIF(BN148:BN169,"&gt;0")</f>
        <v>45.6070175438597</v>
      </c>
      <c r="BO175" t="s" s="39">
        <v>92</v>
      </c>
      <c r="BP175" s="71">
        <f>_xlfn.AVERAGEIF(BP148:BP169,"&gt;0")</f>
        <v>72</v>
      </c>
      <c r="BQ175" s="71">
        <f>_xlfn.AVERAGEIF(BQ148:BQ169,"&gt;0")</f>
        <v>569.686363636364</v>
      </c>
      <c r="BR175" s="71">
        <f>_xlfn.AVERAGEIF(BR148:BR169,"&gt;0")</f>
        <v>3.38095238095238</v>
      </c>
      <c r="BS175" s="71">
        <f>_xlfn.AVERAGEIF(BS148:BS169,"&gt;0")</f>
        <v>174.638095238095</v>
      </c>
      <c r="BT175" s="72">
        <f>_xlfn.AVERAGEIF(BT148:BT169,"&gt;0")</f>
        <v>53.7001587301587</v>
      </c>
      <c r="BU175" t="s" s="39">
        <v>92</v>
      </c>
      <c r="BV175" s="71">
        <f>_xlfn.AVERAGEIF(BV148:BV169,"&gt;0")</f>
        <v>123.863636363636</v>
      </c>
      <c r="BW175" s="71">
        <f>_xlfn.AVERAGEIF(BW148:BW169,"&gt;0")</f>
        <v>960.109090909091</v>
      </c>
      <c r="BX175" s="71">
        <f>_xlfn.AVERAGEIF(BX148:BX169,"&gt;0")</f>
        <v>4.9047619047619</v>
      </c>
      <c r="BY175" s="71">
        <f>_xlfn.AVERAGEIF(BY148:BY169,"&gt;0")</f>
        <v>321.671428571429</v>
      </c>
      <c r="BZ175" s="72">
        <f>_xlfn.AVERAGEIF(BZ148:BZ169,"&gt;0")</f>
        <v>65.2609183673469</v>
      </c>
      <c r="CA175" t="s" s="39">
        <v>92</v>
      </c>
      <c r="CB175" s="71">
        <f>_xlfn.AVERAGEIF(CB148:CB169,"&gt;0")</f>
        <v>73.59090909090909</v>
      </c>
      <c r="CC175" s="71">
        <f>_xlfn.AVERAGEIF(CC148:CC169,"&gt;0")</f>
        <v>713.872727272727</v>
      </c>
      <c r="CD175" s="71">
        <f>_xlfn.AVERAGEIF(CD148:CD169,"&gt;0")</f>
        <v>3.22222222222222</v>
      </c>
      <c r="CE175" s="71">
        <f>_xlfn.AVERAGEIF(CE148:CE169,"&gt;0")</f>
        <v>215.338888888889</v>
      </c>
      <c r="CF175" s="72">
        <f>_xlfn.AVERAGEIF(CF148:CF169,"&gt;0")</f>
        <v>65.8593518518519</v>
      </c>
      <c r="CG175" t="s" s="39">
        <v>92</v>
      </c>
      <c r="CH175" s="71">
        <f>_xlfn.AVERAGEIF(CH148:CH169,"&gt;0")</f>
        <v>98.1818181818182</v>
      </c>
      <c r="CI175" s="71">
        <f>_xlfn.AVERAGEIF(CI148:CI169,"&gt;0")</f>
        <v>639.104545454545</v>
      </c>
      <c r="CJ175" s="71">
        <f>_xlfn.AVERAGEIF(CJ148:CJ169,"&gt;0")</f>
        <v>4.35</v>
      </c>
      <c r="CK175" s="71">
        <f>_xlfn.AVERAGEIF(CK148:CK169,"&gt;0")</f>
        <v>227.78</v>
      </c>
      <c r="CL175" s="72">
        <f>_xlfn.AVERAGEIF(CL148:CL169,"&gt;0")</f>
        <v>50.7039285714286</v>
      </c>
      <c r="CM175" t="s" s="39">
        <v>92</v>
      </c>
      <c r="CN175" s="71">
        <f>_xlfn.AVERAGEIF(CN148:CN169,"&gt;0")</f>
        <v>101.181818181818</v>
      </c>
      <c r="CO175" s="71">
        <f>_xlfn.AVERAGEIF(CO148:CO169,"&gt;0")</f>
        <v>1163.881818181820</v>
      </c>
      <c r="CP175" s="71">
        <f>_xlfn.AVERAGEIF(CP148:CP169,"&gt;0")</f>
        <v>5.36363636363636</v>
      </c>
      <c r="CQ175" s="71">
        <f>_xlfn.AVERAGEIF(CQ148:CQ169,"&gt;0")</f>
        <v>409.854545454545</v>
      </c>
      <c r="CR175" s="72">
        <f>_xlfn.AVERAGEIF(CR148:CR169,"&gt;0")</f>
        <v>77.885854978355</v>
      </c>
      <c r="CS175" t="s" s="39">
        <v>92</v>
      </c>
      <c r="CT175" s="71">
        <f>_xlfn.AVERAGEIF(CT148:CT169,"&gt;0")</f>
        <v>159.272727272727</v>
      </c>
      <c r="CU175" s="71">
        <f>_xlfn.AVERAGEIF(CU148:CU169,"&gt;0")</f>
        <v>1196.218181818180</v>
      </c>
      <c r="CV175" s="71">
        <f>_xlfn.AVERAGEIF(CV148:CV169,"&gt;0")</f>
        <v>5.77272727272727</v>
      </c>
      <c r="CW175" s="71">
        <f>_xlfn.AVERAGEIF(CW148:CW169,"&gt;0")</f>
        <v>383.75</v>
      </c>
      <c r="CX175" s="72">
        <f>_xlfn.AVERAGEIF(CX148:CX169,"&gt;0")</f>
        <v>63.9527526261617</v>
      </c>
      <c r="CY175" t="s" s="39">
        <v>92</v>
      </c>
      <c r="CZ175" s="71">
        <f>_xlfn.AVERAGEIF(CZ148:CZ169,"&gt;0")</f>
        <v>109.681818181818</v>
      </c>
      <c r="DA175" s="71">
        <f>_xlfn.AVERAGEIF(DA148:DA169,"&gt;0")</f>
        <v>1780.309090909090</v>
      </c>
      <c r="DB175" s="71">
        <f>_xlfn.AVERAGEIF(DB148:DB169,"&gt;0")</f>
        <v>6.72727272727273</v>
      </c>
      <c r="DC175" s="71">
        <f>_xlfn.AVERAGEIF(DC148:DC169,"&gt;0")</f>
        <v>673.245454545455</v>
      </c>
      <c r="DD175" s="72">
        <f>_xlfn.AVERAGEIF(DD148:DD169,"&gt;0")</f>
        <v>100.032833202151</v>
      </c>
      <c r="DE175" t="s" s="39">
        <v>92</v>
      </c>
      <c r="DF175" s="71">
        <f>_xlfn.AVERAGEIF(DF148:DF169,"&gt;0")</f>
        <v>69.3636363636364</v>
      </c>
      <c r="DG175" s="71">
        <f>_xlfn.AVERAGEIF(DG148:DG169,"&gt;0")</f>
        <v>547.65</v>
      </c>
      <c r="DH175" s="71">
        <f>_xlfn.AVERAGEIF(DH148:DH169,"&gt;0")</f>
        <v>3.04761904761905</v>
      </c>
      <c r="DI175" s="71">
        <f>_xlfn.AVERAGEIF(DI148:DI169,"&gt;0")</f>
        <v>174.047619047619</v>
      </c>
      <c r="DJ175" s="72">
        <f>_xlfn.AVERAGEIF(DJ148:DJ169,"&gt;0")</f>
        <v>56.6118253968254</v>
      </c>
      <c r="DK175" t="s" s="39">
        <v>92</v>
      </c>
      <c r="DL175" s="71">
        <f>_xlfn.AVERAGEIF(DL148:DL169,"&gt;0")</f>
        <v>102.727272727273</v>
      </c>
      <c r="DM175" s="71">
        <f>_xlfn.AVERAGEIF(DM148:DM169,"&gt;0")</f>
        <v>434.118181818182</v>
      </c>
      <c r="DN175" s="71">
        <f>_xlfn.AVERAGEIF(DN148:DN169,"&gt;0")</f>
        <v>3.8</v>
      </c>
      <c r="DO175" s="71">
        <f>_xlfn.AVERAGEIF(DO148:DO169,"&gt;0")</f>
        <v>126.41</v>
      </c>
      <c r="DP175" s="72">
        <f>_xlfn.AVERAGEIF(DP148:DP169,"&gt;0")</f>
        <v>31.9688333333333</v>
      </c>
      <c r="DQ175" t="s" s="39">
        <v>92</v>
      </c>
      <c r="DR175" s="71">
        <f>_xlfn.AVERAGEIF(DR148:DR169,"&gt;0")</f>
        <v>65.4545454545455</v>
      </c>
      <c r="DS175" s="71">
        <f>_xlfn.AVERAGEIF(DS148:DS169,"&gt;0")</f>
        <v>450.672727272727</v>
      </c>
      <c r="DT175" s="71">
        <f>_xlfn.AVERAGEIF(DT148:DT169,"&gt;0")</f>
        <v>2.65</v>
      </c>
      <c r="DU175" s="71">
        <f>_xlfn.AVERAGEIF(DU148:DU169,"&gt;0")</f>
        <v>139.9</v>
      </c>
      <c r="DV175" s="72">
        <f>_xlfn.AVERAGEIF(DV148:DV169,"&gt;0")</f>
        <v>52.133</v>
      </c>
      <c r="DW175" t="s" s="39">
        <v>92</v>
      </c>
      <c r="DX175" s="71">
        <f>_xlfn.AVERAGEIF(DX148:DX169,"&gt;0")</f>
        <v>102.055555555556</v>
      </c>
      <c r="DY175" s="71">
        <f>_xlfn.AVERAGEIF(DY148:DY169,"&gt;0")</f>
        <v>672.194444444444</v>
      </c>
      <c r="DZ175" s="71">
        <f>_xlfn.AVERAGEIF(DZ148:DZ169,"&gt;0")</f>
        <v>4.5</v>
      </c>
      <c r="EA175" s="71">
        <f>_xlfn.AVERAGEIF(EA148:EA169,"&gt;0")</f>
        <v>196.8125</v>
      </c>
      <c r="EB175" s="72">
        <f>_xlfn.AVERAGEIF(EB148:EB169,"&gt;0")</f>
        <v>44.8727083333333</v>
      </c>
      <c r="EC175" t="s" s="39">
        <v>92</v>
      </c>
      <c r="ED175" s="71">
        <f>_xlfn.AVERAGEIF(ED148:ED169,"&gt;0")</f>
        <v>129.318181818182</v>
      </c>
      <c r="EE175" s="71">
        <f>_xlfn.AVERAGEIF(EE148:EE169,"&gt;0")</f>
        <v>1811.004545454550</v>
      </c>
      <c r="EF175" s="71">
        <f>_xlfn.AVERAGEIF(EF148:EF169,"&gt;0")</f>
        <v>5.68181818181818</v>
      </c>
      <c r="EG175" s="71">
        <f>_xlfn.AVERAGEIF(EG148:EG169,"&gt;0")</f>
        <v>613.581818181818</v>
      </c>
      <c r="EH175" s="72">
        <f>_xlfn.AVERAGEIF(EH148:EH169,"&gt;0")</f>
        <v>113.049175849403</v>
      </c>
      <c r="EI175" t="s" s="39">
        <v>92</v>
      </c>
      <c r="EJ175" s="71">
        <f>_xlfn.AVERAGEIF(EJ148:EJ169,"&gt;0")</f>
        <v>119.181818181818</v>
      </c>
      <c r="EK175" s="71">
        <f>_xlfn.AVERAGEIF(EK148:EK169,"&gt;0")</f>
        <v>551.386363636364</v>
      </c>
      <c r="EL175" s="71">
        <f>_xlfn.AVERAGEIF(EL148:EL169,"&gt;0")</f>
        <v>4.31818181818182</v>
      </c>
      <c r="EM175" s="71">
        <f>_xlfn.AVERAGEIF(EM148:EM169,"&gt;0")</f>
        <v>151.313636363636</v>
      </c>
      <c r="EN175" s="72">
        <f>_xlfn.AVERAGEIF(EN148:EN169,"&gt;0")</f>
        <v>35.080202020202</v>
      </c>
      <c r="EO175" t="s" s="39">
        <v>92</v>
      </c>
      <c r="EP175" s="71">
        <f>_xlfn.AVERAGEIF(EP148:EP169,"&gt;0")</f>
        <v>87</v>
      </c>
      <c r="EQ175" s="71">
        <f>_xlfn.AVERAGEIF(EQ148:EQ169,"&gt;0")</f>
        <v>646.645454545455</v>
      </c>
      <c r="ER175" s="71">
        <f>_xlfn.AVERAGEIF(ER148:ER169,"&gt;0")</f>
        <v>3.45454545454545</v>
      </c>
      <c r="ES175" s="71">
        <f>_xlfn.AVERAGEIF(ES148:ES169,"&gt;0")</f>
        <v>175.05</v>
      </c>
      <c r="ET175" s="72">
        <f>_xlfn.AVERAGEIF(ET148:ET169,"&gt;0")</f>
        <v>49.905</v>
      </c>
      <c r="EU175" t="s" s="39">
        <v>92</v>
      </c>
      <c r="EV175" s="71">
        <f>_xlfn.AVERAGEIF(EV148:EV169,"&gt;0")</f>
        <v>43.2727272727273</v>
      </c>
      <c r="EW175" s="71">
        <f>_xlfn.AVERAGEIF(EW148:EW169,"&gt;0")</f>
        <v>401.213636363636</v>
      </c>
      <c r="EX175" s="71">
        <f>_xlfn.AVERAGEIF(EX148:EX169,"&gt;0")</f>
        <v>2.42105263157895</v>
      </c>
      <c r="EY175" s="71">
        <f>_xlfn.AVERAGEIF(EY148:EY169,"&gt;0")</f>
        <v>157.636842105263</v>
      </c>
      <c r="EZ175" s="72">
        <f>_xlfn.AVERAGEIF(EZ148:EZ169,"&gt;0")</f>
        <v>61.3216374269006</v>
      </c>
      <c r="FA175" t="s" s="39">
        <v>92</v>
      </c>
      <c r="FB175" s="71">
        <f>_xlfn.AVERAGEIF(FB148:FB169,"&gt;0")</f>
        <v>161.363636363636</v>
      </c>
      <c r="FC175" s="71">
        <f>_xlfn.AVERAGEIF(FC148:FC169,"&gt;0")</f>
        <v>1452.813636363640</v>
      </c>
      <c r="FD175" s="71">
        <f>_xlfn.AVERAGEIF(FD148:FD169,"&gt;0")</f>
        <v>7.18181818181818</v>
      </c>
      <c r="FE175" s="71">
        <f>_xlfn.AVERAGEIF(FE148:FE169,"&gt;0")</f>
        <v>521.113636363636</v>
      </c>
      <c r="FF175" s="72">
        <f>_xlfn.AVERAGEIF(FF148:FF169,"&gt;0")</f>
        <v>72.61659370932099</v>
      </c>
    </row>
    <row r="176" ht="22" customHeight="1">
      <c r="A176" s="73"/>
      <c r="B176" s="36"/>
      <c r="C176" s="32"/>
      <c r="D176" s="36"/>
      <c r="E176" s="32"/>
      <c r="F176" s="32"/>
      <c r="G176" s="74"/>
      <c r="H176" s="36"/>
      <c r="I176" s="32"/>
      <c r="J176" s="36"/>
      <c r="K176" s="32"/>
      <c r="L176" s="34"/>
      <c r="M176" s="75"/>
      <c r="N176" s="32"/>
      <c r="O176" s="32"/>
      <c r="P176" s="32"/>
      <c r="Q176" s="32"/>
      <c r="R176" s="34"/>
      <c r="S176" s="76"/>
      <c r="T176" s="36"/>
      <c r="U176" s="32"/>
      <c r="V176" s="36"/>
      <c r="W176" s="32"/>
      <c r="X176" s="32"/>
      <c r="Y176" s="32"/>
      <c r="Z176" s="32"/>
      <c r="AA176" s="32"/>
      <c r="AB176" s="32"/>
      <c r="AC176" s="32"/>
      <c r="AD176" s="34"/>
      <c r="AE176" s="76"/>
      <c r="AF176" s="36"/>
      <c r="AG176" s="32"/>
      <c r="AH176" s="36"/>
      <c r="AI176" s="32"/>
      <c r="AJ176" s="34"/>
      <c r="AK176" s="76"/>
      <c r="AL176" s="36"/>
      <c r="AM176" s="32"/>
      <c r="AN176" s="36"/>
      <c r="AO176" s="32"/>
      <c r="AP176" s="34"/>
      <c r="AQ176" s="75"/>
      <c r="AR176" s="32"/>
      <c r="AS176" s="32"/>
      <c r="AT176" s="32"/>
      <c r="AU176" s="32"/>
      <c r="AV176" s="34"/>
      <c r="AW176" s="76"/>
      <c r="AX176" s="77"/>
      <c r="AY176" s="32"/>
      <c r="AZ176" s="36"/>
      <c r="BA176" s="32"/>
      <c r="BB176" s="32"/>
      <c r="BC176" s="32"/>
      <c r="BD176" s="32"/>
      <c r="BE176" s="32"/>
      <c r="BF176" s="32"/>
      <c r="BG176" s="32"/>
      <c r="BH176" s="32"/>
      <c r="BI176" s="32"/>
      <c r="BJ176" s="32"/>
      <c r="BK176" s="32"/>
      <c r="BL176" s="32"/>
      <c r="BM176" s="32"/>
      <c r="BN176" s="34"/>
      <c r="BO176" s="75"/>
      <c r="BP176" s="32"/>
      <c r="BQ176" s="32"/>
      <c r="BR176" s="32"/>
      <c r="BS176" s="32"/>
      <c r="BT176" s="34"/>
      <c r="BU176" s="76"/>
      <c r="BV176" s="36"/>
      <c r="BW176" s="32"/>
      <c r="BX176" s="36"/>
      <c r="BY176" s="32"/>
      <c r="BZ176" s="34"/>
      <c r="CA176" s="76"/>
      <c r="CB176" s="32"/>
      <c r="CC176" s="32"/>
      <c r="CD176" s="32"/>
      <c r="CE176" s="32"/>
      <c r="CF176" s="34"/>
      <c r="CG176" s="76"/>
      <c r="CH176" s="32"/>
      <c r="CI176" s="32"/>
      <c r="CJ176" s="32"/>
      <c r="CK176" s="32"/>
      <c r="CL176" s="34"/>
      <c r="CM176" s="76"/>
      <c r="CN176" s="36"/>
      <c r="CO176" s="32"/>
      <c r="CP176" s="36"/>
      <c r="CQ176" s="32"/>
      <c r="CR176" s="34"/>
      <c r="CS176" s="76"/>
      <c r="CT176" s="36"/>
      <c r="CU176" s="32"/>
      <c r="CV176" s="36"/>
      <c r="CW176" s="32"/>
      <c r="CX176" s="34"/>
      <c r="CY176" s="76"/>
      <c r="CZ176" s="36"/>
      <c r="DA176" s="32"/>
      <c r="DB176" s="36"/>
      <c r="DC176" s="32"/>
      <c r="DD176" s="32"/>
      <c r="DE176" s="32"/>
      <c r="DF176" s="32"/>
      <c r="DG176" s="32"/>
      <c r="DH176" s="32"/>
      <c r="DI176" s="32"/>
      <c r="DJ176" s="34"/>
      <c r="DK176" s="76"/>
      <c r="DL176" s="36"/>
      <c r="DM176" s="32"/>
      <c r="DN176" s="36"/>
      <c r="DO176" s="32"/>
      <c r="DP176" s="34"/>
      <c r="DQ176" s="76"/>
      <c r="DR176" s="36"/>
      <c r="DS176" s="32"/>
      <c r="DT176" s="36"/>
      <c r="DU176" s="32"/>
      <c r="DV176" s="34"/>
      <c r="DW176" s="76"/>
      <c r="DX176" s="32"/>
      <c r="DY176" s="32"/>
      <c r="DZ176" s="32"/>
      <c r="EA176" s="32"/>
      <c r="EB176" s="34"/>
      <c r="EC176" s="76"/>
      <c r="ED176" s="32"/>
      <c r="EE176" s="32"/>
      <c r="EF176" s="32"/>
      <c r="EG176" s="32"/>
      <c r="EH176" s="34"/>
      <c r="EI176" s="76"/>
      <c r="EJ176" s="36"/>
      <c r="EK176" s="32"/>
      <c r="EL176" s="36"/>
      <c r="EM176" s="32"/>
      <c r="EN176" s="34"/>
      <c r="EO176" s="76"/>
      <c r="EP176" s="32"/>
      <c r="EQ176" s="32"/>
      <c r="ER176" s="32"/>
      <c r="ES176" s="32"/>
      <c r="ET176" s="34"/>
      <c r="EU176" s="76"/>
      <c r="EV176" s="32"/>
      <c r="EW176" s="32"/>
      <c r="EX176" s="32"/>
      <c r="EY176" s="32"/>
      <c r="EZ176" s="34"/>
      <c r="FA176" s="76"/>
      <c r="FB176" s="36"/>
      <c r="FC176" s="32"/>
      <c r="FD176" s="36"/>
      <c r="FE176" s="32"/>
      <c r="FF176" s="34"/>
    </row>
    <row r="177" ht="22" customHeight="1">
      <c r="A177" s="73"/>
      <c r="B177" t="s" s="78">
        <v>93</v>
      </c>
      <c r="C177" s="79"/>
      <c r="D177" s="79"/>
      <c r="E177" s="79"/>
      <c r="F177" s="79"/>
      <c r="G177" s="74"/>
      <c r="H177" s="36"/>
      <c r="I177" s="32"/>
      <c r="J177" s="36"/>
      <c r="K177" s="32"/>
      <c r="L177" s="34"/>
      <c r="M177" s="75"/>
      <c r="N177" s="32"/>
      <c r="O177" s="32"/>
      <c r="P177" s="32"/>
      <c r="Q177" s="32"/>
      <c r="R177" s="34"/>
      <c r="S177" s="76"/>
      <c r="T177" s="36"/>
      <c r="U177" s="32"/>
      <c r="V177" s="36"/>
      <c r="W177" s="32"/>
      <c r="X177" s="32"/>
      <c r="Y177" s="32"/>
      <c r="Z177" s="32"/>
      <c r="AA177" s="32"/>
      <c r="AB177" s="32"/>
      <c r="AC177" s="32"/>
      <c r="AD177" s="34"/>
      <c r="AE177" s="76"/>
      <c r="AF177" s="36"/>
      <c r="AG177" s="32"/>
      <c r="AH177" s="36"/>
      <c r="AI177" s="32"/>
      <c r="AJ177" s="34"/>
      <c r="AK177" s="76"/>
      <c r="AL177" s="36"/>
      <c r="AM177" s="32"/>
      <c r="AN177" s="36"/>
      <c r="AO177" s="32"/>
      <c r="AP177" s="34"/>
      <c r="AQ177" s="75"/>
      <c r="AR177" s="32"/>
      <c r="AS177" s="32"/>
      <c r="AT177" s="32"/>
      <c r="AU177" s="32"/>
      <c r="AV177" s="34"/>
      <c r="AW177" s="76"/>
      <c r="AX177" s="77"/>
      <c r="AY177" s="32"/>
      <c r="AZ177" s="36"/>
      <c r="BA177" s="32"/>
      <c r="BB177" s="32"/>
      <c r="BC177" s="32"/>
      <c r="BD177" s="32"/>
      <c r="BE177" s="32"/>
      <c r="BF177" s="32"/>
      <c r="BG177" s="32"/>
      <c r="BH177" s="32"/>
      <c r="BI177" s="32"/>
      <c r="BJ177" s="32"/>
      <c r="BK177" s="32"/>
      <c r="BL177" s="32"/>
      <c r="BM177" s="32"/>
      <c r="BN177" s="34"/>
      <c r="BO177" s="75"/>
      <c r="BP177" s="32"/>
      <c r="BQ177" s="32"/>
      <c r="BR177" s="32"/>
      <c r="BS177" s="32"/>
      <c r="BT177" s="34"/>
      <c r="BU177" s="76"/>
      <c r="BV177" s="36"/>
      <c r="BW177" s="32"/>
      <c r="BX177" s="36"/>
      <c r="BY177" s="32"/>
      <c r="BZ177" s="34"/>
      <c r="CA177" s="76"/>
      <c r="CB177" s="32"/>
      <c r="CC177" s="32"/>
      <c r="CD177" s="32"/>
      <c r="CE177" s="32"/>
      <c r="CF177" s="34"/>
      <c r="CG177" s="76"/>
      <c r="CH177" s="32"/>
      <c r="CI177" s="32"/>
      <c r="CJ177" s="32"/>
      <c r="CK177" s="32"/>
      <c r="CL177" s="34"/>
      <c r="CM177" s="76"/>
      <c r="CN177" s="36"/>
      <c r="CO177" s="32"/>
      <c r="CP177" s="36"/>
      <c r="CQ177" s="32"/>
      <c r="CR177" s="34"/>
      <c r="CS177" s="76"/>
      <c r="CT177" s="36"/>
      <c r="CU177" s="32"/>
      <c r="CV177" s="36"/>
      <c r="CW177" s="32"/>
      <c r="CX177" s="34"/>
      <c r="CY177" s="76"/>
      <c r="CZ177" s="36"/>
      <c r="DA177" s="32"/>
      <c r="DB177" s="36"/>
      <c r="DC177" s="32"/>
      <c r="DD177" s="32"/>
      <c r="DE177" s="32"/>
      <c r="DF177" s="32"/>
      <c r="DG177" s="32"/>
      <c r="DH177" s="32"/>
      <c r="DI177" s="32"/>
      <c r="DJ177" s="34"/>
      <c r="DK177" s="76"/>
      <c r="DL177" s="36"/>
      <c r="DM177" s="32"/>
      <c r="DN177" s="36"/>
      <c r="DO177" s="32"/>
      <c r="DP177" s="34"/>
      <c r="DQ177" s="76"/>
      <c r="DR177" s="36"/>
      <c r="DS177" s="32"/>
      <c r="DT177" s="36"/>
      <c r="DU177" s="32"/>
      <c r="DV177" s="34"/>
      <c r="DW177" s="76"/>
      <c r="DX177" s="32"/>
      <c r="DY177" s="32"/>
      <c r="DZ177" s="32"/>
      <c r="EA177" s="32"/>
      <c r="EB177" s="34"/>
      <c r="EC177" s="76"/>
      <c r="ED177" s="32"/>
      <c r="EE177" s="32"/>
      <c r="EF177" s="32"/>
      <c r="EG177" s="32"/>
      <c r="EH177" s="34"/>
      <c r="EI177" s="76"/>
      <c r="EJ177" s="36"/>
      <c r="EK177" s="32"/>
      <c r="EL177" s="36"/>
      <c r="EM177" s="32"/>
      <c r="EN177" s="34"/>
      <c r="EO177" s="76"/>
      <c r="EP177" s="32"/>
      <c r="EQ177" s="32"/>
      <c r="ER177" s="32"/>
      <c r="ES177" s="32"/>
      <c r="ET177" s="34"/>
      <c r="EU177" s="76"/>
      <c r="EV177" s="32"/>
      <c r="EW177" s="32"/>
      <c r="EX177" s="32"/>
      <c r="EY177" s="32"/>
      <c r="EZ177" s="34"/>
      <c r="FA177" s="76"/>
      <c r="FB177" s="36"/>
      <c r="FC177" s="32"/>
      <c r="FD177" s="36"/>
      <c r="FE177" s="32"/>
      <c r="FF177" s="34"/>
    </row>
    <row r="178" ht="22" customHeight="1">
      <c r="A178" t="s" s="39">
        <v>88</v>
      </c>
      <c r="B178" s="36">
        <f>AVERAGE(B171,T171,AF171,AX171,BV171,CN171,#REF!,CT171,DL171,DR171,#REF!,#REF!,#REF!,#REF!)</f>
      </c>
      <c r="C178" s="36">
        <f>AVERAGE(C171,U171,AG171,AY171,BW171,CO171,#REF!,CU171,DM171,DS171,#REF!,#REF!,#REF!,#REF!)</f>
      </c>
      <c r="D178" s="36">
        <f>AVERAGE(D171,V171,AH171,AZ171,BX171,CP171,#REF!,CV171,DN171,DT171,#REF!,#REF!,#REF!,#REF!)</f>
      </c>
      <c r="E178" s="36">
        <f>AVERAGE(E171,W171,AI171,BA171,BY171,CQ171,#REF!,CW171,DO171,DU171,#REF!,#REF!,#REF!,#REF!)</f>
      </c>
      <c r="F178" s="36">
        <f>AVERAGE(F171,X171,AJ171,BB171,BZ171,CR171,#REF!,CX171,DP171,DV171,#REF!,#REF!,#REF!,#REF!)</f>
      </c>
      <c r="G178" s="74"/>
      <c r="H178" s="36"/>
      <c r="I178" s="32"/>
      <c r="J178" s="36"/>
      <c r="K178" s="32"/>
      <c r="L178" s="34"/>
      <c r="M178" s="75"/>
      <c r="N178" s="32"/>
      <c r="O178" s="32"/>
      <c r="P178" s="32"/>
      <c r="Q178" s="32"/>
      <c r="R178" s="34"/>
      <c r="S178" s="76"/>
      <c r="T178" s="36"/>
      <c r="U178" s="32"/>
      <c r="V178" s="36"/>
      <c r="W178" s="32"/>
      <c r="X178" s="32"/>
      <c r="Y178" s="32"/>
      <c r="Z178" s="32"/>
      <c r="AA178" s="32"/>
      <c r="AB178" s="32"/>
      <c r="AC178" s="32"/>
      <c r="AD178" s="34"/>
      <c r="AE178" s="76"/>
      <c r="AF178" s="36"/>
      <c r="AG178" s="32"/>
      <c r="AH178" s="36"/>
      <c r="AI178" s="32"/>
      <c r="AJ178" s="34"/>
      <c r="AK178" s="76"/>
      <c r="AL178" s="36"/>
      <c r="AM178" s="32"/>
      <c r="AN178" s="36"/>
      <c r="AO178" s="32"/>
      <c r="AP178" s="34"/>
      <c r="AQ178" s="75"/>
      <c r="AR178" s="32"/>
      <c r="AS178" s="32"/>
      <c r="AT178" s="32"/>
      <c r="AU178" s="32"/>
      <c r="AV178" s="34"/>
      <c r="AW178" s="76"/>
      <c r="AX178" s="77"/>
      <c r="AY178" s="32"/>
      <c r="AZ178" s="36"/>
      <c r="BA178" s="32"/>
      <c r="BB178" s="32"/>
      <c r="BC178" s="32"/>
      <c r="BD178" s="32"/>
      <c r="BE178" s="32"/>
      <c r="BF178" s="32"/>
      <c r="BG178" s="32"/>
      <c r="BH178" s="32"/>
      <c r="BI178" s="32"/>
      <c r="BJ178" s="32"/>
      <c r="BK178" s="32"/>
      <c r="BL178" s="32"/>
      <c r="BM178" s="32"/>
      <c r="BN178" s="34"/>
      <c r="BO178" s="75"/>
      <c r="BP178" s="32"/>
      <c r="BQ178" s="32"/>
      <c r="BR178" s="32"/>
      <c r="BS178" s="32"/>
      <c r="BT178" s="34"/>
      <c r="BU178" s="76"/>
      <c r="BV178" s="36"/>
      <c r="BW178" s="32"/>
      <c r="BX178" s="36"/>
      <c r="BY178" s="32"/>
      <c r="BZ178" s="34"/>
      <c r="CA178" s="76"/>
      <c r="CB178" s="32"/>
      <c r="CC178" s="32"/>
      <c r="CD178" s="32"/>
      <c r="CE178" s="32"/>
      <c r="CF178" s="34"/>
      <c r="CG178" s="76"/>
      <c r="CH178" s="32"/>
      <c r="CI178" s="32"/>
      <c r="CJ178" s="32"/>
      <c r="CK178" s="32"/>
      <c r="CL178" s="34"/>
      <c r="CM178" s="76"/>
      <c r="CN178" s="36"/>
      <c r="CO178" s="32"/>
      <c r="CP178" s="36"/>
      <c r="CQ178" s="32"/>
      <c r="CR178" s="34"/>
      <c r="CS178" s="76"/>
      <c r="CT178" s="36"/>
      <c r="CU178" s="32"/>
      <c r="CV178" s="36"/>
      <c r="CW178" s="32"/>
      <c r="CX178" s="34"/>
      <c r="CY178" s="76"/>
      <c r="CZ178" s="36"/>
      <c r="DA178" s="32"/>
      <c r="DB178" s="36"/>
      <c r="DC178" s="32"/>
      <c r="DD178" s="32"/>
      <c r="DE178" s="32"/>
      <c r="DF178" s="32"/>
      <c r="DG178" s="32"/>
      <c r="DH178" s="32"/>
      <c r="DI178" s="32"/>
      <c r="DJ178" s="34"/>
      <c r="DK178" s="76"/>
      <c r="DL178" s="36"/>
      <c r="DM178" s="32"/>
      <c r="DN178" s="36"/>
      <c r="DO178" s="32"/>
      <c r="DP178" s="34"/>
      <c r="DQ178" s="76"/>
      <c r="DR178" s="36"/>
      <c r="DS178" s="32"/>
      <c r="DT178" s="36"/>
      <c r="DU178" s="32"/>
      <c r="DV178" s="34"/>
      <c r="DW178" s="76"/>
      <c r="DX178" s="32"/>
      <c r="DY178" s="32"/>
      <c r="DZ178" s="32"/>
      <c r="EA178" s="32"/>
      <c r="EB178" s="34"/>
      <c r="EC178" s="76"/>
      <c r="ED178" s="32"/>
      <c r="EE178" s="32"/>
      <c r="EF178" s="32"/>
      <c r="EG178" s="32"/>
      <c r="EH178" s="34"/>
      <c r="EI178" s="76"/>
      <c r="EJ178" s="36"/>
      <c r="EK178" s="32"/>
      <c r="EL178" s="36"/>
      <c r="EM178" s="32"/>
      <c r="EN178" s="34"/>
      <c r="EO178" s="76"/>
      <c r="EP178" s="32"/>
      <c r="EQ178" s="32"/>
      <c r="ER178" s="32"/>
      <c r="ES178" s="32"/>
      <c r="ET178" s="34"/>
      <c r="EU178" s="76"/>
      <c r="EV178" s="32"/>
      <c r="EW178" s="32"/>
      <c r="EX178" s="32"/>
      <c r="EY178" s="32"/>
      <c r="EZ178" s="34"/>
      <c r="FA178" s="76"/>
      <c r="FB178" s="36"/>
      <c r="FC178" s="32"/>
      <c r="FD178" s="36"/>
      <c r="FE178" s="32"/>
      <c r="FF178" s="34"/>
    </row>
    <row r="179" ht="22" customHeight="1">
      <c r="A179" t="s" s="39">
        <v>89</v>
      </c>
      <c r="B179" s="36">
        <f>AVERAGE(B172,H172,T172,AF172,AL172,AX172,BV172,CN172,#REF!,#REF!,CT172,DL172,DR172,EJ172,FB172,#REF!,#REF!,#REF!,#REF!,#REF!)</f>
      </c>
      <c r="C179" s="36">
        <f>AVERAGE(C172,I172,U172,AG172,AM172,AY172,BW172,CO172,#REF!,#REF!,CU172,DM172,DS172,EK172,FC172,#REF!,#REF!,#REF!,#REF!,#REF!)</f>
      </c>
      <c r="D179" s="36">
        <f>AVERAGE(D172,J172,V172,AH172,AN172,AZ172,BX172,CP172,#REF!,#REF!,CV172,DN172,DT172,EL172,FD172,#REF!,#REF!,#REF!,#REF!,#REF!)</f>
      </c>
      <c r="E179" s="36">
        <f>AVERAGE(E172,K172,W172,AI172,AO172,BA172,BY172,CQ172,#REF!,#REF!,CW172,DO172,DU172,EM172,FE172,#REF!,#REF!,#REF!,#REF!,#REF!)</f>
      </c>
      <c r="F179" s="36">
        <f>AVERAGE(F172,L172,X172,AJ172,AP172,BB172,BZ172,CR172,#REF!,#REF!,CX172,DP172,DV172,EN172,FF172,#REF!,#REF!,#REF!,#REF!,#REF!)</f>
      </c>
      <c r="G179" s="74"/>
      <c r="H179" s="36"/>
      <c r="I179" s="32"/>
      <c r="J179" s="36"/>
      <c r="K179" s="32"/>
      <c r="L179" s="34"/>
      <c r="M179" s="75"/>
      <c r="N179" s="32"/>
      <c r="O179" s="32"/>
      <c r="P179" s="32"/>
      <c r="Q179" s="32"/>
      <c r="R179" s="34"/>
      <c r="S179" s="76"/>
      <c r="T179" s="36"/>
      <c r="U179" s="32"/>
      <c r="V179" s="36"/>
      <c r="W179" s="32"/>
      <c r="X179" s="32"/>
      <c r="Y179" s="32"/>
      <c r="Z179" s="32"/>
      <c r="AA179" s="32"/>
      <c r="AB179" s="32"/>
      <c r="AC179" s="32"/>
      <c r="AD179" s="34"/>
      <c r="AE179" s="76"/>
      <c r="AF179" s="36"/>
      <c r="AG179" s="32"/>
      <c r="AH179" s="36"/>
      <c r="AI179" s="32"/>
      <c r="AJ179" s="34"/>
      <c r="AK179" s="76"/>
      <c r="AL179" s="36"/>
      <c r="AM179" s="32"/>
      <c r="AN179" s="36"/>
      <c r="AO179" s="32"/>
      <c r="AP179" s="34"/>
      <c r="AQ179" s="75"/>
      <c r="AR179" s="32"/>
      <c r="AS179" s="32"/>
      <c r="AT179" s="32"/>
      <c r="AU179" s="32"/>
      <c r="AV179" s="34"/>
      <c r="AW179" s="76"/>
      <c r="AX179" s="77"/>
      <c r="AY179" s="32"/>
      <c r="AZ179" s="36"/>
      <c r="BA179" s="32"/>
      <c r="BB179" s="32"/>
      <c r="BC179" s="32"/>
      <c r="BD179" s="32"/>
      <c r="BE179" s="32"/>
      <c r="BF179" s="32"/>
      <c r="BG179" s="32"/>
      <c r="BH179" s="32"/>
      <c r="BI179" s="32"/>
      <c r="BJ179" s="32"/>
      <c r="BK179" s="32"/>
      <c r="BL179" s="32"/>
      <c r="BM179" s="32"/>
      <c r="BN179" s="34"/>
      <c r="BO179" s="75"/>
      <c r="BP179" s="32"/>
      <c r="BQ179" s="32"/>
      <c r="BR179" s="32"/>
      <c r="BS179" s="32"/>
      <c r="BT179" s="34"/>
      <c r="BU179" s="76"/>
      <c r="BV179" s="36"/>
      <c r="BW179" s="32"/>
      <c r="BX179" s="36"/>
      <c r="BY179" s="32"/>
      <c r="BZ179" s="34"/>
      <c r="CA179" s="76"/>
      <c r="CB179" s="32"/>
      <c r="CC179" s="32"/>
      <c r="CD179" s="32"/>
      <c r="CE179" s="32"/>
      <c r="CF179" s="34"/>
      <c r="CG179" s="76"/>
      <c r="CH179" s="32"/>
      <c r="CI179" s="32"/>
      <c r="CJ179" s="32"/>
      <c r="CK179" s="32"/>
      <c r="CL179" s="34"/>
      <c r="CM179" s="76"/>
      <c r="CN179" s="36"/>
      <c r="CO179" s="32"/>
      <c r="CP179" s="36"/>
      <c r="CQ179" s="32"/>
      <c r="CR179" s="34"/>
      <c r="CS179" s="76"/>
      <c r="CT179" s="36"/>
      <c r="CU179" s="32"/>
      <c r="CV179" s="36"/>
      <c r="CW179" s="32"/>
      <c r="CX179" s="34"/>
      <c r="CY179" s="76"/>
      <c r="CZ179" s="36"/>
      <c r="DA179" s="32"/>
      <c r="DB179" s="36"/>
      <c r="DC179" s="32"/>
      <c r="DD179" s="32"/>
      <c r="DE179" s="32"/>
      <c r="DF179" s="32"/>
      <c r="DG179" s="32"/>
      <c r="DH179" s="32"/>
      <c r="DI179" s="32"/>
      <c r="DJ179" s="34"/>
      <c r="DK179" s="76"/>
      <c r="DL179" s="36"/>
      <c r="DM179" s="32"/>
      <c r="DN179" s="36"/>
      <c r="DO179" s="32"/>
      <c r="DP179" s="34"/>
      <c r="DQ179" s="76"/>
      <c r="DR179" s="36"/>
      <c r="DS179" s="32"/>
      <c r="DT179" s="36"/>
      <c r="DU179" s="32"/>
      <c r="DV179" s="34"/>
      <c r="DW179" s="76"/>
      <c r="DX179" s="32"/>
      <c r="DY179" s="32"/>
      <c r="DZ179" s="32"/>
      <c r="EA179" s="32"/>
      <c r="EB179" s="34"/>
      <c r="EC179" s="76"/>
      <c r="ED179" s="32"/>
      <c r="EE179" s="32"/>
      <c r="EF179" s="32"/>
      <c r="EG179" s="32"/>
      <c r="EH179" s="34"/>
      <c r="EI179" s="76"/>
      <c r="EJ179" s="36"/>
      <c r="EK179" s="32"/>
      <c r="EL179" s="36"/>
      <c r="EM179" s="32"/>
      <c r="EN179" s="34"/>
      <c r="EO179" s="76"/>
      <c r="EP179" s="32"/>
      <c r="EQ179" s="32"/>
      <c r="ER179" s="32"/>
      <c r="ES179" s="32"/>
      <c r="ET179" s="34"/>
      <c r="EU179" s="76"/>
      <c r="EV179" s="32"/>
      <c r="EW179" s="32"/>
      <c r="EX179" s="32"/>
      <c r="EY179" s="32"/>
      <c r="EZ179" s="34"/>
      <c r="FA179" s="76"/>
      <c r="FB179" s="36"/>
      <c r="FC179" s="32"/>
      <c r="FD179" s="36"/>
      <c r="FE179" s="32"/>
      <c r="FF179" s="34"/>
    </row>
    <row r="180" ht="22" customHeight="1">
      <c r="A180" t="s" s="39">
        <v>90</v>
      </c>
      <c r="B180" s="36">
        <f>AVERAGE(B173,H173,T173,AF173,AL173,AX173,BV173,CN173,#REF!,#REF!,CT173,DL173,DR173,EJ173,FB173,#REF!,#REF!,#REF!,#REF!,#REF!)</f>
      </c>
      <c r="C180" s="36">
        <f>AVERAGE(C173,I173,U173,AG173,AM173,AY173,BW173,CO173,#REF!,#REF!,CU173,DM173,DS173,EK173,FC173,#REF!,#REF!,#REF!,#REF!,#REF!)</f>
      </c>
      <c r="D180" s="36">
        <f>AVERAGE(D173,J173,V173,AH173,AN173,AZ173,BX173,CP173,#REF!,#REF!,CV173,DN173,DT173,EL173,FD173,#REF!,#REF!,#REF!,#REF!,#REF!)</f>
      </c>
      <c r="E180" s="36">
        <f>AVERAGE(E173,K173,W173,AI173,AO173,BA173,BY173,CQ173,#REF!,#REF!,CW173,DO173,DU173,EM173,FE173,#REF!,#REF!,#REF!,#REF!,#REF!)</f>
      </c>
      <c r="F180" s="36">
        <f>AVERAGE(F173,L173,X173,AJ173,AP173,BB173,BZ173,CR173,#REF!,#REF!,CX173,DP173,DV173,EN173,FF173,#REF!,#REF!,#REF!,#REF!,#REF!)</f>
      </c>
      <c r="G180" s="74"/>
      <c r="H180" s="36"/>
      <c r="I180" s="32"/>
      <c r="J180" s="36"/>
      <c r="K180" s="32"/>
      <c r="L180" s="34"/>
      <c r="M180" s="75"/>
      <c r="N180" s="32"/>
      <c r="O180" s="32"/>
      <c r="P180" s="32"/>
      <c r="Q180" s="32"/>
      <c r="R180" s="34"/>
      <c r="S180" s="76"/>
      <c r="T180" s="36"/>
      <c r="U180" s="32"/>
      <c r="V180" s="36"/>
      <c r="W180" s="32"/>
      <c r="X180" s="32"/>
      <c r="Y180" s="32"/>
      <c r="Z180" s="32"/>
      <c r="AA180" s="32"/>
      <c r="AB180" s="32"/>
      <c r="AC180" s="32"/>
      <c r="AD180" s="34"/>
      <c r="AE180" s="76"/>
      <c r="AF180" s="36"/>
      <c r="AG180" s="32"/>
      <c r="AH180" s="36"/>
      <c r="AI180" s="32"/>
      <c r="AJ180" s="34"/>
      <c r="AK180" s="76"/>
      <c r="AL180" s="36"/>
      <c r="AM180" s="32"/>
      <c r="AN180" s="36"/>
      <c r="AO180" s="32"/>
      <c r="AP180" s="34"/>
      <c r="AQ180" s="75"/>
      <c r="AR180" s="32"/>
      <c r="AS180" s="32"/>
      <c r="AT180" s="32"/>
      <c r="AU180" s="32"/>
      <c r="AV180" s="34"/>
      <c r="AW180" s="76"/>
      <c r="AX180" s="77"/>
      <c r="AY180" s="32"/>
      <c r="AZ180" s="36"/>
      <c r="BA180" s="32"/>
      <c r="BB180" s="32"/>
      <c r="BC180" s="32"/>
      <c r="BD180" s="32"/>
      <c r="BE180" s="32"/>
      <c r="BF180" s="32"/>
      <c r="BG180" s="32"/>
      <c r="BH180" s="32"/>
      <c r="BI180" s="32"/>
      <c r="BJ180" s="32"/>
      <c r="BK180" s="32"/>
      <c r="BL180" s="32"/>
      <c r="BM180" s="32"/>
      <c r="BN180" s="34"/>
      <c r="BO180" s="75"/>
      <c r="BP180" s="32"/>
      <c r="BQ180" s="32"/>
      <c r="BR180" s="32"/>
      <c r="BS180" s="32"/>
      <c r="BT180" s="34"/>
      <c r="BU180" s="76"/>
      <c r="BV180" s="36"/>
      <c r="BW180" s="32"/>
      <c r="BX180" s="36"/>
      <c r="BY180" s="32"/>
      <c r="BZ180" s="34"/>
      <c r="CA180" s="76"/>
      <c r="CB180" s="32"/>
      <c r="CC180" s="32"/>
      <c r="CD180" s="32"/>
      <c r="CE180" s="32"/>
      <c r="CF180" s="34"/>
      <c r="CG180" s="76"/>
      <c r="CH180" s="32"/>
      <c r="CI180" s="32"/>
      <c r="CJ180" s="32"/>
      <c r="CK180" s="32"/>
      <c r="CL180" s="34"/>
      <c r="CM180" s="76"/>
      <c r="CN180" s="36"/>
      <c r="CO180" s="32"/>
      <c r="CP180" s="36"/>
      <c r="CQ180" s="32"/>
      <c r="CR180" s="34"/>
      <c r="CS180" s="76"/>
      <c r="CT180" s="36"/>
      <c r="CU180" s="32"/>
      <c r="CV180" s="36"/>
      <c r="CW180" s="32"/>
      <c r="CX180" s="34"/>
      <c r="CY180" s="76"/>
      <c r="CZ180" s="36"/>
      <c r="DA180" s="32"/>
      <c r="DB180" s="36"/>
      <c r="DC180" s="32"/>
      <c r="DD180" s="32"/>
      <c r="DE180" s="32"/>
      <c r="DF180" s="32"/>
      <c r="DG180" s="32"/>
      <c r="DH180" s="32"/>
      <c r="DI180" s="32"/>
      <c r="DJ180" s="34"/>
      <c r="DK180" s="76"/>
      <c r="DL180" s="36"/>
      <c r="DM180" s="32"/>
      <c r="DN180" s="36"/>
      <c r="DO180" s="32"/>
      <c r="DP180" s="34"/>
      <c r="DQ180" s="76"/>
      <c r="DR180" s="36"/>
      <c r="DS180" s="32"/>
      <c r="DT180" s="36"/>
      <c r="DU180" s="32"/>
      <c r="DV180" s="34"/>
      <c r="DW180" s="76"/>
      <c r="DX180" s="32"/>
      <c r="DY180" s="32"/>
      <c r="DZ180" s="32"/>
      <c r="EA180" s="32"/>
      <c r="EB180" s="34"/>
      <c r="EC180" s="76"/>
      <c r="ED180" s="32"/>
      <c r="EE180" s="32"/>
      <c r="EF180" s="32"/>
      <c r="EG180" s="32"/>
      <c r="EH180" s="34"/>
      <c r="EI180" s="76"/>
      <c r="EJ180" s="36"/>
      <c r="EK180" s="32"/>
      <c r="EL180" s="36"/>
      <c r="EM180" s="32"/>
      <c r="EN180" s="34"/>
      <c r="EO180" s="76"/>
      <c r="EP180" s="32"/>
      <c r="EQ180" s="32"/>
      <c r="ER180" s="32"/>
      <c r="ES180" s="32"/>
      <c r="ET180" s="34"/>
      <c r="EU180" s="76"/>
      <c r="EV180" s="32"/>
      <c r="EW180" s="32"/>
      <c r="EX180" s="32"/>
      <c r="EY180" s="32"/>
      <c r="EZ180" s="34"/>
      <c r="FA180" s="76"/>
      <c r="FB180" s="36"/>
      <c r="FC180" s="32"/>
      <c r="FD180" s="36"/>
      <c r="FE180" s="32"/>
      <c r="FF180" s="34"/>
    </row>
    <row r="181" ht="22" customHeight="1">
      <c r="A181" t="s" s="39">
        <v>91</v>
      </c>
      <c r="B181" s="36">
        <f>AVERAGE(B174,H174,T174,AF174,AL174,AX174,BV174,CN174,#REF!,#REF!,CT174,DL174,DR174,EJ174,FB174,#REF!,#REF!,#REF!,#REF!,#REF!)</f>
      </c>
      <c r="C181" s="36">
        <f>AVERAGE(C174,I174,U174,AG174,AM174,AY174,BW174,CO174,#REF!,#REF!,CU174,DM174,DS174,EK174,FC174,#REF!,#REF!,#REF!,#REF!,#REF!)</f>
      </c>
      <c r="D181" s="36">
        <f>AVERAGE(D174,J174,V174,AH174,AN174,AZ174,BX174,CP174,#REF!,#REF!,CV174,DN174,DT174,EL174,FD174,#REF!,#REF!,#REF!,#REF!,#REF!)</f>
      </c>
      <c r="E181" s="36">
        <f>AVERAGE(E174,K174,W174,AI174,AO174,BA174,BY174,CQ174,#REF!,#REF!,CW174,DO174,DU174,EM174,FE174,#REF!,#REF!,#REF!,#REF!,#REF!)</f>
      </c>
      <c r="F181" s="36">
        <f>AVERAGE(F174,L174,X174,AJ174,AP174,BB174,BZ174,CR174,#REF!,#REF!,CX174,DP174,DV174,EN174,FF174,#REF!,#REF!,#REF!,#REF!,#REF!)</f>
      </c>
      <c r="G181" s="74"/>
      <c r="H181" s="36"/>
      <c r="I181" s="32"/>
      <c r="J181" s="36"/>
      <c r="K181" s="32"/>
      <c r="L181" s="34"/>
      <c r="M181" s="75"/>
      <c r="N181" s="32"/>
      <c r="O181" s="32"/>
      <c r="P181" s="32"/>
      <c r="Q181" s="32"/>
      <c r="R181" s="34"/>
      <c r="S181" s="76"/>
      <c r="T181" s="36"/>
      <c r="U181" s="32"/>
      <c r="V181" s="36"/>
      <c r="W181" s="32"/>
      <c r="X181" s="32"/>
      <c r="Y181" s="32"/>
      <c r="Z181" s="32"/>
      <c r="AA181" s="32"/>
      <c r="AB181" s="32"/>
      <c r="AC181" s="32"/>
      <c r="AD181" s="34"/>
      <c r="AE181" s="76"/>
      <c r="AF181" s="36"/>
      <c r="AG181" s="32"/>
      <c r="AH181" s="36"/>
      <c r="AI181" s="32"/>
      <c r="AJ181" s="34"/>
      <c r="AK181" s="76"/>
      <c r="AL181" s="36"/>
      <c r="AM181" s="32"/>
      <c r="AN181" s="36"/>
      <c r="AO181" s="32"/>
      <c r="AP181" s="34"/>
      <c r="AQ181" s="75"/>
      <c r="AR181" s="32"/>
      <c r="AS181" s="32"/>
      <c r="AT181" s="32"/>
      <c r="AU181" s="32"/>
      <c r="AV181" s="34"/>
      <c r="AW181" s="76"/>
      <c r="AX181" s="77"/>
      <c r="AY181" s="32"/>
      <c r="AZ181" s="36"/>
      <c r="BA181" s="32"/>
      <c r="BB181" s="32"/>
      <c r="BC181" s="32"/>
      <c r="BD181" s="32"/>
      <c r="BE181" s="32"/>
      <c r="BF181" s="32"/>
      <c r="BG181" s="32"/>
      <c r="BH181" s="32"/>
      <c r="BI181" s="32"/>
      <c r="BJ181" s="32"/>
      <c r="BK181" s="32"/>
      <c r="BL181" s="32"/>
      <c r="BM181" s="32"/>
      <c r="BN181" s="34"/>
      <c r="BO181" s="75"/>
      <c r="BP181" s="32"/>
      <c r="BQ181" s="32"/>
      <c r="BR181" s="32"/>
      <c r="BS181" s="32"/>
      <c r="BT181" s="34"/>
      <c r="BU181" s="76"/>
      <c r="BV181" s="36"/>
      <c r="BW181" s="32"/>
      <c r="BX181" s="36"/>
      <c r="BY181" s="32"/>
      <c r="BZ181" s="34"/>
      <c r="CA181" s="76"/>
      <c r="CB181" s="32"/>
      <c r="CC181" s="32"/>
      <c r="CD181" s="32"/>
      <c r="CE181" s="32"/>
      <c r="CF181" s="34"/>
      <c r="CG181" s="76"/>
      <c r="CH181" s="32"/>
      <c r="CI181" s="32"/>
      <c r="CJ181" s="32"/>
      <c r="CK181" s="32"/>
      <c r="CL181" s="34"/>
      <c r="CM181" s="76"/>
      <c r="CN181" s="36"/>
      <c r="CO181" s="32"/>
      <c r="CP181" s="36"/>
      <c r="CQ181" s="32"/>
      <c r="CR181" s="34"/>
      <c r="CS181" s="76"/>
      <c r="CT181" s="36"/>
      <c r="CU181" s="32"/>
      <c r="CV181" s="36"/>
      <c r="CW181" s="32"/>
      <c r="CX181" s="34"/>
      <c r="CY181" s="76"/>
      <c r="CZ181" s="36"/>
      <c r="DA181" s="32"/>
      <c r="DB181" s="36"/>
      <c r="DC181" s="32"/>
      <c r="DD181" s="32"/>
      <c r="DE181" s="32"/>
      <c r="DF181" s="32"/>
      <c r="DG181" s="32"/>
      <c r="DH181" s="32"/>
      <c r="DI181" s="32"/>
      <c r="DJ181" s="34"/>
      <c r="DK181" s="76"/>
      <c r="DL181" s="36"/>
      <c r="DM181" s="32"/>
      <c r="DN181" s="36"/>
      <c r="DO181" s="32"/>
      <c r="DP181" s="34"/>
      <c r="DQ181" s="76"/>
      <c r="DR181" s="36"/>
      <c r="DS181" s="32"/>
      <c r="DT181" s="36"/>
      <c r="DU181" s="32"/>
      <c r="DV181" s="34"/>
      <c r="DW181" s="76"/>
      <c r="DX181" s="32"/>
      <c r="DY181" s="32"/>
      <c r="DZ181" s="32"/>
      <c r="EA181" s="32"/>
      <c r="EB181" s="34"/>
      <c r="EC181" s="76"/>
      <c r="ED181" s="32"/>
      <c r="EE181" s="32"/>
      <c r="EF181" s="32"/>
      <c r="EG181" s="32"/>
      <c r="EH181" s="34"/>
      <c r="EI181" s="76"/>
      <c r="EJ181" s="36"/>
      <c r="EK181" s="32"/>
      <c r="EL181" s="36"/>
      <c r="EM181" s="32"/>
      <c r="EN181" s="34"/>
      <c r="EO181" s="76"/>
      <c r="EP181" s="32"/>
      <c r="EQ181" s="32"/>
      <c r="ER181" s="32"/>
      <c r="ES181" s="32"/>
      <c r="ET181" s="34"/>
      <c r="EU181" s="76"/>
      <c r="EV181" s="32"/>
      <c r="EW181" s="32"/>
      <c r="EX181" s="32"/>
      <c r="EY181" s="32"/>
      <c r="EZ181" s="34"/>
      <c r="FA181" s="76"/>
      <c r="FB181" s="36"/>
      <c r="FC181" s="32"/>
      <c r="FD181" s="36"/>
      <c r="FE181" s="32"/>
      <c r="FF181" s="34"/>
    </row>
    <row r="182" ht="22.8" customHeight="1">
      <c r="A182" t="s" s="80">
        <v>92</v>
      </c>
      <c r="B182" s="81">
        <f>AVERAGE(B175,H175,T175,AF175,AL175,AX175,BV175,CN175,#REF!,#REF!,CT175,DL175,DR175,EJ175,FB175,#REF!,#REF!,#REF!,#REF!,#REF!)</f>
      </c>
      <c r="C182" s="81">
        <f>AVERAGE(C175,I175,U175,AG175,AM175,AY175,BW175,CO175,#REF!,#REF!,CU175,DM175,DS175,EK175,FC175,#REF!,#REF!,#REF!,#REF!,#REF!)</f>
      </c>
      <c r="D182" s="81">
        <f>AVERAGE(D175,J175,V175,AH175,AN175,AZ175,BX175,CP175,#REF!,#REF!,CV175,DN175,DT175,EL175,FD175,#REF!,#REF!,#REF!,#REF!,#REF!)</f>
      </c>
      <c r="E182" s="81">
        <f>AVERAGE(E175,K175,W175,AI175,AO175,BA175,BY175,CQ175,#REF!,#REF!,CW175,DO175,DU175,EM175,FE175,#REF!,#REF!,#REF!,#REF!,#REF!)</f>
      </c>
      <c r="F182" s="81">
        <f>AVERAGE(F175,L175,X175,AJ175,AP175,BB175,BZ175,CR175,#REF!,#REF!,CX175,DP175,DV175,EN175,FF175,#REF!,#REF!,#REF!,#REF!,#REF!)</f>
      </c>
      <c r="G182" s="82"/>
      <c r="H182" s="81"/>
      <c r="I182" s="46"/>
      <c r="J182" s="81"/>
      <c r="K182" s="46"/>
      <c r="L182" s="48"/>
      <c r="M182" s="83"/>
      <c r="N182" s="46"/>
      <c r="O182" s="32"/>
      <c r="P182" s="32"/>
      <c r="Q182" s="32"/>
      <c r="R182" s="48"/>
      <c r="S182" s="84"/>
      <c r="T182" s="81"/>
      <c r="U182" s="46"/>
      <c r="V182" s="81"/>
      <c r="W182" s="46"/>
      <c r="X182" s="46"/>
      <c r="Y182" s="46"/>
      <c r="Z182" s="46"/>
      <c r="AA182" s="46"/>
      <c r="AB182" s="46"/>
      <c r="AC182" s="46"/>
      <c r="AD182" s="48"/>
      <c r="AE182" s="84"/>
      <c r="AF182" s="81"/>
      <c r="AG182" s="46"/>
      <c r="AH182" s="81"/>
      <c r="AI182" s="46"/>
      <c r="AJ182" s="48"/>
      <c r="AK182" s="84"/>
      <c r="AL182" s="81"/>
      <c r="AM182" s="46"/>
      <c r="AN182" s="81"/>
      <c r="AO182" s="46"/>
      <c r="AP182" s="48"/>
      <c r="AQ182" s="83"/>
      <c r="AR182" s="46"/>
      <c r="AS182" s="46"/>
      <c r="AT182" s="46"/>
      <c r="AU182" s="46"/>
      <c r="AV182" s="48"/>
      <c r="AW182" s="84"/>
      <c r="AX182" s="85"/>
      <c r="AY182" s="46"/>
      <c r="AZ182" s="81"/>
      <c r="BA182" s="46"/>
      <c r="BB182" s="46"/>
      <c r="BC182" s="46"/>
      <c r="BD182" s="46"/>
      <c r="BE182" s="46"/>
      <c r="BF182" s="46"/>
      <c r="BG182" s="46"/>
      <c r="BH182" s="46"/>
      <c r="BI182" s="46"/>
      <c r="BJ182" s="46"/>
      <c r="BK182" s="46"/>
      <c r="BL182" s="46"/>
      <c r="BM182" s="46"/>
      <c r="BN182" s="48"/>
      <c r="BO182" s="83"/>
      <c r="BP182" s="46"/>
      <c r="BQ182" s="46"/>
      <c r="BR182" s="46"/>
      <c r="BS182" s="46"/>
      <c r="BT182" s="48"/>
      <c r="BU182" s="84"/>
      <c r="BV182" s="81"/>
      <c r="BW182" s="46"/>
      <c r="BX182" s="81"/>
      <c r="BY182" s="46"/>
      <c r="BZ182" s="48"/>
      <c r="CA182" s="84"/>
      <c r="CB182" s="46"/>
      <c r="CC182" s="46"/>
      <c r="CD182" s="46"/>
      <c r="CE182" s="46"/>
      <c r="CF182" s="48"/>
      <c r="CG182" s="84"/>
      <c r="CH182" s="46"/>
      <c r="CI182" s="46"/>
      <c r="CJ182" s="46"/>
      <c r="CK182" s="46"/>
      <c r="CL182" s="48"/>
      <c r="CM182" s="84"/>
      <c r="CN182" s="81"/>
      <c r="CO182" s="46"/>
      <c r="CP182" s="81"/>
      <c r="CQ182" s="46"/>
      <c r="CR182" s="48"/>
      <c r="CS182" s="84"/>
      <c r="CT182" s="81"/>
      <c r="CU182" s="46"/>
      <c r="CV182" s="81"/>
      <c r="CW182" s="46"/>
      <c r="CX182" s="48"/>
      <c r="CY182" s="84"/>
      <c r="CZ182" s="81"/>
      <c r="DA182" s="46"/>
      <c r="DB182" s="81"/>
      <c r="DC182" s="46"/>
      <c r="DD182" s="46"/>
      <c r="DE182" s="46"/>
      <c r="DF182" s="46"/>
      <c r="DG182" s="46"/>
      <c r="DH182" s="46"/>
      <c r="DI182" s="46"/>
      <c r="DJ182" s="48"/>
      <c r="DK182" s="84"/>
      <c r="DL182" s="81"/>
      <c r="DM182" s="46"/>
      <c r="DN182" s="81"/>
      <c r="DO182" s="46"/>
      <c r="DP182" s="48"/>
      <c r="DQ182" s="84"/>
      <c r="DR182" s="81"/>
      <c r="DS182" s="46"/>
      <c r="DT182" s="81"/>
      <c r="DU182" s="46"/>
      <c r="DV182" s="48"/>
      <c r="DW182" s="84"/>
      <c r="DX182" s="46"/>
      <c r="DY182" s="46"/>
      <c r="DZ182" s="46"/>
      <c r="EA182" s="46"/>
      <c r="EB182" s="48"/>
      <c r="EC182" s="84"/>
      <c r="ED182" s="46"/>
      <c r="EE182" s="46"/>
      <c r="EF182" s="46"/>
      <c r="EG182" s="46"/>
      <c r="EH182" s="48"/>
      <c r="EI182" s="84"/>
      <c r="EJ182" s="81"/>
      <c r="EK182" s="46"/>
      <c r="EL182" s="81"/>
      <c r="EM182" s="46"/>
      <c r="EN182" s="48"/>
      <c r="EO182" s="84"/>
      <c r="EP182" s="46"/>
      <c r="EQ182" s="46"/>
      <c r="ER182" s="46"/>
      <c r="ES182" s="46"/>
      <c r="ET182" s="48"/>
      <c r="EU182" s="84"/>
      <c r="EV182" s="46"/>
      <c r="EW182" s="46"/>
      <c r="EX182" s="46"/>
      <c r="EY182" s="46"/>
      <c r="EZ182" s="48"/>
      <c r="FA182" s="84"/>
      <c r="FB182" s="81"/>
      <c r="FC182" s="46"/>
      <c r="FD182" s="81"/>
      <c r="FE182" s="46"/>
      <c r="FF182" s="48"/>
    </row>
  </sheetData>
  <mergeCells count="28">
    <mergeCell ref="B1:F1"/>
    <mergeCell ref="G1:K1"/>
    <mergeCell ref="S1:X1"/>
    <mergeCell ref="AE1:AJ1"/>
    <mergeCell ref="AK1:AP1"/>
    <mergeCell ref="AW1:BB1"/>
    <mergeCell ref="BU1:BZ1"/>
    <mergeCell ref="CM1:CR1"/>
    <mergeCell ref="CS1:CX1"/>
    <mergeCell ref="DK1:DP1"/>
    <mergeCell ref="DQ1:DV1"/>
    <mergeCell ref="EI1:EN1"/>
    <mergeCell ref="FA1:FF1"/>
    <mergeCell ref="B177:F177"/>
    <mergeCell ref="CY1:DD1"/>
    <mergeCell ref="AQ1:AV1"/>
    <mergeCell ref="M1:R1"/>
    <mergeCell ref="Y1:AD1"/>
    <mergeCell ref="BC1:BH1"/>
    <mergeCell ref="BI1:BN1"/>
    <mergeCell ref="BO1:BT1"/>
    <mergeCell ref="CA1:CF1"/>
    <mergeCell ref="CG1:CL1"/>
    <mergeCell ref="DE1:DJ1"/>
    <mergeCell ref="DW1:EB1"/>
    <mergeCell ref="EC1:EH1"/>
    <mergeCell ref="EO1:ET1"/>
    <mergeCell ref="EU1:EZ1"/>
  </mergeCell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F168"/>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6" width="16.3516" style="86" customWidth="1"/>
    <col min="7" max="16384" width="16.3516" style="86" customWidth="1"/>
  </cols>
  <sheetData>
    <row r="1" ht="64.95" customHeight="1">
      <c r="A1" t="s" s="87">
        <v>27</v>
      </c>
      <c r="B1" t="s" s="88">
        <v>28</v>
      </c>
      <c r="C1" t="s" s="88">
        <v>29</v>
      </c>
      <c r="D1" t="s" s="88">
        <v>94</v>
      </c>
      <c r="E1" t="s" s="88">
        <v>95</v>
      </c>
      <c r="F1" t="s" s="89">
        <v>96</v>
      </c>
    </row>
    <row r="2" ht="22.15" customHeight="1">
      <c r="A2" t="s" s="90">
        <v>33</v>
      </c>
      <c r="B2" s="91">
        <f>AVERAGE('Station data'!B3,'Station data'!H3,'Station data'!N3,'Station data'!T3,'Station data'!Z3,'Station data'!AF3,'Station data'!AR3,'Station data'!AL3,'Station data'!AX3,'Station data'!BD3,'Station data'!BJ3,'Station data'!BP3,'Station data'!BV3,'Station data'!CB3,'Station data'!CH3,'Station data'!CN3,'Station data'!CT3,'Station data'!CZ3,'Station data'!DF3,'Station data'!DL3,'Station data'!DR3,'Station data'!DX3,'Station data'!ED3,'Station data'!EJ3,'Station data'!EP3,'Station data'!EV3,'Station data'!FB3)</f>
        <v>119</v>
      </c>
      <c r="C2" s="92">
        <f>AVERAGE('Station data'!C3,'Station data'!I3,'Station data'!O3,'Station data'!U3,'Station data'!AA3,'Station data'!AG3,'Station data'!AS3,'Station data'!AM3,'Station data'!AY3,'Station data'!BE3,'Station data'!BK3,'Station data'!BQ3,'Station data'!BW3,'Station data'!CC3,'Station data'!CI3,'Station data'!CO3,'Station data'!CU3,'Station data'!DA3,'Station data'!DG3,'Station data'!DM3,'Station data'!DS3,'Station data'!DY3,'Station data'!EE3,'Station data'!EK3,'Station data'!EQ3,'Station data'!EW3,'Station data'!FC3)</f>
        <v>588.5</v>
      </c>
      <c r="D2" s="92">
        <f>AVERAGE('Station data'!D3,'Station data'!J3,'Station data'!P3,'Station data'!V3,'Station data'!AB3,'Station data'!AH3,'Station data'!AT3,'Station data'!AN3,'Station data'!AZ3,'Station data'!BF3,'Station data'!BL3,'Station data'!BR3,'Station data'!BX3,'Station data'!CD3,'Station data'!CJ3,'Station data'!CP3,'Station data'!CV3,'Station data'!DB3,'Station data'!DH3,'Station data'!DN3,'Station data'!DT3,'Station data'!DZ3,'Station data'!EF3,'Station data'!EL3,'Station data'!ER3,'Station data'!EX3,'Station data'!FD3)</f>
        <v>8</v>
      </c>
      <c r="E2" s="92">
        <f>AVERAGE('Station data'!E3,'Station data'!K3,'Station data'!Q3,'Station data'!W3,'Station data'!AC3,'Station data'!AI3,'Station data'!AU3,'Station data'!AO3,'Station data'!BA3,'Station data'!BG3,'Station data'!BM3,'Station data'!BS3,'Station data'!BY3,'Station data'!CE3,'Station data'!CK3,'Station data'!CQ3,'Station data'!CW3,'Station data'!DC3,'Station data'!DI3,'Station data'!DO3,'Station data'!DU3,'Station data'!EA3,'Station data'!EG3,'Station data'!EM3,'Station data'!ES3,'Station data'!EY3,'Station data'!FE3)</f>
        <v>177.3</v>
      </c>
      <c r="F2" s="93">
        <f>AVERAGE('Station data'!F3,'Station data'!L3,'Station data'!R3,'Station data'!X3,'Station data'!AD3,'Station data'!AJ3,'Station data'!AV3,'Station data'!AP3,'Station data'!BB3,'Station data'!BH3,'Station data'!BN3,'Station data'!BT3,'Station data'!BZ3,'Station data'!CF3,'Station data'!CL3,'Station data'!CR3,'Station data'!CX3,'Station data'!DD3,'Station data'!DJ3,'Station data'!DP3,'Station data'!DV3,'Station data'!EB3,'Station data'!EH3,'Station data'!EN3,'Station data'!ET3,'Station data'!EZ3,'Station data'!FF3)</f>
        <v>22.1625</v>
      </c>
    </row>
    <row r="3" ht="21.95" customHeight="1">
      <c r="A3" t="s" s="30">
        <v>34</v>
      </c>
      <c r="B3" s="94">
        <f>AVERAGE('Station data'!B4,'Station data'!H4,'Station data'!N4,'Station data'!T4,'Station data'!Z4,'Station data'!AF4,'Station data'!AR4,'Station data'!AL4,'Station data'!AX4,'Station data'!BD4,'Station data'!BJ4,'Station data'!BP4,'Station data'!BV4,'Station data'!CB4,'Station data'!CH4,'Station data'!CN4,'Station data'!CT4,'Station data'!CZ4,'Station data'!DF4,'Station data'!DL4,'Station data'!DR4,'Station data'!DX4,'Station data'!ED4,'Station data'!EJ4,'Station data'!EP4,'Station data'!EV4,'Station data'!FB4)</f>
        <v>114</v>
      </c>
      <c r="C3" s="71">
        <f>AVERAGE('Station data'!C4,'Station data'!I4,'Station data'!O4,'Station data'!U4,'Station data'!AA4,'Station data'!AG4,'Station data'!AS4,'Station data'!AM4,'Station data'!AY4,'Station data'!BE4,'Station data'!BK4,'Station data'!BQ4,'Station data'!BW4,'Station data'!CC4,'Station data'!CI4,'Station data'!CO4,'Station data'!CU4,'Station data'!DA4,'Station data'!DG4,'Station data'!DM4,'Station data'!DS4,'Station data'!DY4,'Station data'!EE4,'Station data'!EK4,'Station data'!EQ4,'Station data'!EW4,'Station data'!FC4)</f>
        <v>634.2</v>
      </c>
      <c r="D3" s="71">
        <f>AVERAGE('Station data'!D4,'Station data'!J4,'Station data'!P4,'Station data'!V4,'Station data'!AB4,'Station data'!AH4,'Station data'!AT4,'Station data'!AN4,'Station data'!AZ4,'Station data'!BF4,'Station data'!BL4,'Station data'!BR4,'Station data'!BX4,'Station data'!CD4,'Station data'!CJ4,'Station data'!CP4,'Station data'!CV4,'Station data'!DB4,'Station data'!DH4,'Station data'!DN4,'Station data'!DT4,'Station data'!DZ4,'Station data'!EF4,'Station data'!EL4,'Station data'!ER4,'Station data'!EX4,'Station data'!FD4)</f>
        <v>9</v>
      </c>
      <c r="E3" s="71">
        <f>AVERAGE('Station data'!E4,'Station data'!K4,'Station data'!Q4,'Station data'!W4,'Station data'!AC4,'Station data'!AI4,'Station data'!AU4,'Station data'!AO4,'Station data'!BA4,'Station data'!BG4,'Station data'!BM4,'Station data'!BS4,'Station data'!BY4,'Station data'!CE4,'Station data'!CK4,'Station data'!CQ4,'Station data'!CW4,'Station data'!DC4,'Station data'!DI4,'Station data'!DO4,'Station data'!DU4,'Station data'!EA4,'Station data'!EG4,'Station data'!EM4,'Station data'!ES4,'Station data'!EY4,'Station data'!FE4)</f>
        <v>214.9</v>
      </c>
      <c r="F3" s="72">
        <f>AVERAGE('Station data'!F4,'Station data'!L4,'Station data'!R4,'Station data'!X4,'Station data'!AD4,'Station data'!AJ4,'Station data'!AV4,'Station data'!AP4,'Station data'!BB4,'Station data'!BH4,'Station data'!BN4,'Station data'!BT4,'Station data'!BZ4,'Station data'!CF4,'Station data'!CL4,'Station data'!CR4,'Station data'!CX4,'Station data'!DD4,'Station data'!DJ4,'Station data'!DP4,'Station data'!DV4,'Station data'!EB4,'Station data'!EH4,'Station data'!EN4,'Station data'!ET4,'Station data'!EZ4,'Station data'!FF4)</f>
        <v>23.8777777777778</v>
      </c>
    </row>
    <row r="4" ht="21.95" customHeight="1">
      <c r="A4" t="s" s="30">
        <v>35</v>
      </c>
      <c r="B4" s="94">
        <f>AVERAGE('Station data'!B5,'Station data'!H5,'Station data'!N5,'Station data'!T5,'Station data'!Z5,'Station data'!AF5,'Station data'!AR5,'Station data'!AL5,'Station data'!AX5,'Station data'!BD5,'Station data'!BJ5,'Station data'!BP5,'Station data'!BV5,'Station data'!CB5,'Station data'!CH5,'Station data'!CN5,'Station data'!CT5,'Station data'!CZ5,'Station data'!DF5,'Station data'!DL5,'Station data'!DR5,'Station data'!DX5,'Station data'!ED5,'Station data'!EJ5,'Station data'!EP5,'Station data'!EV5,'Station data'!FB5)</f>
        <v>106</v>
      </c>
      <c r="C4" s="71">
        <f>AVERAGE('Station data'!C5,'Station data'!I5,'Station data'!O5,'Station data'!U5,'Station data'!AA5,'Station data'!AG5,'Station data'!AS5,'Station data'!AM5,'Station data'!AY5,'Station data'!BE5,'Station data'!BK5,'Station data'!BQ5,'Station data'!BW5,'Station data'!CC5,'Station data'!CI5,'Station data'!CO5,'Station data'!CU5,'Station data'!DA5,'Station data'!DG5,'Station data'!DM5,'Station data'!DS5,'Station data'!DY5,'Station data'!EE5,'Station data'!EK5,'Station data'!EQ5,'Station data'!EW5,'Station data'!FC5)</f>
        <v>564.8</v>
      </c>
      <c r="D4" s="71">
        <f>AVERAGE('Station data'!D5,'Station data'!J5,'Station data'!P5,'Station data'!V5,'Station data'!AB5,'Station data'!AH5,'Station data'!AT5,'Station data'!AN5,'Station data'!AZ5,'Station data'!BF5,'Station data'!BL5,'Station data'!BR5,'Station data'!BX5,'Station data'!CD5,'Station data'!CJ5,'Station data'!CP5,'Station data'!CV5,'Station data'!DB5,'Station data'!DH5,'Station data'!DN5,'Station data'!DT5,'Station data'!DZ5,'Station data'!EF5,'Station data'!EL5,'Station data'!ER5,'Station data'!EX5,'Station data'!FD5)</f>
        <v>7</v>
      </c>
      <c r="E4" s="71">
        <f>AVERAGE('Station data'!E5,'Station data'!K5,'Station data'!Q5,'Station data'!W5,'Station data'!AC5,'Station data'!AI5,'Station data'!AU5,'Station data'!AO5,'Station data'!BA5,'Station data'!BG5,'Station data'!BM5,'Station data'!BS5,'Station data'!BY5,'Station data'!CE5,'Station data'!CK5,'Station data'!CQ5,'Station data'!CW5,'Station data'!DC5,'Station data'!DI5,'Station data'!DO5,'Station data'!DU5,'Station data'!EA5,'Station data'!EG5,'Station data'!EM5,'Station data'!ES5,'Station data'!EY5,'Station data'!FE5)</f>
        <v>144.1</v>
      </c>
      <c r="F4" s="72">
        <f>AVERAGE('Station data'!F5,'Station data'!L5,'Station data'!R5,'Station data'!X5,'Station data'!AD5,'Station data'!AJ5,'Station data'!AV5,'Station data'!AP5,'Station data'!BB5,'Station data'!BH5,'Station data'!BN5,'Station data'!BT5,'Station data'!BZ5,'Station data'!CF5,'Station data'!CL5,'Station data'!CR5,'Station data'!CX5,'Station data'!DD5,'Station data'!DJ5,'Station data'!DP5,'Station data'!DV5,'Station data'!EB5,'Station data'!EH5,'Station data'!EN5,'Station data'!ET5,'Station data'!EZ5,'Station data'!FF5)</f>
        <v>20.5857142857143</v>
      </c>
    </row>
    <row r="5" ht="21.95" customHeight="1">
      <c r="A5" t="s" s="30">
        <v>36</v>
      </c>
      <c r="B5" s="94">
        <f>AVERAGE('Station data'!B6,'Station data'!H6,'Station data'!N6,'Station data'!T6,'Station data'!Z6,'Station data'!AF6,'Station data'!AR6,'Station data'!AL6,'Station data'!AX6,'Station data'!BD6,'Station data'!BJ6,'Station data'!BP6,'Station data'!BV6,'Station data'!CB6,'Station data'!CH6,'Station data'!CN6,'Station data'!CT6,'Station data'!CZ6,'Station data'!DF6,'Station data'!DL6,'Station data'!DR6,'Station data'!DX6,'Station data'!ED6,'Station data'!EJ6,'Station data'!EP6,'Station data'!EV6,'Station data'!FB6)</f>
        <v>104</v>
      </c>
      <c r="C5" s="71">
        <f>AVERAGE('Station data'!C6,'Station data'!I6,'Station data'!O6,'Station data'!U6,'Station data'!AA6,'Station data'!AG6,'Station data'!AS6,'Station data'!AM6,'Station data'!AY6,'Station data'!BE6,'Station data'!BK6,'Station data'!BQ6,'Station data'!BW6,'Station data'!CC6,'Station data'!CI6,'Station data'!CO6,'Station data'!CU6,'Station data'!DA6,'Station data'!DG6,'Station data'!DM6,'Station data'!DS6,'Station data'!DY6,'Station data'!EE6,'Station data'!EK6,'Station data'!EQ6,'Station data'!EW6,'Station data'!FC6)</f>
        <v>547.6</v>
      </c>
      <c r="D5" s="71">
        <f>AVERAGE('Station data'!D6,'Station data'!J6,'Station data'!P6,'Station data'!V6,'Station data'!AB6,'Station data'!AH6,'Station data'!AT6,'Station data'!AN6,'Station data'!AZ6,'Station data'!BF6,'Station data'!BL6,'Station data'!BR6,'Station data'!BX6,'Station data'!CD6,'Station data'!CJ6,'Station data'!CP6,'Station data'!CV6,'Station data'!DB6,'Station data'!DH6,'Station data'!DN6,'Station data'!DT6,'Station data'!DZ6,'Station data'!EF6,'Station data'!EL6,'Station data'!ER6,'Station data'!EX6,'Station data'!FD6)</f>
        <v>7</v>
      </c>
      <c r="E5" s="71">
        <f>AVERAGE('Station data'!E6,'Station data'!K6,'Station data'!Q6,'Station data'!W6,'Station data'!AC6,'Station data'!AI6,'Station data'!AU6,'Station data'!AO6,'Station data'!BA6,'Station data'!BG6,'Station data'!BM6,'Station data'!BS6,'Station data'!BY6,'Station data'!CE6,'Station data'!CK6,'Station data'!CQ6,'Station data'!CW6,'Station data'!DC6,'Station data'!DI6,'Station data'!DO6,'Station data'!DU6,'Station data'!EA6,'Station data'!EG6,'Station data'!EM6,'Station data'!ES6,'Station data'!EY6,'Station data'!FE6)</f>
        <v>178.9</v>
      </c>
      <c r="F5" s="72">
        <f>AVERAGE('Station data'!F6,'Station data'!L6,'Station data'!R6,'Station data'!X6,'Station data'!AD6,'Station data'!AJ6,'Station data'!AV6,'Station data'!AP6,'Station data'!BB6,'Station data'!BH6,'Station data'!BN6,'Station data'!BT6,'Station data'!BZ6,'Station data'!CF6,'Station data'!CL6,'Station data'!CR6,'Station data'!CX6,'Station data'!DD6,'Station data'!DJ6,'Station data'!DP6,'Station data'!DV6,'Station data'!EB6,'Station data'!EH6,'Station data'!EN6,'Station data'!ET6,'Station data'!EZ6,'Station data'!FF6)</f>
        <v>25.5571428571429</v>
      </c>
    </row>
    <row r="6" ht="21.95" customHeight="1">
      <c r="A6" t="s" s="30">
        <v>37</v>
      </c>
      <c r="B6" s="94">
        <f>AVERAGE('Station data'!B7,'Station data'!H7,'Station data'!N7,'Station data'!T7,'Station data'!Z7,'Station data'!AF7,'Station data'!AR7,'Station data'!AL7,'Station data'!AX7,'Station data'!BD7,'Station data'!BJ7,'Station data'!BP7,'Station data'!BV7,'Station data'!CB7,'Station data'!CH7,'Station data'!CN7,'Station data'!CT7,'Station data'!CZ7,'Station data'!DF7,'Station data'!DL7,'Station data'!DR7,'Station data'!DX7,'Station data'!ED7,'Station data'!EJ7,'Station data'!EP7,'Station data'!EV7,'Station data'!FB7)</f>
        <v>94</v>
      </c>
      <c r="C6" s="71">
        <f>AVERAGE('Station data'!C7,'Station data'!I7,'Station data'!O7,'Station data'!U7,'Station data'!AA7,'Station data'!AG7,'Station data'!AS7,'Station data'!AM7,'Station data'!AY7,'Station data'!BE7,'Station data'!BK7,'Station data'!BQ7,'Station data'!BW7,'Station data'!CC7,'Station data'!CI7,'Station data'!CO7,'Station data'!CU7,'Station data'!DA7,'Station data'!DG7,'Station data'!DM7,'Station data'!DS7,'Station data'!DY7,'Station data'!EE7,'Station data'!EK7,'Station data'!EQ7,'Station data'!EW7,'Station data'!FC7)</f>
        <v>378</v>
      </c>
      <c r="D6" s="71">
        <f>AVERAGE('Station data'!D7,'Station data'!J7,'Station data'!P7,'Station data'!V7,'Station data'!AB7,'Station data'!AH7,'Station data'!AT7,'Station data'!AN7,'Station data'!AZ7,'Station data'!BF7,'Station data'!BL7,'Station data'!BR7,'Station data'!BX7,'Station data'!CD7,'Station data'!CJ7,'Station data'!CP7,'Station data'!CV7,'Station data'!DB7,'Station data'!DH7,'Station data'!DN7,'Station data'!DT7,'Station data'!DZ7,'Station data'!EF7,'Station data'!EL7,'Station data'!ER7,'Station data'!EX7,'Station data'!FD7)</f>
        <v>3</v>
      </c>
      <c r="E6" s="71">
        <f>AVERAGE('Station data'!E7,'Station data'!K7,'Station data'!Q7,'Station data'!W7,'Station data'!AC7,'Station data'!AI7,'Station data'!AU7,'Station data'!AO7,'Station data'!BA7,'Station data'!BG7,'Station data'!BM7,'Station data'!BS7,'Station data'!BY7,'Station data'!CE7,'Station data'!CK7,'Station data'!CQ7,'Station data'!CW7,'Station data'!DC7,'Station data'!DI7,'Station data'!DO7,'Station data'!DU7,'Station data'!EA7,'Station data'!EG7,'Station data'!EM7,'Station data'!ES7,'Station data'!EY7,'Station data'!FE7)</f>
        <v>55.2</v>
      </c>
      <c r="F6" s="72">
        <f>AVERAGE('Station data'!F7,'Station data'!L7,'Station data'!R7,'Station data'!X7,'Station data'!AD7,'Station data'!AJ7,'Station data'!AV7,'Station data'!AP7,'Station data'!BB7,'Station data'!BH7,'Station data'!BN7,'Station data'!BT7,'Station data'!BZ7,'Station data'!CF7,'Station data'!CL7,'Station data'!CR7,'Station data'!CX7,'Station data'!DD7,'Station data'!DJ7,'Station data'!DP7,'Station data'!DV7,'Station data'!EB7,'Station data'!EH7,'Station data'!EN7,'Station data'!ET7,'Station data'!EZ7,'Station data'!FF7)</f>
        <v>18.4</v>
      </c>
    </row>
    <row r="7" ht="21.95" customHeight="1">
      <c r="A7" t="s" s="30">
        <v>38</v>
      </c>
      <c r="B7" s="94">
        <f>AVERAGE('Station data'!B8,'Station data'!H8,'Station data'!N8,'Station data'!T8,'Station data'!Z8,'Station data'!AF8,'Station data'!AR8,'Station data'!AL8,'Station data'!AX8,'Station data'!BD8,'Station data'!BJ8,'Station data'!BP8,'Station data'!BV8,'Station data'!CB8,'Station data'!CH8,'Station data'!CN8,'Station data'!CT8,'Station data'!CZ8,'Station data'!DF8,'Station data'!DL8,'Station data'!DR8,'Station data'!DX8,'Station data'!ED8,'Station data'!EJ8,'Station data'!EP8,'Station data'!EV8,'Station data'!FB8)</f>
        <v>111</v>
      </c>
      <c r="C7" s="71">
        <f>AVERAGE('Station data'!C8,'Station data'!I8,'Station data'!O8,'Station data'!U8,'Station data'!AA8,'Station data'!AG8,'Station data'!AS8,'Station data'!AM8,'Station data'!AY8,'Station data'!BE8,'Station data'!BK8,'Station data'!BQ8,'Station data'!BW8,'Station data'!CC8,'Station data'!CI8,'Station data'!CO8,'Station data'!CU8,'Station data'!DA8,'Station data'!DG8,'Station data'!DM8,'Station data'!DS8,'Station data'!DY8,'Station data'!EE8,'Station data'!EK8,'Station data'!EQ8,'Station data'!EW8,'Station data'!FC8)</f>
        <v>500.9</v>
      </c>
      <c r="D7" s="71">
        <f>AVERAGE('Station data'!D8,'Station data'!J8,'Station data'!P8,'Station data'!V8,'Station data'!AB8,'Station data'!AH8,'Station data'!AT8,'Station data'!AN8,'Station data'!AZ8,'Station data'!BF8,'Station data'!BL8,'Station data'!BR8,'Station data'!BX8,'Station data'!CD8,'Station data'!CJ8,'Station data'!CP8,'Station data'!CV8,'Station data'!DB8,'Station data'!DH8,'Station data'!DN8,'Station data'!DT8,'Station data'!DZ8,'Station data'!EF8,'Station data'!EL8,'Station data'!ER8,'Station data'!EX8,'Station data'!FD8)</f>
        <v>3</v>
      </c>
      <c r="E7" s="71">
        <f>AVERAGE('Station data'!E8,'Station data'!K8,'Station data'!Q8,'Station data'!W8,'Station data'!AC8,'Station data'!AI8,'Station data'!AU8,'Station data'!AO8,'Station data'!BA8,'Station data'!BG8,'Station data'!BM8,'Station data'!BS8,'Station data'!BY8,'Station data'!CE8,'Station data'!CK8,'Station data'!CQ8,'Station data'!CW8,'Station data'!DC8,'Station data'!DI8,'Station data'!DO8,'Station data'!DU8,'Station data'!EA8,'Station data'!EG8,'Station data'!EM8,'Station data'!ES8,'Station data'!EY8,'Station data'!FE8)</f>
        <v>122.9</v>
      </c>
      <c r="F7" s="72">
        <f>AVERAGE('Station data'!F8,'Station data'!L8,'Station data'!R8,'Station data'!X8,'Station data'!AD8,'Station data'!AJ8,'Station data'!AV8,'Station data'!AP8,'Station data'!BB8,'Station data'!BH8,'Station data'!BN8,'Station data'!BT8,'Station data'!BZ8,'Station data'!CF8,'Station data'!CL8,'Station data'!CR8,'Station data'!CX8,'Station data'!DD8,'Station data'!DJ8,'Station data'!DP8,'Station data'!DV8,'Station data'!EB8,'Station data'!EH8,'Station data'!EN8,'Station data'!ET8,'Station data'!EZ8,'Station data'!FF8)</f>
        <v>40.9666666666667</v>
      </c>
    </row>
    <row r="8" ht="21.95" customHeight="1">
      <c r="A8" t="s" s="30">
        <v>39</v>
      </c>
      <c r="B8" s="94">
        <f>AVERAGE('Station data'!B9,'Station data'!H9,'Station data'!N9,'Station data'!T9,'Station data'!Z9,'Station data'!AF9,'Station data'!AR9,'Station data'!AL9,'Station data'!AX9,'Station data'!BD9,'Station data'!BJ9,'Station data'!BP9,'Station data'!BV9,'Station data'!CB9,'Station data'!CH9,'Station data'!CN9,'Station data'!CT9,'Station data'!CZ9,'Station data'!DF9,'Station data'!DL9,'Station data'!DR9,'Station data'!DX9,'Station data'!ED9,'Station data'!EJ9,'Station data'!EP9,'Station data'!EV9,'Station data'!FB9)</f>
        <v>147</v>
      </c>
      <c r="C8" s="71">
        <f>AVERAGE('Station data'!C9,'Station data'!I9,'Station data'!O9,'Station data'!U9,'Station data'!AA9,'Station data'!AG9,'Station data'!AS9,'Station data'!AM9,'Station data'!AY9,'Station data'!BE9,'Station data'!BK9,'Station data'!BQ9,'Station data'!BW9,'Station data'!CC9,'Station data'!CI9,'Station data'!CO9,'Station data'!CU9,'Station data'!DA9,'Station data'!DG9,'Station data'!DM9,'Station data'!DS9,'Station data'!DY9,'Station data'!EE9,'Station data'!EK9,'Station data'!EQ9,'Station data'!EW9,'Station data'!FC9)</f>
        <v>601</v>
      </c>
      <c r="D8" s="71">
        <f>AVERAGE('Station data'!D9,'Station data'!J9,'Station data'!P9,'Station data'!V9,'Station data'!AB9,'Station data'!AH9,'Station data'!AT9,'Station data'!AN9,'Station data'!AZ9,'Station data'!BF9,'Station data'!BL9,'Station data'!BR9,'Station data'!BX9,'Station data'!CD9,'Station data'!CJ9,'Station data'!CP9,'Station data'!CV9,'Station data'!DB9,'Station data'!DH9,'Station data'!DN9,'Station data'!DT9,'Station data'!DZ9,'Station data'!EF9,'Station data'!EL9,'Station data'!ER9,'Station data'!EX9,'Station data'!FD9)</f>
        <v>7</v>
      </c>
      <c r="E8" s="71">
        <f>AVERAGE('Station data'!E9,'Station data'!K9,'Station data'!Q9,'Station data'!W9,'Station data'!AC9,'Station data'!AI9,'Station data'!AU9,'Station data'!AO9,'Station data'!BA9,'Station data'!BG9,'Station data'!BM9,'Station data'!BS9,'Station data'!BY9,'Station data'!CE9,'Station data'!CK9,'Station data'!CQ9,'Station data'!CW9,'Station data'!DC9,'Station data'!DI9,'Station data'!DO9,'Station data'!DU9,'Station data'!EA9,'Station data'!EG9,'Station data'!EM9,'Station data'!ES9,'Station data'!EY9,'Station data'!FE9)</f>
        <v>169.5</v>
      </c>
      <c r="F8" s="72">
        <f>AVERAGE('Station data'!F9,'Station data'!L9,'Station data'!R9,'Station data'!X9,'Station data'!AD9,'Station data'!AJ9,'Station data'!AV9,'Station data'!AP9,'Station data'!BB9,'Station data'!BH9,'Station data'!BN9,'Station data'!BT9,'Station data'!BZ9,'Station data'!CF9,'Station data'!CL9,'Station data'!CR9,'Station data'!CX9,'Station data'!DD9,'Station data'!DJ9,'Station data'!DP9,'Station data'!DV9,'Station data'!EB9,'Station data'!EH9,'Station data'!EN9,'Station data'!ET9,'Station data'!EZ9,'Station data'!FF9)</f>
        <v>24.2142857142857</v>
      </c>
    </row>
    <row r="9" ht="21.95" customHeight="1">
      <c r="A9" t="s" s="30">
        <v>40</v>
      </c>
      <c r="B9" s="94">
        <f>AVERAGE('Station data'!B10,'Station data'!H10,'Station data'!N10,'Station data'!T10,'Station data'!Z10,'Station data'!AF10,'Station data'!AR10,'Station data'!AL10,'Station data'!AX10,'Station data'!BD10,'Station data'!BJ10,'Station data'!BP10,'Station data'!BV10,'Station data'!CB10,'Station data'!CH10,'Station data'!CN10,'Station data'!CT10,'Station data'!CZ10,'Station data'!DF10,'Station data'!DL10,'Station data'!DR10,'Station data'!DX10,'Station data'!ED10,'Station data'!EJ10,'Station data'!EP10,'Station data'!EV10,'Station data'!FB10)</f>
        <v>113</v>
      </c>
      <c r="C9" s="71">
        <f>AVERAGE('Station data'!C10,'Station data'!I10,'Station data'!O10,'Station data'!U10,'Station data'!AA10,'Station data'!AG10,'Station data'!AS10,'Station data'!AM10,'Station data'!AY10,'Station data'!BE10,'Station data'!BK10,'Station data'!BQ10,'Station data'!BW10,'Station data'!CC10,'Station data'!CI10,'Station data'!CO10,'Station data'!CU10,'Station data'!DA10,'Station data'!DG10,'Station data'!DM10,'Station data'!DS10,'Station data'!DY10,'Station data'!EE10,'Station data'!EK10,'Station data'!EQ10,'Station data'!EW10,'Station data'!FC10)</f>
        <v>555.8</v>
      </c>
      <c r="D9" s="71">
        <f>AVERAGE('Station data'!D10,'Station data'!J10,'Station data'!P10,'Station data'!V10,'Station data'!AB10,'Station data'!AH10,'Station data'!AT10,'Station data'!AN10,'Station data'!AZ10,'Station data'!BF10,'Station data'!BL10,'Station data'!BR10,'Station data'!BX10,'Station data'!CD10,'Station data'!CJ10,'Station data'!CP10,'Station data'!CV10,'Station data'!DB10,'Station data'!DH10,'Station data'!DN10,'Station data'!DT10,'Station data'!DZ10,'Station data'!EF10,'Station data'!EL10,'Station data'!ER10,'Station data'!EX10,'Station data'!FD10)</f>
        <v>7</v>
      </c>
      <c r="E9" s="71">
        <f>AVERAGE('Station data'!E10,'Station data'!K10,'Station data'!Q10,'Station data'!W10,'Station data'!AC10,'Station data'!AI10,'Station data'!AU10,'Station data'!AO10,'Station data'!BA10,'Station data'!BG10,'Station data'!BM10,'Station data'!BS10,'Station data'!BY10,'Station data'!CE10,'Station data'!CK10,'Station data'!CQ10,'Station data'!CW10,'Station data'!DC10,'Station data'!DI10,'Station data'!DO10,'Station data'!DU10,'Station data'!EA10,'Station data'!EG10,'Station data'!EM10,'Station data'!ES10,'Station data'!EY10,'Station data'!FE10)</f>
        <v>139.2</v>
      </c>
      <c r="F9" s="72">
        <f>AVERAGE('Station data'!F10,'Station data'!L10,'Station data'!R10,'Station data'!X10,'Station data'!AD10,'Station data'!AJ10,'Station data'!AV10,'Station data'!AP10,'Station data'!BB10,'Station data'!BH10,'Station data'!BN10,'Station data'!BT10,'Station data'!BZ10,'Station data'!CF10,'Station data'!CL10,'Station data'!CR10,'Station data'!CX10,'Station data'!DD10,'Station data'!DJ10,'Station data'!DP10,'Station data'!DV10,'Station data'!EB10,'Station data'!EH10,'Station data'!EN10,'Station data'!ET10,'Station data'!EZ10,'Station data'!FF10)</f>
        <v>19.8857142857143</v>
      </c>
    </row>
    <row r="10" ht="21.95" customHeight="1">
      <c r="A10" t="s" s="30">
        <v>41</v>
      </c>
      <c r="B10" s="94">
        <f>AVERAGE('Station data'!B11,'Station data'!H11,'Station data'!N11,'Station data'!T11,'Station data'!Z11,'Station data'!AF11,'Station data'!AR11,'Station data'!AL11,'Station data'!AX11,'Station data'!BD11,'Station data'!BJ11,'Station data'!BP11,'Station data'!BV11,'Station data'!CB11,'Station data'!CH11,'Station data'!CN11,'Station data'!CT11,'Station data'!CZ11,'Station data'!DF11,'Station data'!DL11,'Station data'!DR11,'Station data'!DX11,'Station data'!ED11,'Station data'!EJ11,'Station data'!EP11,'Station data'!EV11,'Station data'!FB11)</f>
        <v>130</v>
      </c>
      <c r="C10" s="71">
        <f>AVERAGE('Station data'!C11,'Station data'!I11,'Station data'!O11,'Station data'!U11,'Station data'!AA11,'Station data'!AG11,'Station data'!AS11,'Station data'!AM11,'Station data'!AY11,'Station data'!BE11,'Station data'!BK11,'Station data'!BQ11,'Station data'!BW11,'Station data'!CC11,'Station data'!CI11,'Station data'!CO11,'Station data'!CU11,'Station data'!DA11,'Station data'!DG11,'Station data'!DM11,'Station data'!DS11,'Station data'!DY11,'Station data'!EE11,'Station data'!EK11,'Station data'!EQ11,'Station data'!EW11,'Station data'!FC11)</f>
        <v>604.1</v>
      </c>
      <c r="D10" s="71">
        <f>AVERAGE('Station data'!D11,'Station data'!J11,'Station data'!P11,'Station data'!V11,'Station data'!AB11,'Station data'!AH11,'Station data'!AT11,'Station data'!AN11,'Station data'!AZ11,'Station data'!BF11,'Station data'!BL11,'Station data'!BR11,'Station data'!BX11,'Station data'!CD11,'Station data'!CJ11,'Station data'!CP11,'Station data'!CV11,'Station data'!DB11,'Station data'!DH11,'Station data'!DN11,'Station data'!DT11,'Station data'!DZ11,'Station data'!EF11,'Station data'!EL11,'Station data'!ER11,'Station data'!EX11,'Station data'!FD11)</f>
        <v>4</v>
      </c>
      <c r="E10" s="71">
        <f>AVERAGE('Station data'!E11,'Station data'!K11,'Station data'!Q11,'Station data'!W11,'Station data'!AC11,'Station data'!AI11,'Station data'!AU11,'Station data'!AO11,'Station data'!BA11,'Station data'!BG11,'Station data'!BM11,'Station data'!BS11,'Station data'!BY11,'Station data'!CE11,'Station data'!CK11,'Station data'!CQ11,'Station data'!CW11,'Station data'!DC11,'Station data'!DI11,'Station data'!DO11,'Station data'!DU11,'Station data'!EA11,'Station data'!EG11,'Station data'!EM11,'Station data'!ES11,'Station data'!EY11,'Station data'!FE11)</f>
        <v>75.7</v>
      </c>
      <c r="F10" s="72">
        <f>AVERAGE('Station data'!F11,'Station data'!L11,'Station data'!R11,'Station data'!X11,'Station data'!AD11,'Station data'!AJ11,'Station data'!AV11,'Station data'!AP11,'Station data'!BB11,'Station data'!BH11,'Station data'!BN11,'Station data'!BT11,'Station data'!BZ11,'Station data'!CF11,'Station data'!CL11,'Station data'!CR11,'Station data'!CX11,'Station data'!DD11,'Station data'!DJ11,'Station data'!DP11,'Station data'!DV11,'Station data'!EB11,'Station data'!EH11,'Station data'!EN11,'Station data'!ET11,'Station data'!EZ11,'Station data'!FF11)</f>
        <v>18.925</v>
      </c>
    </row>
    <row r="11" ht="21.95" customHeight="1">
      <c r="A11" t="s" s="30">
        <v>42</v>
      </c>
      <c r="B11" s="94">
        <f>AVERAGE('Station data'!B12,'Station data'!H12,'Station data'!N12,'Station data'!T12,'Station data'!Z12,'Station data'!AF12,'Station data'!AR12,'Station data'!AL12,'Station data'!AX12,'Station data'!BD12,'Station data'!BJ12,'Station data'!BP12,'Station data'!BV12,'Station data'!CB12,'Station data'!CH12,'Station data'!CN12,'Station data'!CT12,'Station data'!CZ12,'Station data'!DF12,'Station data'!DL12,'Station data'!DR12,'Station data'!DX12,'Station data'!ED12,'Station data'!EJ12,'Station data'!EP12,'Station data'!EV12,'Station data'!FB12)</f>
        <v>121</v>
      </c>
      <c r="C11" s="71">
        <f>AVERAGE('Station data'!C12,'Station data'!I12,'Station data'!O12,'Station data'!U12,'Station data'!AA12,'Station data'!AG12,'Station data'!AS12,'Station data'!AM12,'Station data'!AY12,'Station data'!BE12,'Station data'!BK12,'Station data'!BQ12,'Station data'!BW12,'Station data'!CC12,'Station data'!CI12,'Station data'!CO12,'Station data'!CU12,'Station data'!DA12,'Station data'!DG12,'Station data'!DM12,'Station data'!DS12,'Station data'!DY12,'Station data'!EE12,'Station data'!EK12,'Station data'!EQ12,'Station data'!EW12,'Station data'!FC12)</f>
        <v>504</v>
      </c>
      <c r="D11" s="71">
        <f>AVERAGE('Station data'!D12,'Station data'!J12,'Station data'!P12,'Station data'!V12,'Station data'!AB12,'Station data'!AH12,'Station data'!AT12,'Station data'!AN12,'Station data'!AZ12,'Station data'!BF12,'Station data'!BL12,'Station data'!BR12,'Station data'!BX12,'Station data'!CD12,'Station data'!CJ12,'Station data'!CP12,'Station data'!CV12,'Station data'!DB12,'Station data'!DH12,'Station data'!DN12,'Station data'!DT12,'Station data'!DZ12,'Station data'!EF12,'Station data'!EL12,'Station data'!ER12,'Station data'!EX12,'Station data'!FD12)</f>
        <v>6</v>
      </c>
      <c r="E11" s="71">
        <f>AVERAGE('Station data'!E12,'Station data'!K12,'Station data'!Q12,'Station data'!W12,'Station data'!AC12,'Station data'!AI12,'Station data'!AU12,'Station data'!AO12,'Station data'!BA12,'Station data'!BG12,'Station data'!BM12,'Station data'!BS12,'Station data'!BY12,'Station data'!CE12,'Station data'!CK12,'Station data'!CQ12,'Station data'!CW12,'Station data'!DC12,'Station data'!DI12,'Station data'!DO12,'Station data'!DU12,'Station data'!EA12,'Station data'!EG12,'Station data'!EM12,'Station data'!ES12,'Station data'!EY12,'Station data'!FE12)</f>
        <v>130.1</v>
      </c>
      <c r="F11" s="72">
        <f>AVERAGE('Station data'!F12,'Station data'!L12,'Station data'!R12,'Station data'!X12,'Station data'!AD12,'Station data'!AJ12,'Station data'!AV12,'Station data'!AP12,'Station data'!BB12,'Station data'!BH12,'Station data'!BN12,'Station data'!BT12,'Station data'!BZ12,'Station data'!CF12,'Station data'!CL12,'Station data'!CR12,'Station data'!CX12,'Station data'!DD12,'Station data'!DJ12,'Station data'!DP12,'Station data'!DV12,'Station data'!EB12,'Station data'!EH12,'Station data'!EN12,'Station data'!ET12,'Station data'!EZ12,'Station data'!FF12)</f>
        <v>21.6833333333333</v>
      </c>
    </row>
    <row r="12" ht="21.95" customHeight="1">
      <c r="A12" t="s" s="30">
        <v>43</v>
      </c>
      <c r="B12" s="94">
        <f>AVERAGE('Station data'!B13,'Station data'!H13,'Station data'!N13,'Station data'!T13,'Station data'!Z13,'Station data'!AF13,'Station data'!AR13,'Station data'!AL13,'Station data'!AX13,'Station data'!BD13,'Station data'!BJ13,'Station data'!BP13,'Station data'!BV13,'Station data'!CB13,'Station data'!CH13,'Station data'!CN13,'Station data'!CT13,'Station data'!CZ13,'Station data'!DF13,'Station data'!DL13,'Station data'!DR13,'Station data'!DX13,'Station data'!ED13,'Station data'!EJ13,'Station data'!EP13,'Station data'!EV13,'Station data'!FB13)</f>
        <v>104</v>
      </c>
      <c r="C12" s="71">
        <f>AVERAGE('Station data'!C13,'Station data'!I13,'Station data'!O13,'Station data'!U13,'Station data'!AA13,'Station data'!AG13,'Station data'!AS13,'Station data'!AM13,'Station data'!AY13,'Station data'!BE13,'Station data'!BK13,'Station data'!BQ13,'Station data'!BW13,'Station data'!CC13,'Station data'!CI13,'Station data'!CO13,'Station data'!CU13,'Station data'!DA13,'Station data'!DG13,'Station data'!DM13,'Station data'!DS13,'Station data'!DY13,'Station data'!EE13,'Station data'!EK13,'Station data'!EQ13,'Station data'!EW13,'Station data'!FC13)</f>
        <v>394.5</v>
      </c>
      <c r="D12" s="71">
        <f>AVERAGE('Station data'!D13,'Station data'!J13,'Station data'!P13,'Station data'!V13,'Station data'!AB13,'Station data'!AH13,'Station data'!AT13,'Station data'!AN13,'Station data'!AZ13,'Station data'!BF13,'Station data'!BL13,'Station data'!BR13,'Station data'!BX13,'Station data'!CD13,'Station data'!CJ13,'Station data'!CP13,'Station data'!CV13,'Station data'!DB13,'Station data'!DH13,'Station data'!DN13,'Station data'!DT13,'Station data'!DZ13,'Station data'!EF13,'Station data'!EL13,'Station data'!ER13,'Station data'!EX13,'Station data'!FD13)</f>
        <v>3</v>
      </c>
      <c r="E12" s="71">
        <f>AVERAGE('Station data'!E13,'Station data'!K13,'Station data'!Q13,'Station data'!W13,'Station data'!AC13,'Station data'!AI13,'Station data'!AU13,'Station data'!AO13,'Station data'!BA13,'Station data'!BG13,'Station data'!BM13,'Station data'!BS13,'Station data'!BY13,'Station data'!CE13,'Station data'!CK13,'Station data'!CQ13,'Station data'!CW13,'Station data'!DC13,'Station data'!DI13,'Station data'!DO13,'Station data'!DU13,'Station data'!EA13,'Station data'!EG13,'Station data'!EM13,'Station data'!ES13,'Station data'!EY13,'Station data'!FE13)</f>
        <v>83.90000000000001</v>
      </c>
      <c r="F12" s="72">
        <f>AVERAGE('Station data'!F13,'Station data'!L13,'Station data'!R13,'Station data'!X13,'Station data'!AD13,'Station data'!AJ13,'Station data'!AV13,'Station data'!AP13,'Station data'!BB13,'Station data'!BH13,'Station data'!BN13,'Station data'!BT13,'Station data'!BZ13,'Station data'!CF13,'Station data'!CL13,'Station data'!CR13,'Station data'!CX13,'Station data'!DD13,'Station data'!DJ13,'Station data'!DP13,'Station data'!DV13,'Station data'!EB13,'Station data'!EH13,'Station data'!EN13,'Station data'!ET13,'Station data'!EZ13,'Station data'!FF13)</f>
        <v>27.9666666666667</v>
      </c>
    </row>
    <row r="13" ht="21.95" customHeight="1">
      <c r="A13" t="s" s="30">
        <v>44</v>
      </c>
      <c r="B13" s="94">
        <f>AVERAGE('Station data'!B14,'Station data'!H14,'Station data'!N14,'Station data'!T14,'Station data'!Z14,'Station data'!AF14,'Station data'!AR14,'Station data'!AL14,'Station data'!AX14,'Station data'!BD14,'Station data'!BJ14,'Station data'!BP14,'Station data'!BV14,'Station data'!CB14,'Station data'!CH14,'Station data'!CN14,'Station data'!CT14,'Station data'!CZ14,'Station data'!DF14,'Station data'!DL14,'Station data'!DR14,'Station data'!DX14,'Station data'!ED14,'Station data'!EJ14,'Station data'!EP14,'Station data'!EV14,'Station data'!FB14)</f>
        <v>121</v>
      </c>
      <c r="C13" s="71">
        <f>AVERAGE('Station data'!C14,'Station data'!I14,'Station data'!O14,'Station data'!U14,'Station data'!AA14,'Station data'!AG14,'Station data'!AS14,'Station data'!AM14,'Station data'!AY14,'Station data'!BE14,'Station data'!BK14,'Station data'!BQ14,'Station data'!BW14,'Station data'!CC14,'Station data'!CI14,'Station data'!CO14,'Station data'!CU14,'Station data'!DA14,'Station data'!DG14,'Station data'!DM14,'Station data'!DS14,'Station data'!DY14,'Station data'!EE14,'Station data'!EK14,'Station data'!EQ14,'Station data'!EW14,'Station data'!FC14)</f>
        <v>512.4</v>
      </c>
      <c r="D13" s="71">
        <f>AVERAGE('Station data'!D14,'Station data'!J14,'Station data'!P14,'Station data'!V14,'Station data'!AB14,'Station data'!AH14,'Station data'!AT14,'Station data'!AN14,'Station data'!AZ14,'Station data'!BF14,'Station data'!BL14,'Station data'!BR14,'Station data'!BX14,'Station data'!CD14,'Station data'!CJ14,'Station data'!CP14,'Station data'!CV14,'Station data'!DB14,'Station data'!DH14,'Station data'!DN14,'Station data'!DT14,'Station data'!DZ14,'Station data'!EF14,'Station data'!EL14,'Station data'!ER14,'Station data'!EX14,'Station data'!FD14)</f>
        <v>6</v>
      </c>
      <c r="E13" s="71">
        <f>AVERAGE('Station data'!E14,'Station data'!K14,'Station data'!Q14,'Station data'!W14,'Station data'!AC14,'Station data'!AI14,'Station data'!AU14,'Station data'!AO14,'Station data'!BA14,'Station data'!BG14,'Station data'!BM14,'Station data'!BS14,'Station data'!BY14,'Station data'!CE14,'Station data'!CK14,'Station data'!CQ14,'Station data'!CW14,'Station data'!DC14,'Station data'!DI14,'Station data'!DO14,'Station data'!DU14,'Station data'!EA14,'Station data'!EG14,'Station data'!EM14,'Station data'!ES14,'Station data'!EY14,'Station data'!FE14)</f>
        <v>124.9</v>
      </c>
      <c r="F13" s="72">
        <f>AVERAGE('Station data'!F14,'Station data'!L14,'Station data'!R14,'Station data'!X14,'Station data'!AD14,'Station data'!AJ14,'Station data'!AV14,'Station data'!AP14,'Station data'!BB14,'Station data'!BH14,'Station data'!BN14,'Station data'!BT14,'Station data'!BZ14,'Station data'!CF14,'Station data'!CL14,'Station data'!CR14,'Station data'!CX14,'Station data'!DD14,'Station data'!DJ14,'Station data'!DP14,'Station data'!DV14,'Station data'!EB14,'Station data'!EH14,'Station data'!EN14,'Station data'!ET14,'Station data'!EZ14,'Station data'!FF14)</f>
        <v>20.8166666666667</v>
      </c>
    </row>
    <row r="14" ht="21.95" customHeight="1">
      <c r="A14" t="s" s="30">
        <v>45</v>
      </c>
      <c r="B14" s="94">
        <f>AVERAGE('Station data'!B15,'Station data'!H15,'Station data'!N15,'Station data'!T15,'Station data'!Z15,'Station data'!AF15,'Station data'!AR15,'Station data'!AL15,'Station data'!AX15,'Station data'!BD15,'Station data'!BJ15,'Station data'!BP15,'Station data'!BV15,'Station data'!CB15,'Station data'!CH15,'Station data'!CN15,'Station data'!CT15,'Station data'!CZ15,'Station data'!DF15,'Station data'!DL15,'Station data'!DR15,'Station data'!DX15,'Station data'!ED15,'Station data'!EJ15,'Station data'!EP15,'Station data'!EV15,'Station data'!FB15)</f>
        <v>116</v>
      </c>
      <c r="C14" s="71">
        <f>AVERAGE('Station data'!C15,'Station data'!I15,'Station data'!O15,'Station data'!U15,'Station data'!AA15,'Station data'!AG15,'Station data'!AS15,'Station data'!AM15,'Station data'!AY15,'Station data'!BE15,'Station data'!BK15,'Station data'!BQ15,'Station data'!BW15,'Station data'!CC15,'Station data'!CI15,'Station data'!CO15,'Station data'!CU15,'Station data'!DA15,'Station data'!DG15,'Station data'!DM15,'Station data'!DS15,'Station data'!DY15,'Station data'!EE15,'Station data'!EK15,'Station data'!EQ15,'Station data'!EW15,'Station data'!FC15)</f>
        <v>488.5</v>
      </c>
      <c r="D14" s="71">
        <f>AVERAGE('Station data'!D15,'Station data'!J15,'Station data'!P15,'Station data'!V15,'Station data'!AB15,'Station data'!AH15,'Station data'!AT15,'Station data'!AN15,'Station data'!AZ15,'Station data'!BF15,'Station data'!BL15,'Station data'!BR15,'Station data'!BX15,'Station data'!CD15,'Station data'!CJ15,'Station data'!CP15,'Station data'!CV15,'Station data'!DB15,'Station data'!DH15,'Station data'!DN15,'Station data'!DT15,'Station data'!DZ15,'Station data'!EF15,'Station data'!EL15,'Station data'!ER15,'Station data'!EX15,'Station data'!FD15)</f>
        <v>5</v>
      </c>
      <c r="E14" s="71">
        <f>AVERAGE('Station data'!E15,'Station data'!K15,'Station data'!Q15,'Station data'!W15,'Station data'!AC15,'Station data'!AI15,'Station data'!AU15,'Station data'!AO15,'Station data'!BA15,'Station data'!BG15,'Station data'!BM15,'Station data'!BS15,'Station data'!BY15,'Station data'!CE15,'Station data'!CK15,'Station data'!CQ15,'Station data'!CW15,'Station data'!DC15,'Station data'!DI15,'Station data'!DO15,'Station data'!DU15,'Station data'!EA15,'Station data'!EG15,'Station data'!EM15,'Station data'!ES15,'Station data'!EY15,'Station data'!FE15)</f>
        <v>109</v>
      </c>
      <c r="F14" s="72">
        <f>AVERAGE('Station data'!F15,'Station data'!L15,'Station data'!R15,'Station data'!X15,'Station data'!AD15,'Station data'!AJ15,'Station data'!AV15,'Station data'!AP15,'Station data'!BB15,'Station data'!BH15,'Station data'!BN15,'Station data'!BT15,'Station data'!BZ15,'Station data'!CF15,'Station data'!CL15,'Station data'!CR15,'Station data'!CX15,'Station data'!DD15,'Station data'!DJ15,'Station data'!DP15,'Station data'!DV15,'Station data'!EB15,'Station data'!EH15,'Station data'!EN15,'Station data'!ET15,'Station data'!EZ15,'Station data'!FF15)</f>
        <v>21.8</v>
      </c>
    </row>
    <row r="15" ht="21.95" customHeight="1">
      <c r="A15" t="s" s="30">
        <v>46</v>
      </c>
      <c r="B15" s="94">
        <f>AVERAGE('Station data'!B16,'Station data'!H16,'Station data'!N16,'Station data'!T16,'Station data'!Z16,'Station data'!AF16,'Station data'!AR16,'Station data'!AL16,'Station data'!AX16,'Station data'!BD16,'Station data'!BJ16,'Station data'!BP16,'Station data'!BV16,'Station data'!CB16,'Station data'!CH16,'Station data'!CN16,'Station data'!CT16,'Station data'!CZ16,'Station data'!DF16,'Station data'!DL16,'Station data'!DR16,'Station data'!DX16,'Station data'!ED16,'Station data'!EJ16,'Station data'!EP16,'Station data'!EV16,'Station data'!FB16)</f>
        <v>104</v>
      </c>
      <c r="C15" s="71">
        <f>AVERAGE('Station data'!C16,'Station data'!I16,'Station data'!O16,'Station data'!U16,'Station data'!AA16,'Station data'!AG16,'Station data'!AS16,'Station data'!AM16,'Station data'!AY16,'Station data'!BE16,'Station data'!BK16,'Station data'!BQ16,'Station data'!BW16,'Station data'!CC16,'Station data'!CI16,'Station data'!CO16,'Station data'!CU16,'Station data'!DA16,'Station data'!DG16,'Station data'!DM16,'Station data'!DS16,'Station data'!DY16,'Station data'!EE16,'Station data'!EK16,'Station data'!EQ16,'Station data'!EW16,'Station data'!FC16)</f>
        <v>507.7</v>
      </c>
      <c r="D15" s="71">
        <f>AVERAGE('Station data'!D16,'Station data'!J16,'Station data'!P16,'Station data'!V16,'Station data'!AB16,'Station data'!AH16,'Station data'!AT16,'Station data'!AN16,'Station data'!AZ16,'Station data'!BF16,'Station data'!BL16,'Station data'!BR16,'Station data'!BX16,'Station data'!CD16,'Station data'!CJ16,'Station data'!CP16,'Station data'!CV16,'Station data'!DB16,'Station data'!DH16,'Station data'!DN16,'Station data'!DT16,'Station data'!DZ16,'Station data'!EF16,'Station data'!EL16,'Station data'!ER16,'Station data'!EX16,'Station data'!FD16)</f>
        <v>4</v>
      </c>
      <c r="E15" s="71">
        <f>AVERAGE('Station data'!E16,'Station data'!K16,'Station data'!Q16,'Station data'!W16,'Station data'!AC16,'Station data'!AI16,'Station data'!AU16,'Station data'!AO16,'Station data'!BA16,'Station data'!BG16,'Station data'!BM16,'Station data'!BS16,'Station data'!BY16,'Station data'!CE16,'Station data'!CK16,'Station data'!CQ16,'Station data'!CW16,'Station data'!DC16,'Station data'!DI16,'Station data'!DO16,'Station data'!DU16,'Station data'!EA16,'Station data'!EG16,'Station data'!EM16,'Station data'!ES16,'Station data'!EY16,'Station data'!FE16)</f>
        <v>81.8</v>
      </c>
      <c r="F15" s="72">
        <f>AVERAGE('Station data'!F16,'Station data'!L16,'Station data'!R16,'Station data'!X16,'Station data'!AD16,'Station data'!AJ16,'Station data'!AV16,'Station data'!AP16,'Station data'!BB16,'Station data'!BH16,'Station data'!BN16,'Station data'!BT16,'Station data'!BZ16,'Station data'!CF16,'Station data'!CL16,'Station data'!CR16,'Station data'!CX16,'Station data'!DD16,'Station data'!DJ16,'Station data'!DP16,'Station data'!DV16,'Station data'!EB16,'Station data'!EH16,'Station data'!EN16,'Station data'!ET16,'Station data'!EZ16,'Station data'!FF16)</f>
        <v>20.45</v>
      </c>
    </row>
    <row r="16" ht="21.95" customHeight="1">
      <c r="A16" t="s" s="30">
        <v>47</v>
      </c>
      <c r="B16" s="94">
        <f>AVERAGE('Station data'!B17,'Station data'!H17,'Station data'!N17,'Station data'!T17,'Station data'!Z17,'Station data'!AF17,'Station data'!AR17,'Station data'!AL17,'Station data'!AX17,'Station data'!BD17,'Station data'!BJ17,'Station data'!BP17,'Station data'!BV17,'Station data'!CB17,'Station data'!CH17,'Station data'!CN17,'Station data'!CT17,'Station data'!CZ17,'Station data'!DF17,'Station data'!DL17,'Station data'!DR17,'Station data'!DX17,'Station data'!ED17,'Station data'!EJ17,'Station data'!EP17,'Station data'!EV17,'Station data'!FB17)</f>
        <v>115</v>
      </c>
      <c r="C16" s="71">
        <f>AVERAGE('Station data'!C17,'Station data'!I17,'Station data'!O17,'Station data'!U17,'Station data'!AA17,'Station data'!AG17,'Station data'!AS17,'Station data'!AM17,'Station data'!AY17,'Station data'!BE17,'Station data'!BK17,'Station data'!BQ17,'Station data'!BW17,'Station data'!CC17,'Station data'!CI17,'Station data'!CO17,'Station data'!CU17,'Station data'!DA17,'Station data'!DG17,'Station data'!DM17,'Station data'!DS17,'Station data'!DY17,'Station data'!EE17,'Station data'!EK17,'Station data'!EQ17,'Station data'!EW17,'Station data'!FC17)</f>
        <v>376.7</v>
      </c>
      <c r="D16" s="71">
        <f>AVERAGE('Station data'!D17,'Station data'!J17,'Station data'!P17,'Station data'!V17,'Station data'!AB17,'Station data'!AH17,'Station data'!AT17,'Station data'!AN17,'Station data'!AZ17,'Station data'!BF17,'Station data'!BL17,'Station data'!BR17,'Station data'!BX17,'Station data'!CD17,'Station data'!CJ17,'Station data'!CP17,'Station data'!CV17,'Station data'!DB17,'Station data'!DH17,'Station data'!DN17,'Station data'!DT17,'Station data'!DZ17,'Station data'!EF17,'Station data'!EL17,'Station data'!ER17,'Station data'!EX17,'Station data'!FD17)</f>
        <v>3</v>
      </c>
      <c r="E16" s="71">
        <f>AVERAGE('Station data'!E17,'Station data'!K17,'Station data'!Q17,'Station data'!W17,'Station data'!AC17,'Station data'!AI17,'Station data'!AU17,'Station data'!AO17,'Station data'!BA17,'Station data'!BG17,'Station data'!BM17,'Station data'!BS17,'Station data'!BY17,'Station data'!CE17,'Station data'!CK17,'Station data'!CQ17,'Station data'!CW17,'Station data'!DC17,'Station data'!DI17,'Station data'!DO17,'Station data'!DU17,'Station data'!EA17,'Station data'!EG17,'Station data'!EM17,'Station data'!ES17,'Station data'!EY17,'Station data'!FE17)</f>
        <v>62.5</v>
      </c>
      <c r="F16" s="72">
        <f>AVERAGE('Station data'!F17,'Station data'!L17,'Station data'!R17,'Station data'!X17,'Station data'!AD17,'Station data'!AJ17,'Station data'!AV17,'Station data'!AP17,'Station data'!BB17,'Station data'!BH17,'Station data'!BN17,'Station data'!BT17,'Station data'!BZ17,'Station data'!CF17,'Station data'!CL17,'Station data'!CR17,'Station data'!CX17,'Station data'!DD17,'Station data'!DJ17,'Station data'!DP17,'Station data'!DV17,'Station data'!EB17,'Station data'!EH17,'Station data'!EN17,'Station data'!ET17,'Station data'!EZ17,'Station data'!FF17)</f>
        <v>20.8333333333333</v>
      </c>
    </row>
    <row r="17" ht="21.95" customHeight="1">
      <c r="A17" t="s" s="30">
        <v>48</v>
      </c>
      <c r="B17" s="94">
        <f>AVERAGE('Station data'!B18,'Station data'!H18,'Station data'!N18,'Station data'!T18,'Station data'!Z18,'Station data'!AF18,'Station data'!AR18,'Station data'!AL18,'Station data'!AX18,'Station data'!BD18,'Station data'!BJ18,'Station data'!BP18,'Station data'!BV18,'Station data'!CB18,'Station data'!CH18,'Station data'!CN18,'Station data'!CT18,'Station data'!CZ18,'Station data'!DF18,'Station data'!DL18,'Station data'!DR18,'Station data'!DX18,'Station data'!ED18,'Station data'!EJ18,'Station data'!EP18,'Station data'!EV18,'Station data'!FB18)</f>
        <v>125</v>
      </c>
      <c r="C17" s="71">
        <f>AVERAGE('Station data'!C18,'Station data'!I18,'Station data'!O18,'Station data'!U18,'Station data'!AA18,'Station data'!AG18,'Station data'!AS18,'Station data'!AM18,'Station data'!AY18,'Station data'!BE18,'Station data'!BK18,'Station data'!BQ18,'Station data'!BW18,'Station data'!CC18,'Station data'!CI18,'Station data'!CO18,'Station data'!CU18,'Station data'!DA18,'Station data'!DG18,'Station data'!DM18,'Station data'!DS18,'Station data'!DY18,'Station data'!EE18,'Station data'!EK18,'Station data'!EQ18,'Station data'!EW18,'Station data'!FC18)</f>
        <v>605.9</v>
      </c>
      <c r="D17" s="71">
        <f>AVERAGE('Station data'!D18,'Station data'!J18,'Station data'!P18,'Station data'!V18,'Station data'!AB18,'Station data'!AH18,'Station data'!AT18,'Station data'!AN18,'Station data'!AZ18,'Station data'!BF18,'Station data'!BL18,'Station data'!BR18,'Station data'!BX18,'Station data'!CD18,'Station data'!CJ18,'Station data'!CP18,'Station data'!CV18,'Station data'!DB18,'Station data'!DH18,'Station data'!DN18,'Station data'!DT18,'Station data'!DZ18,'Station data'!EF18,'Station data'!EL18,'Station data'!ER18,'Station data'!EX18,'Station data'!FD18)</f>
        <v>9</v>
      </c>
      <c r="E17" s="71">
        <f>AVERAGE('Station data'!E18,'Station data'!K18,'Station data'!Q18,'Station data'!W18,'Station data'!AC18,'Station data'!AI18,'Station data'!AU18,'Station data'!AO18,'Station data'!BA18,'Station data'!BG18,'Station data'!BM18,'Station data'!BS18,'Station data'!BY18,'Station data'!CE18,'Station data'!CK18,'Station data'!CQ18,'Station data'!CW18,'Station data'!DC18,'Station data'!DI18,'Station data'!DO18,'Station data'!DU18,'Station data'!EA18,'Station data'!EG18,'Station data'!EM18,'Station data'!ES18,'Station data'!EY18,'Station data'!FE18)</f>
        <v>228.4</v>
      </c>
      <c r="F17" s="72">
        <f>AVERAGE('Station data'!F18,'Station data'!L18,'Station data'!R18,'Station data'!X18,'Station data'!AD18,'Station data'!AJ18,'Station data'!AV18,'Station data'!AP18,'Station data'!BB18,'Station data'!BH18,'Station data'!BN18,'Station data'!BT18,'Station data'!BZ18,'Station data'!CF18,'Station data'!CL18,'Station data'!CR18,'Station data'!CX18,'Station data'!DD18,'Station data'!DJ18,'Station data'!DP18,'Station data'!DV18,'Station data'!EB18,'Station data'!EH18,'Station data'!EN18,'Station data'!ET18,'Station data'!EZ18,'Station data'!FF18)</f>
        <v>25.3777777777778</v>
      </c>
    </row>
    <row r="18" ht="21.95" customHeight="1">
      <c r="A18" t="s" s="38">
        <v>49</v>
      </c>
      <c r="B18" s="94">
        <f>AVERAGE('Station data'!B19,'Station data'!H19,'Station data'!N19,'Station data'!T19,'Station data'!Z19,'Station data'!AF19,'Station data'!AR19,'Station data'!AL19,'Station data'!AX19,'Station data'!BD19,'Station data'!BJ19,'Station data'!BP19,'Station data'!BV19,'Station data'!CB19,'Station data'!CH19,'Station data'!CN19,'Station data'!CT19,'Station data'!CZ19,'Station data'!DF19,'Station data'!DL19,'Station data'!DR19,'Station data'!DX19,'Station data'!ED19,'Station data'!EJ19,'Station data'!EP19,'Station data'!EV19,'Station data'!FB19)</f>
        <v>125</v>
      </c>
      <c r="C18" s="71">
        <f>AVERAGE('Station data'!C19,'Station data'!I19,'Station data'!O19,'Station data'!U19,'Station data'!AA19,'Station data'!AG19,'Station data'!AS19,'Station data'!AM19,'Station data'!AY19,'Station data'!BE19,'Station data'!BK19,'Station data'!BQ19,'Station data'!BW19,'Station data'!CC19,'Station data'!CI19,'Station data'!CO19,'Station data'!CU19,'Station data'!DA19,'Station data'!DG19,'Station data'!DM19,'Station data'!DS19,'Station data'!DY19,'Station data'!EE19,'Station data'!EK19,'Station data'!EQ19,'Station data'!EW19,'Station data'!FC19)</f>
        <v>591.7</v>
      </c>
      <c r="D18" s="71">
        <f>AVERAGE('Station data'!D19,'Station data'!J19,'Station data'!P19,'Station data'!V19,'Station data'!AB19,'Station data'!AH19,'Station data'!AT19,'Station data'!AN19,'Station data'!AZ19,'Station data'!BF19,'Station data'!BL19,'Station data'!BR19,'Station data'!BX19,'Station data'!CD19,'Station data'!CJ19,'Station data'!CP19,'Station data'!CV19,'Station data'!DB19,'Station data'!DH19,'Station data'!DN19,'Station data'!DT19,'Station data'!DZ19,'Station data'!EF19,'Station data'!EL19,'Station data'!ER19,'Station data'!EX19,'Station data'!FD19)</f>
        <v>11</v>
      </c>
      <c r="E18" s="71">
        <f>AVERAGE('Station data'!E19,'Station data'!K19,'Station data'!Q19,'Station data'!W19,'Station data'!AC19,'Station data'!AI19,'Station data'!AU19,'Station data'!AO19,'Station data'!BA19,'Station data'!BG19,'Station data'!BM19,'Station data'!BS19,'Station data'!BY19,'Station data'!CE19,'Station data'!CK19,'Station data'!CQ19,'Station data'!CW19,'Station data'!DC19,'Station data'!DI19,'Station data'!DO19,'Station data'!DU19,'Station data'!EA19,'Station data'!EG19,'Station data'!EM19,'Station data'!ES19,'Station data'!EY19,'Station data'!FE19)</f>
        <v>213</v>
      </c>
      <c r="F18" s="72">
        <f>AVERAGE('Station data'!F19,'Station data'!L19,'Station data'!R19,'Station data'!X19,'Station data'!AD19,'Station data'!AJ19,'Station data'!AV19,'Station data'!AP19,'Station data'!BB19,'Station data'!BH19,'Station data'!BN19,'Station data'!BT19,'Station data'!BZ19,'Station data'!CF19,'Station data'!CL19,'Station data'!CR19,'Station data'!CX19,'Station data'!DD19,'Station data'!DJ19,'Station data'!DP19,'Station data'!DV19,'Station data'!EB19,'Station data'!EH19,'Station data'!EN19,'Station data'!ET19,'Station data'!EZ19,'Station data'!FF19)</f>
        <v>19.3636363636364</v>
      </c>
    </row>
    <row r="19" ht="21.95" customHeight="1">
      <c r="A19" t="s" s="38">
        <v>50</v>
      </c>
      <c r="B19" s="94">
        <f>AVERAGE('Station data'!B20,'Station data'!H20,'Station data'!N20,'Station data'!T20,'Station data'!Z20,'Station data'!AF20,'Station data'!AR20,'Station data'!AL20,'Station data'!AX20,'Station data'!BD20,'Station data'!BJ20,'Station data'!BP20,'Station data'!BV20,'Station data'!CB20,'Station data'!CH20,'Station data'!CN20,'Station data'!CT20,'Station data'!CZ20,'Station data'!DF20,'Station data'!DL20,'Station data'!DR20,'Station data'!DX20,'Station data'!ED20,'Station data'!EJ20,'Station data'!EP20,'Station data'!EV20,'Station data'!FB20)</f>
        <v>114</v>
      </c>
      <c r="C19" s="71">
        <f>AVERAGE('Station data'!C20,'Station data'!I20,'Station data'!O20,'Station data'!U20,'Station data'!AA20,'Station data'!AG20,'Station data'!AS20,'Station data'!AM20,'Station data'!AY20,'Station data'!BE20,'Station data'!BK20,'Station data'!BQ20,'Station data'!BW20,'Station data'!CC20,'Station data'!CI20,'Station data'!CO20,'Station data'!CU20,'Station data'!DA20,'Station data'!DG20,'Station data'!DM20,'Station data'!DS20,'Station data'!DY20,'Station data'!EE20,'Station data'!EK20,'Station data'!EQ20,'Station data'!EW20,'Station data'!FC20)</f>
        <v>736.95</v>
      </c>
      <c r="D19" s="71">
        <f>AVERAGE('Station data'!D20,'Station data'!J20,'Station data'!P20,'Station data'!V20,'Station data'!AB20,'Station data'!AH20,'Station data'!AT20,'Station data'!AN20,'Station data'!AZ20,'Station data'!BF20,'Station data'!BL20,'Station data'!BR20,'Station data'!BX20,'Station data'!CD20,'Station data'!CJ20,'Station data'!CP20,'Station data'!CV20,'Station data'!DB20,'Station data'!DH20,'Station data'!DN20,'Station data'!DT20,'Station data'!DZ20,'Station data'!EF20,'Station data'!EL20,'Station data'!ER20,'Station data'!EX20,'Station data'!FD20)</f>
        <v>4</v>
      </c>
      <c r="E19" s="71">
        <f>AVERAGE('Station data'!E20,'Station data'!K20,'Station data'!Q20,'Station data'!W20,'Station data'!AC20,'Station data'!AI20,'Station data'!AU20,'Station data'!AO20,'Station data'!BA20,'Station data'!BG20,'Station data'!BM20,'Station data'!BS20,'Station data'!BY20,'Station data'!CE20,'Station data'!CK20,'Station data'!CQ20,'Station data'!CW20,'Station data'!DC20,'Station data'!DI20,'Station data'!DO20,'Station data'!DU20,'Station data'!EA20,'Station data'!EG20,'Station data'!EM20,'Station data'!ES20,'Station data'!EY20,'Station data'!FE20)</f>
        <v>129.85</v>
      </c>
      <c r="F19" s="72">
        <f>AVERAGE('Station data'!F20,'Station data'!L20,'Station data'!R20,'Station data'!X20,'Station data'!AD20,'Station data'!AJ20,'Station data'!AV20,'Station data'!AP20,'Station data'!BB20,'Station data'!BH20,'Station data'!BN20,'Station data'!BT20,'Station data'!BZ20,'Station data'!CF20,'Station data'!CL20,'Station data'!CR20,'Station data'!CX20,'Station data'!DD20,'Station data'!DJ20,'Station data'!DP20,'Station data'!DV20,'Station data'!EB20,'Station data'!EH20,'Station data'!EN20,'Station data'!ET20,'Station data'!EZ20,'Station data'!FF20)</f>
        <v>35.8233333333334</v>
      </c>
    </row>
    <row r="20" ht="21.95" customHeight="1">
      <c r="A20" t="s" s="38">
        <v>51</v>
      </c>
      <c r="B20" s="94">
        <f>AVERAGE('Station data'!B21,'Station data'!H21,'Station data'!N21,'Station data'!T21,'Station data'!Z21,'Station data'!AF21,'Station data'!AR21,'Station data'!AL21,'Station data'!AX21,'Station data'!BD21,'Station data'!BJ21,'Station data'!BP21,'Station data'!BV21,'Station data'!CB21,'Station data'!CH21,'Station data'!CN21,'Station data'!CT21,'Station data'!CZ21,'Station data'!DF21,'Station data'!DL21,'Station data'!DR21,'Station data'!DX21,'Station data'!ED21,'Station data'!EJ21,'Station data'!EP21,'Station data'!EV21,'Station data'!FB21)</f>
        <v>104</v>
      </c>
      <c r="C20" s="71">
        <f>AVERAGE('Station data'!C21,'Station data'!I21,'Station data'!O21,'Station data'!U21,'Station data'!AA21,'Station data'!AG21,'Station data'!AS21,'Station data'!AM21,'Station data'!AY21,'Station data'!BE21,'Station data'!BK21,'Station data'!BQ21,'Station data'!BW21,'Station data'!CC21,'Station data'!CI21,'Station data'!CO21,'Station data'!CU21,'Station data'!DA21,'Station data'!DG21,'Station data'!DM21,'Station data'!DS21,'Station data'!DY21,'Station data'!EE21,'Station data'!EK21,'Station data'!EQ21,'Station data'!EW21,'Station data'!FC21)</f>
        <v>812.9</v>
      </c>
      <c r="D20" s="71">
        <f>AVERAGE('Station data'!D21,'Station data'!J21,'Station data'!P21,'Station data'!V21,'Station data'!AB21,'Station data'!AH21,'Station data'!AT21,'Station data'!AN21,'Station data'!AZ21,'Station data'!BF21,'Station data'!BL21,'Station data'!BR21,'Station data'!BX21,'Station data'!CD21,'Station data'!CJ21,'Station data'!CP21,'Station data'!CV21,'Station data'!DB21,'Station data'!DH21,'Station data'!DN21,'Station data'!DT21,'Station data'!DZ21,'Station data'!EF21,'Station data'!EL21,'Station data'!ER21,'Station data'!EX21,'Station data'!FD21)</f>
        <v>3.5</v>
      </c>
      <c r="E20" s="71">
        <f>AVERAGE('Station data'!E21,'Station data'!K21,'Station data'!Q21,'Station data'!W21,'Station data'!AC21,'Station data'!AI21,'Station data'!AU21,'Station data'!AO21,'Station data'!BA21,'Station data'!BG21,'Station data'!BM21,'Station data'!BS21,'Station data'!BY21,'Station data'!CE21,'Station data'!CK21,'Station data'!CQ21,'Station data'!CW21,'Station data'!DC21,'Station data'!DI21,'Station data'!DO21,'Station data'!DU21,'Station data'!EA21,'Station data'!EG21,'Station data'!EM21,'Station data'!ES21,'Station data'!EY21,'Station data'!FE21)</f>
        <v>168.55</v>
      </c>
      <c r="F20" s="72">
        <f>AVERAGE('Station data'!F21,'Station data'!L21,'Station data'!R21,'Station data'!X21,'Station data'!AD21,'Station data'!AJ21,'Station data'!AV21,'Station data'!AP21,'Station data'!BB21,'Station data'!BH21,'Station data'!BN21,'Station data'!BT21,'Station data'!BZ21,'Station data'!CF21,'Station data'!CL21,'Station data'!CR21,'Station data'!CX21,'Station data'!DD21,'Station data'!DJ21,'Station data'!DP21,'Station data'!DV21,'Station data'!EB21,'Station data'!EH21,'Station data'!EN21,'Station data'!ET21,'Station data'!EZ21,'Station data'!FF21)</f>
        <v>52.1291666666667</v>
      </c>
    </row>
    <row r="21" ht="21.95" customHeight="1">
      <c r="A21" t="s" s="38">
        <v>52</v>
      </c>
      <c r="B21" s="94">
        <f>AVERAGE('Station data'!B22,'Station data'!H22,'Station data'!N22,'Station data'!T22,'Station data'!Z22,'Station data'!AF22,'Station data'!AR22,'Station data'!AL22,'Station data'!AX22,'Station data'!BD22,'Station data'!BJ22,'Station data'!BP22,'Station data'!BV22,'Station data'!CB22,'Station data'!CH22,'Station data'!CN22,'Station data'!CT22,'Station data'!CZ22,'Station data'!DF22,'Station data'!DL22,'Station data'!DR22,'Station data'!DX22,'Station data'!ED22,'Station data'!EJ22,'Station data'!EP22,'Station data'!EV22,'Station data'!FB22)</f>
        <v>99</v>
      </c>
      <c r="C21" s="71">
        <f>AVERAGE('Station data'!C22,'Station data'!I22,'Station data'!O22,'Station data'!U22,'Station data'!AA22,'Station data'!AG22,'Station data'!AS22,'Station data'!AM22,'Station data'!AY22,'Station data'!BE22,'Station data'!BK22,'Station data'!BQ22,'Station data'!BW22,'Station data'!CC22,'Station data'!CI22,'Station data'!CO22,'Station data'!CU22,'Station data'!DA22,'Station data'!DG22,'Station data'!DM22,'Station data'!DS22,'Station data'!DY22,'Station data'!EE22,'Station data'!EK22,'Station data'!EQ22,'Station data'!EW22,'Station data'!FC22)</f>
        <v>602.7</v>
      </c>
      <c r="D21" s="71">
        <f>AVERAGE('Station data'!D22,'Station data'!J22,'Station data'!P22,'Station data'!V22,'Station data'!AB22,'Station data'!AH22,'Station data'!AT22,'Station data'!AN22,'Station data'!AZ22,'Station data'!BF22,'Station data'!BL22,'Station data'!BR22,'Station data'!BX22,'Station data'!CD22,'Station data'!CJ22,'Station data'!CP22,'Station data'!CV22,'Station data'!DB22,'Station data'!DH22,'Station data'!DN22,'Station data'!DT22,'Station data'!DZ22,'Station data'!EF22,'Station data'!EL22,'Station data'!ER22,'Station data'!EX22,'Station data'!FD22)</f>
        <v>3</v>
      </c>
      <c r="E21" s="71">
        <f>AVERAGE('Station data'!E22,'Station data'!K22,'Station data'!Q22,'Station data'!W22,'Station data'!AC22,'Station data'!AI22,'Station data'!AU22,'Station data'!AO22,'Station data'!BA22,'Station data'!BG22,'Station data'!BM22,'Station data'!BS22,'Station data'!BY22,'Station data'!CE22,'Station data'!CK22,'Station data'!CQ22,'Station data'!CW22,'Station data'!DC22,'Station data'!DI22,'Station data'!DO22,'Station data'!DU22,'Station data'!EA22,'Station data'!EG22,'Station data'!EM22,'Station data'!ES22,'Station data'!EY22,'Station data'!FE22)</f>
        <v>114.15</v>
      </c>
      <c r="F21" s="72">
        <f>AVERAGE('Station data'!F22,'Station data'!L22,'Station data'!R22,'Station data'!X22,'Station data'!AD22,'Station data'!AJ22,'Station data'!AV22,'Station data'!AP22,'Station data'!BB22,'Station data'!BH22,'Station data'!BN22,'Station data'!BT22,'Station data'!BZ22,'Station data'!CF22,'Station data'!CL22,'Station data'!CR22,'Station data'!CX22,'Station data'!DD22,'Station data'!DJ22,'Station data'!DP22,'Station data'!DV22,'Station data'!EB22,'Station data'!EH22,'Station data'!EN22,'Station data'!ET22,'Station data'!EZ22,'Station data'!FF22)</f>
        <v>33.075</v>
      </c>
    </row>
    <row r="22" ht="21.95" customHeight="1">
      <c r="A22" t="s" s="38">
        <v>53</v>
      </c>
      <c r="B22" s="94">
        <f>AVERAGE('Station data'!B23,'Station data'!H23,'Station data'!N23,'Station data'!T23,'Station data'!Z23,'Station data'!AF23,'Station data'!AR23,'Station data'!AL23,'Station data'!AX23,'Station data'!BD23,'Station data'!BJ23,'Station data'!BP23,'Station data'!BV23,'Station data'!CB23,'Station data'!CH23,'Station data'!CN23,'Station data'!CT23,'Station data'!CZ23,'Station data'!DF23,'Station data'!DL23,'Station data'!DR23,'Station data'!DX23,'Station data'!ED23,'Station data'!EJ23,'Station data'!EP23,'Station data'!EV23,'Station data'!FB23)</f>
        <v>110.5</v>
      </c>
      <c r="C22" s="71">
        <f>AVERAGE('Station data'!C23,'Station data'!I23,'Station data'!O23,'Station data'!U23,'Station data'!AA23,'Station data'!AG23,'Station data'!AS23,'Station data'!AM23,'Station data'!AY23,'Station data'!BE23,'Station data'!BK23,'Station data'!BQ23,'Station data'!BW23,'Station data'!CC23,'Station data'!CI23,'Station data'!CO23,'Station data'!CU23,'Station data'!DA23,'Station data'!DG23,'Station data'!DM23,'Station data'!DS23,'Station data'!DY23,'Station data'!EE23,'Station data'!EK23,'Station data'!EQ23,'Station data'!EW23,'Station data'!FC23)</f>
        <v>834.9</v>
      </c>
      <c r="D22" s="71">
        <f>AVERAGE('Station data'!D23,'Station data'!J23,'Station data'!P23,'Station data'!V23,'Station data'!AB23,'Station data'!AH23,'Station data'!AT23,'Station data'!AN23,'Station data'!AZ23,'Station data'!BF23,'Station data'!BL23,'Station data'!BR23,'Station data'!BX23,'Station data'!CD23,'Station data'!CJ23,'Station data'!CP23,'Station data'!CV23,'Station data'!DB23,'Station data'!DH23,'Station data'!DN23,'Station data'!DT23,'Station data'!DZ23,'Station data'!EF23,'Station data'!EL23,'Station data'!ER23,'Station data'!EX23,'Station data'!FD23)</f>
        <v>7</v>
      </c>
      <c r="E22" s="71">
        <f>AVERAGE('Station data'!E23,'Station data'!K23,'Station data'!Q23,'Station data'!W23,'Station data'!AC23,'Station data'!AI23,'Station data'!AU23,'Station data'!AO23,'Station data'!BA23,'Station data'!BG23,'Station data'!BM23,'Station data'!BS23,'Station data'!BY23,'Station data'!CE23,'Station data'!CK23,'Station data'!CQ23,'Station data'!CW23,'Station data'!DC23,'Station data'!DI23,'Station data'!DO23,'Station data'!DU23,'Station data'!EA23,'Station data'!EG23,'Station data'!EM23,'Station data'!ES23,'Station data'!EY23,'Station data'!FE23)</f>
        <v>253.65</v>
      </c>
      <c r="F22" s="72">
        <f>AVERAGE('Station data'!F23,'Station data'!L23,'Station data'!R23,'Station data'!X23,'Station data'!AD23,'Station data'!AJ23,'Station data'!AV23,'Station data'!AP23,'Station data'!BB23,'Station data'!BH23,'Station data'!BN23,'Station data'!BT23,'Station data'!BZ23,'Station data'!CF23,'Station data'!CL23,'Station data'!CR23,'Station data'!CX23,'Station data'!DD23,'Station data'!DJ23,'Station data'!DP23,'Station data'!DV23,'Station data'!EB23,'Station data'!EH23,'Station data'!EN23,'Station data'!ET23,'Station data'!EZ23,'Station data'!FF23)</f>
        <v>46.4287878787879</v>
      </c>
    </row>
    <row r="23" ht="21.95" customHeight="1">
      <c r="A23" t="s" s="38">
        <v>54</v>
      </c>
      <c r="B23" s="94">
        <f>AVERAGE('Station data'!B24,'Station data'!H24,'Station data'!N24,'Station data'!T24,'Station data'!Z24,'Station data'!AF24,'Station data'!AR24,'Station data'!AL24,'Station data'!AX24,'Station data'!BD24,'Station data'!BJ24,'Station data'!BP24,'Station data'!BV24,'Station data'!CB24,'Station data'!CH24,'Station data'!CN24,'Station data'!CT24,'Station data'!CZ24,'Station data'!DF24,'Station data'!DL24,'Station data'!DR24,'Station data'!DX24,'Station data'!ED24,'Station data'!EJ24,'Station data'!EP24,'Station data'!EV24,'Station data'!FB24)</f>
        <v>87</v>
      </c>
      <c r="C23" s="71">
        <f>AVERAGE('Station data'!C24,'Station data'!I24,'Station data'!O24,'Station data'!U24,'Station data'!AA24,'Station data'!AG24,'Station data'!AS24,'Station data'!AM24,'Station data'!AY24,'Station data'!BE24,'Station data'!BK24,'Station data'!BQ24,'Station data'!BW24,'Station data'!CC24,'Station data'!CI24,'Station data'!CO24,'Station data'!CU24,'Station data'!DA24,'Station data'!DG24,'Station data'!DM24,'Station data'!DS24,'Station data'!DY24,'Station data'!EE24,'Station data'!EK24,'Station data'!EQ24,'Station data'!EW24,'Station data'!FC24)</f>
        <v>627.15</v>
      </c>
      <c r="D23" s="71">
        <f>AVERAGE('Station data'!D24,'Station data'!J24,'Station data'!P24,'Station data'!V24,'Station data'!AB24,'Station data'!AH24,'Station data'!AT24,'Station data'!AN24,'Station data'!AZ24,'Station data'!BF24,'Station data'!BL24,'Station data'!BR24,'Station data'!BX24,'Station data'!CD24,'Station data'!CJ24,'Station data'!CP24,'Station data'!CV24,'Station data'!DB24,'Station data'!DH24,'Station data'!DN24,'Station data'!DT24,'Station data'!DZ24,'Station data'!EF24,'Station data'!EL24,'Station data'!ER24,'Station data'!EX24,'Station data'!FD24)</f>
        <v>2.5</v>
      </c>
      <c r="E23" s="71">
        <f>AVERAGE('Station data'!E24,'Station data'!K24,'Station data'!Q24,'Station data'!W24,'Station data'!AC24,'Station data'!AI24,'Station data'!AU24,'Station data'!AO24,'Station data'!BA24,'Station data'!BG24,'Station data'!BM24,'Station data'!BS24,'Station data'!BY24,'Station data'!CE24,'Station data'!CK24,'Station data'!CQ24,'Station data'!CW24,'Station data'!DC24,'Station data'!DI24,'Station data'!DO24,'Station data'!DU24,'Station data'!EA24,'Station data'!EG24,'Station data'!EM24,'Station data'!ES24,'Station data'!EY24,'Station data'!FE24)</f>
        <v>76.09999999999999</v>
      </c>
      <c r="F23" s="72">
        <f>AVERAGE('Station data'!F24,'Station data'!L24,'Station data'!R24,'Station data'!X24,'Station data'!AD24,'Station data'!AJ24,'Station data'!AV24,'Station data'!AP24,'Station data'!BB24,'Station data'!BH24,'Station data'!BN24,'Station data'!BT24,'Station data'!BZ24,'Station data'!CF24,'Station data'!CL24,'Station data'!CR24,'Station data'!CX24,'Station data'!DD24,'Station data'!DJ24,'Station data'!DP24,'Station data'!DV24,'Station data'!EB24,'Station data'!EH24,'Station data'!EN24,'Station data'!ET24,'Station data'!EZ24,'Station data'!FF24)</f>
        <v>32.25</v>
      </c>
    </row>
    <row r="24" ht="21.95" customHeight="1">
      <c r="A24" t="s" s="38">
        <v>55</v>
      </c>
      <c r="B24" s="94">
        <f>AVERAGE('Station data'!B25,'Station data'!H25,'Station data'!N25,'Station data'!T25,'Station data'!Z25,'Station data'!AF25,'Station data'!AR25,'Station data'!AL25,'Station data'!AX25,'Station data'!BD25,'Station data'!BJ25,'Station data'!BP25,'Station data'!BV25,'Station data'!CB25,'Station data'!CH25,'Station data'!CN25,'Station data'!CT25,'Station data'!CZ25,'Station data'!DF25,'Station data'!DL25,'Station data'!DR25,'Station data'!DX25,'Station data'!ED25,'Station data'!EJ25,'Station data'!EP25,'Station data'!EV25,'Station data'!FB25)</f>
        <v>96</v>
      </c>
      <c r="C24" s="71">
        <f>AVERAGE('Station data'!C25,'Station data'!I25,'Station data'!O25,'Station data'!U25,'Station data'!AA25,'Station data'!AG25,'Station data'!AS25,'Station data'!AM25,'Station data'!AY25,'Station data'!BE25,'Station data'!BK25,'Station data'!BQ25,'Station data'!BW25,'Station data'!CC25,'Station data'!CI25,'Station data'!CO25,'Station data'!CU25,'Station data'!DA25,'Station data'!DG25,'Station data'!DM25,'Station data'!DS25,'Station data'!DY25,'Station data'!EE25,'Station data'!EK25,'Station data'!EQ25,'Station data'!EW25,'Station data'!FC25)</f>
        <v>601.6</v>
      </c>
      <c r="D24" s="71">
        <f>AVERAGE('Station data'!D25,'Station data'!J25,'Station data'!P25,'Station data'!V25,'Station data'!AB25,'Station data'!AH25,'Station data'!AT25,'Station data'!AN25,'Station data'!AZ25,'Station data'!BF25,'Station data'!BL25,'Station data'!BR25,'Station data'!BX25,'Station data'!CD25,'Station data'!CJ25,'Station data'!CP25,'Station data'!CV25,'Station data'!DB25,'Station data'!DH25,'Station data'!DN25,'Station data'!DT25,'Station data'!DZ25,'Station data'!EF25,'Station data'!EL25,'Station data'!ER25,'Station data'!EX25,'Station data'!FD25)</f>
        <v>5</v>
      </c>
      <c r="E24" s="71">
        <f>AVERAGE('Station data'!E25,'Station data'!K25,'Station data'!Q25,'Station data'!W25,'Station data'!AC25,'Station data'!AI25,'Station data'!AU25,'Station data'!AO25,'Station data'!BA25,'Station data'!BG25,'Station data'!BM25,'Station data'!BS25,'Station data'!BY25,'Station data'!CE25,'Station data'!CK25,'Station data'!CQ25,'Station data'!CW25,'Station data'!DC25,'Station data'!DI25,'Station data'!DO25,'Station data'!DU25,'Station data'!EA25,'Station data'!EG25,'Station data'!EM25,'Station data'!ES25,'Station data'!EY25,'Station data'!FE25)</f>
        <v>164.6</v>
      </c>
      <c r="F24" s="72">
        <f>AVERAGE('Station data'!F25,'Station data'!L25,'Station data'!R25,'Station data'!X25,'Station data'!AD25,'Station data'!AJ25,'Station data'!AV25,'Station data'!AP25,'Station data'!BB25,'Station data'!BH25,'Station data'!BN25,'Station data'!BT25,'Station data'!BZ25,'Station data'!CF25,'Station data'!CL25,'Station data'!CR25,'Station data'!CX25,'Station data'!DD25,'Station data'!DJ25,'Station data'!DP25,'Station data'!DV25,'Station data'!EB25,'Station data'!EH25,'Station data'!EN25,'Station data'!ET25,'Station data'!EZ25,'Station data'!FF25)</f>
        <v>38.05</v>
      </c>
    </row>
    <row r="25" ht="21.95" customHeight="1">
      <c r="A25" t="s" s="38">
        <v>56</v>
      </c>
      <c r="B25" s="94">
        <f>AVERAGE('Station data'!B26,'Station data'!H26,'Station data'!N26,'Station data'!T26,'Station data'!Z26,'Station data'!AF26,'Station data'!AR26,'Station data'!AL26,'Station data'!AX26,'Station data'!BD26,'Station data'!BJ26,'Station data'!BP26,'Station data'!BV26,'Station data'!CB26,'Station data'!CH26,'Station data'!CN26,'Station data'!CT26,'Station data'!CZ26,'Station data'!DF26,'Station data'!DL26,'Station data'!DR26,'Station data'!DX26,'Station data'!ED26,'Station data'!EJ26,'Station data'!EP26,'Station data'!EV26,'Station data'!FB26)</f>
        <v>86</v>
      </c>
      <c r="C25" s="71">
        <f>AVERAGE('Station data'!C26,'Station data'!I26,'Station data'!O26,'Station data'!U26,'Station data'!AA26,'Station data'!AG26,'Station data'!AS26,'Station data'!AM26,'Station data'!AY26,'Station data'!BE26,'Station data'!BK26,'Station data'!BQ26,'Station data'!BW26,'Station data'!CC26,'Station data'!CI26,'Station data'!CO26,'Station data'!CU26,'Station data'!DA26,'Station data'!DG26,'Station data'!DM26,'Station data'!DS26,'Station data'!DY26,'Station data'!EE26,'Station data'!EK26,'Station data'!EQ26,'Station data'!EW26,'Station data'!FC26)</f>
        <v>827.575</v>
      </c>
      <c r="D25" s="71">
        <f>AVERAGE('Station data'!D26,'Station data'!J26,'Station data'!P26,'Station data'!V26,'Station data'!AB26,'Station data'!AH26,'Station data'!AT26,'Station data'!AN26,'Station data'!AZ26,'Station data'!BF26,'Station data'!BL26,'Station data'!BR26,'Station data'!BX26,'Station data'!CD26,'Station data'!CJ26,'Station data'!CP26,'Station data'!CV26,'Station data'!DB26,'Station data'!DH26,'Station data'!DN26,'Station data'!DT26,'Station data'!DZ26,'Station data'!EF26,'Station data'!EL26,'Station data'!ER26,'Station data'!EX26,'Station data'!FD26)</f>
        <v>4.75</v>
      </c>
      <c r="E25" s="71">
        <f>AVERAGE('Station data'!E26,'Station data'!K26,'Station data'!Q26,'Station data'!W26,'Station data'!AC26,'Station data'!AI26,'Station data'!AU26,'Station data'!AO26,'Station data'!BA26,'Station data'!BG26,'Station data'!BM26,'Station data'!BS26,'Station data'!BY26,'Station data'!CE26,'Station data'!CK26,'Station data'!CQ26,'Station data'!CW26,'Station data'!DC26,'Station data'!DI26,'Station data'!DO26,'Station data'!DU26,'Station data'!EA26,'Station data'!EG26,'Station data'!EM26,'Station data'!ES26,'Station data'!EY26,'Station data'!FE26)</f>
        <v>207.375</v>
      </c>
      <c r="F25" s="72">
        <f>AVERAGE('Station data'!F26,'Station data'!L26,'Station data'!R26,'Station data'!X26,'Station data'!AD26,'Station data'!AJ26,'Station data'!AV26,'Station data'!AP26,'Station data'!BB26,'Station data'!BH26,'Station data'!BN26,'Station data'!BT26,'Station data'!BZ26,'Station data'!CF26,'Station data'!CL26,'Station data'!CR26,'Station data'!CX26,'Station data'!DD26,'Station data'!DJ26,'Station data'!DP26,'Station data'!DV26,'Station data'!EB26,'Station data'!EH26,'Station data'!EN26,'Station data'!ET26,'Station data'!EZ26,'Station data'!FF26)</f>
        <v>44.1575</v>
      </c>
    </row>
    <row r="26" ht="21.95" customHeight="1">
      <c r="A26" t="s" s="38">
        <v>57</v>
      </c>
      <c r="B26" s="94">
        <f>AVERAGE('Station data'!B27,'Station data'!H27,'Station data'!N27,'Station data'!T27,'Station data'!Z27,'Station data'!AF27,'Station data'!AR27,'Station data'!AL27,'Station data'!AX27,'Station data'!BD27,'Station data'!BJ27,'Station data'!BP27,'Station data'!BV27,'Station data'!CB27,'Station data'!CH27,'Station data'!CN27,'Station data'!CT27,'Station data'!CZ27,'Station data'!DF27,'Station data'!DL27,'Station data'!DR27,'Station data'!DX27,'Station data'!ED27,'Station data'!EJ27,'Station data'!EP27,'Station data'!EV27,'Station data'!FB27)</f>
        <v>104.8</v>
      </c>
      <c r="C26" s="71">
        <f>AVERAGE('Station data'!C27,'Station data'!I27,'Station data'!O27,'Station data'!U27,'Station data'!AA27,'Station data'!AG27,'Station data'!AS27,'Station data'!AM27,'Station data'!AY27,'Station data'!BE27,'Station data'!BK27,'Station data'!BQ27,'Station data'!BW27,'Station data'!CC27,'Station data'!CI27,'Station data'!CO27,'Station data'!CU27,'Station data'!DA27,'Station data'!DG27,'Station data'!DM27,'Station data'!DS27,'Station data'!DY27,'Station data'!EE27,'Station data'!EK27,'Station data'!EQ27,'Station data'!EW27,'Station data'!FC27)</f>
        <v>911.8200000000001</v>
      </c>
      <c r="D26" s="71">
        <f>AVERAGE('Station data'!D27,'Station data'!J27,'Station data'!P27,'Station data'!V27,'Station data'!AB27,'Station data'!AH27,'Station data'!AT27,'Station data'!AN27,'Station data'!AZ27,'Station data'!BF27,'Station data'!BL27,'Station data'!BR27,'Station data'!BX27,'Station data'!CD27,'Station data'!CJ27,'Station data'!CP27,'Station data'!CV27,'Station data'!DB27,'Station data'!DH27,'Station data'!DN27,'Station data'!DT27,'Station data'!DZ27,'Station data'!EF27,'Station data'!EL27,'Station data'!ER27,'Station data'!EX27,'Station data'!FD27)</f>
        <v>5.4</v>
      </c>
      <c r="E26" s="71">
        <f>AVERAGE('Station data'!E27,'Station data'!K27,'Station data'!Q27,'Station data'!W27,'Station data'!AC27,'Station data'!AI27,'Station data'!AU27,'Station data'!AO27,'Station data'!BA27,'Station data'!BG27,'Station data'!BM27,'Station data'!BS27,'Station data'!BY27,'Station data'!CE27,'Station data'!CK27,'Station data'!CQ27,'Station data'!CW27,'Station data'!DC27,'Station data'!DI27,'Station data'!DO27,'Station data'!DU27,'Station data'!EA27,'Station data'!EG27,'Station data'!EM27,'Station data'!ES27,'Station data'!EY27,'Station data'!FE27)</f>
        <v>251.8</v>
      </c>
      <c r="F26" s="72">
        <f>AVERAGE('Station data'!F27,'Station data'!L27,'Station data'!R27,'Station data'!X27,'Station data'!AD27,'Station data'!AJ27,'Station data'!AV27,'Station data'!AP27,'Station data'!BB27,'Station data'!BH27,'Station data'!BN27,'Station data'!BT27,'Station data'!BZ27,'Station data'!CF27,'Station data'!CL27,'Station data'!CR27,'Station data'!CX27,'Station data'!DD27,'Station data'!DJ27,'Station data'!DP27,'Station data'!DV27,'Station data'!EB27,'Station data'!EH27,'Station data'!EN27,'Station data'!ET27,'Station data'!EZ27,'Station data'!FF27)</f>
        <v>43.5196190476191</v>
      </c>
    </row>
    <row r="27" ht="21.95" customHeight="1">
      <c r="A27" t="s" s="38">
        <v>58</v>
      </c>
      <c r="B27" s="94">
        <f>AVERAGE('Station data'!B28,'Station data'!H28,'Station data'!N28,'Station data'!T28,'Station data'!Z28,'Station data'!AF28,'Station data'!AR28,'Station data'!AL28,'Station data'!AX28,'Station data'!BD28,'Station data'!BJ28,'Station data'!BP28,'Station data'!BV28,'Station data'!CB28,'Station data'!CH28,'Station data'!CN28,'Station data'!CT28,'Station data'!CZ28,'Station data'!DF28,'Station data'!DL28,'Station data'!DR28,'Station data'!DX28,'Station data'!ED28,'Station data'!EJ28,'Station data'!EP28,'Station data'!EV28,'Station data'!FB28)</f>
        <v>94.6666666666667</v>
      </c>
      <c r="C27" s="71">
        <f>AVERAGE('Station data'!C28,'Station data'!I28,'Station data'!O28,'Station data'!U28,'Station data'!AA28,'Station data'!AG28,'Station data'!AS28,'Station data'!AM28,'Station data'!AY28,'Station data'!BE28,'Station data'!BK28,'Station data'!BQ28,'Station data'!BW28,'Station data'!CC28,'Station data'!CI28,'Station data'!CO28,'Station data'!CU28,'Station data'!DA28,'Station data'!DG28,'Station data'!DM28,'Station data'!DS28,'Station data'!DY28,'Station data'!EE28,'Station data'!EK28,'Station data'!EQ28,'Station data'!EW28,'Station data'!FC28)</f>
        <v>683.75</v>
      </c>
      <c r="D27" s="71">
        <f>AVERAGE('Station data'!D28,'Station data'!J28,'Station data'!P28,'Station data'!V28,'Station data'!AB28,'Station data'!AH28,'Station data'!AT28,'Station data'!AN28,'Station data'!AZ28,'Station data'!BF28,'Station data'!BL28,'Station data'!BR28,'Station data'!BX28,'Station data'!CD28,'Station data'!CJ28,'Station data'!CP28,'Station data'!CV28,'Station data'!DB28,'Station data'!DH28,'Station data'!DN28,'Station data'!DT28,'Station data'!DZ28,'Station data'!EF28,'Station data'!EL28,'Station data'!ER28,'Station data'!EX28,'Station data'!FD28)</f>
        <v>3.33333333333333</v>
      </c>
      <c r="E27" s="71">
        <f>AVERAGE('Station data'!E28,'Station data'!K28,'Station data'!Q28,'Station data'!W28,'Station data'!AC28,'Station data'!AI28,'Station data'!AU28,'Station data'!AO28,'Station data'!BA28,'Station data'!BG28,'Station data'!BM28,'Station data'!BS28,'Station data'!BY28,'Station data'!CE28,'Station data'!CK28,'Station data'!CQ28,'Station data'!CW28,'Station data'!DC28,'Station data'!DI28,'Station data'!DO28,'Station data'!DU28,'Station data'!EA28,'Station data'!EG28,'Station data'!EM28,'Station data'!ES28,'Station data'!EY28,'Station data'!FE28)</f>
        <v>138.016666666667</v>
      </c>
      <c r="F27" s="72">
        <f>AVERAGE('Station data'!F28,'Station data'!L28,'Station data'!R28,'Station data'!X28,'Station data'!AD28,'Station data'!AJ28,'Station data'!AV28,'Station data'!AP28,'Station data'!BB28,'Station data'!BH28,'Station data'!BN28,'Station data'!BT28,'Station data'!BZ28,'Station data'!CF28,'Station data'!CL28,'Station data'!CR28,'Station data'!CX28,'Station data'!DD28,'Station data'!DJ28,'Station data'!DP28,'Station data'!DV28,'Station data'!EB28,'Station data'!EH28,'Station data'!EN28,'Station data'!ET28,'Station data'!EZ28,'Station data'!FF28)</f>
        <v>51.5633333333333</v>
      </c>
    </row>
    <row r="28" ht="21.95" customHeight="1">
      <c r="A28" t="s" s="38">
        <v>59</v>
      </c>
      <c r="B28" s="94">
        <f>AVERAGE('Station data'!B29,'Station data'!H29,'Station data'!N29,'Station data'!T29,'Station data'!Z29,'Station data'!AF29,'Station data'!AR29,'Station data'!AL29,'Station data'!AX29,'Station data'!BD29,'Station data'!BJ29,'Station data'!BP29,'Station data'!BV29,'Station data'!CB29,'Station data'!CH29,'Station data'!CN29,'Station data'!CT29,'Station data'!CZ29,'Station data'!DF29,'Station data'!DL29,'Station data'!DR29,'Station data'!DX29,'Station data'!ED29,'Station data'!EJ29,'Station data'!EP29,'Station data'!EV29,'Station data'!FB29)</f>
        <v>83.1666666666667</v>
      </c>
      <c r="C28" s="71">
        <f>AVERAGE('Station data'!C29,'Station data'!I29,'Station data'!O29,'Station data'!U29,'Station data'!AA29,'Station data'!AG29,'Station data'!AS29,'Station data'!AM29,'Station data'!AY29,'Station data'!BE29,'Station data'!BK29,'Station data'!BQ29,'Station data'!BW29,'Station data'!CC29,'Station data'!CI29,'Station data'!CO29,'Station data'!CU29,'Station data'!DA29,'Station data'!DG29,'Station data'!DM29,'Station data'!DS29,'Station data'!DY29,'Station data'!EE29,'Station data'!EK29,'Station data'!EQ29,'Station data'!EW29,'Station data'!FC29)</f>
        <v>614.4</v>
      </c>
      <c r="D28" s="71">
        <f>AVERAGE('Station data'!D29,'Station data'!J29,'Station data'!P29,'Station data'!V29,'Station data'!AB29,'Station data'!AH29,'Station data'!AT29,'Station data'!AN29,'Station data'!AZ29,'Station data'!BF29,'Station data'!BL29,'Station data'!BR29,'Station data'!BX29,'Station data'!CD29,'Station data'!CJ29,'Station data'!CP29,'Station data'!CV29,'Station data'!DB29,'Station data'!DH29,'Station data'!DN29,'Station data'!DT29,'Station data'!DZ29,'Station data'!EF29,'Station data'!EL29,'Station data'!ER29,'Station data'!EX29,'Station data'!FD29)</f>
        <v>2.5</v>
      </c>
      <c r="E28" s="71">
        <f>AVERAGE('Station data'!E29,'Station data'!K29,'Station data'!Q29,'Station data'!W29,'Station data'!AC29,'Station data'!AI29,'Station data'!AU29,'Station data'!AO29,'Station data'!BA29,'Station data'!BG29,'Station data'!BM29,'Station data'!BS29,'Station data'!BY29,'Station data'!CE29,'Station data'!CK29,'Station data'!CQ29,'Station data'!CW29,'Station data'!DC29,'Station data'!DI29,'Station data'!DO29,'Station data'!DU29,'Station data'!EA29,'Station data'!EG29,'Station data'!EM29,'Station data'!ES29,'Station data'!EY29,'Station data'!FE29)</f>
        <v>95.2</v>
      </c>
      <c r="F28" s="72">
        <f>AVERAGE('Station data'!F29,'Station data'!L29,'Station data'!R29,'Station data'!X29,'Station data'!AD29,'Station data'!AJ29,'Station data'!AV29,'Station data'!AP29,'Station data'!BB29,'Station data'!BH29,'Station data'!BN29,'Station data'!BT29,'Station data'!BZ29,'Station data'!CF29,'Station data'!CL29,'Station data'!CR29,'Station data'!CX29,'Station data'!DD29,'Station data'!DJ29,'Station data'!DP29,'Station data'!DV29,'Station data'!EB29,'Station data'!EH29,'Station data'!EN29,'Station data'!ET29,'Station data'!EZ29,'Station data'!FF29)</f>
        <v>39.7716666666667</v>
      </c>
    </row>
    <row r="29" ht="21.95" customHeight="1">
      <c r="A29" t="s" s="38">
        <v>60</v>
      </c>
      <c r="B29" s="94">
        <f>AVERAGE('Station data'!B30,'Station data'!H30,'Station data'!N30,'Station data'!T30,'Station data'!Z30,'Station data'!AF30,'Station data'!AR30,'Station data'!AL30,'Station data'!AX30,'Station data'!BD30,'Station data'!BJ30,'Station data'!BP30,'Station data'!BV30,'Station data'!CB30,'Station data'!CH30,'Station data'!CN30,'Station data'!CT30,'Station data'!CZ30,'Station data'!DF30,'Station data'!DL30,'Station data'!DR30,'Station data'!DX30,'Station data'!ED30,'Station data'!EJ30,'Station data'!EP30,'Station data'!EV30,'Station data'!FB30)</f>
        <v>90.1666666666667</v>
      </c>
      <c r="C29" s="71">
        <f>AVERAGE('Station data'!C30,'Station data'!I30,'Station data'!O30,'Station data'!U30,'Station data'!AA30,'Station data'!AG30,'Station data'!AS30,'Station data'!AM30,'Station data'!AY30,'Station data'!BE30,'Station data'!BK30,'Station data'!BQ30,'Station data'!BW30,'Station data'!CC30,'Station data'!CI30,'Station data'!CO30,'Station data'!CU30,'Station data'!DA30,'Station data'!DG30,'Station data'!DM30,'Station data'!DS30,'Station data'!DY30,'Station data'!EE30,'Station data'!EK30,'Station data'!EQ30,'Station data'!EW30,'Station data'!FC30)</f>
        <v>691.783333333333</v>
      </c>
      <c r="D29" s="71">
        <f>AVERAGE('Station data'!D30,'Station data'!J30,'Station data'!P30,'Station data'!V30,'Station data'!AB30,'Station data'!AH30,'Station data'!AT30,'Station data'!AN30,'Station data'!AZ30,'Station data'!BF30,'Station data'!BL30,'Station data'!BR30,'Station data'!BX30,'Station data'!CD30,'Station data'!CJ30,'Station data'!CP30,'Station data'!CV30,'Station data'!DB30,'Station data'!DH30,'Station data'!DN30,'Station data'!DT30,'Station data'!DZ30,'Station data'!EF30,'Station data'!EL30,'Station data'!ER30,'Station data'!EX30,'Station data'!FD30)</f>
        <v>4.16666666666667</v>
      </c>
      <c r="E29" s="71">
        <f>AVERAGE('Station data'!E30,'Station data'!K30,'Station data'!Q30,'Station data'!W30,'Station data'!AC30,'Station data'!AI30,'Station data'!AU30,'Station data'!AO30,'Station data'!BA30,'Station data'!BG30,'Station data'!BM30,'Station data'!BS30,'Station data'!BY30,'Station data'!CE30,'Station data'!CK30,'Station data'!CQ30,'Station data'!CW30,'Station data'!DC30,'Station data'!DI30,'Station data'!DO30,'Station data'!DU30,'Station data'!EA30,'Station data'!EG30,'Station data'!EM30,'Station data'!ES30,'Station data'!EY30,'Station data'!FE30)</f>
        <v>200.416666666667</v>
      </c>
      <c r="F29" s="72">
        <f>AVERAGE('Station data'!F30,'Station data'!L30,'Station data'!R30,'Station data'!X30,'Station data'!AD30,'Station data'!AJ30,'Station data'!AV30,'Station data'!AP30,'Station data'!BB30,'Station data'!BH30,'Station data'!BN30,'Station data'!BT30,'Station data'!BZ30,'Station data'!CF30,'Station data'!CL30,'Station data'!CR30,'Station data'!CX30,'Station data'!DD30,'Station data'!DJ30,'Station data'!DP30,'Station data'!DV30,'Station data'!EB30,'Station data'!EH30,'Station data'!EN30,'Station data'!ET30,'Station data'!EZ30,'Station data'!FF30)</f>
        <v>43.0343650793651</v>
      </c>
    </row>
    <row r="30" ht="21.95" customHeight="1">
      <c r="A30" t="s" s="38">
        <v>61</v>
      </c>
      <c r="B30" s="94">
        <f>AVERAGE('Station data'!B31,'Station data'!H31,'Station data'!N31,'Station data'!T31,'Station data'!Z31,'Station data'!AF31,'Station data'!AR31,'Station data'!AL31,'Station data'!AX31,'Station data'!BD31,'Station data'!BJ31,'Station data'!BP31,'Station data'!BV31,'Station data'!CB31,'Station data'!CH31,'Station data'!CN31,'Station data'!CT31,'Station data'!CZ31,'Station data'!DF31,'Station data'!DL31,'Station data'!DR31,'Station data'!DX31,'Station data'!ED31,'Station data'!EJ31,'Station data'!EP31,'Station data'!EV31,'Station data'!FB31)</f>
        <v>89</v>
      </c>
      <c r="C30" s="71">
        <f>AVERAGE('Station data'!C31,'Station data'!I31,'Station data'!O31,'Station data'!U31,'Station data'!AA31,'Station data'!AG31,'Station data'!AS31,'Station data'!AM31,'Station data'!AY31,'Station data'!BE31,'Station data'!BK31,'Station data'!BQ31,'Station data'!BW31,'Station data'!CC31,'Station data'!CI31,'Station data'!CO31,'Station data'!CU31,'Station data'!DA31,'Station data'!DG31,'Station data'!DM31,'Station data'!DS31,'Station data'!DY31,'Station data'!EE31,'Station data'!EK31,'Station data'!EQ31,'Station data'!EW31,'Station data'!FC31)</f>
        <v>777.8</v>
      </c>
      <c r="D30" s="71">
        <f>AVERAGE('Station data'!D31,'Station data'!J31,'Station data'!P31,'Station data'!V31,'Station data'!AB31,'Station data'!AH31,'Station data'!AT31,'Station data'!AN31,'Station data'!AZ31,'Station data'!BF31,'Station data'!BL31,'Station data'!BR31,'Station data'!BX31,'Station data'!CD31,'Station data'!CJ31,'Station data'!CP31,'Station data'!CV31,'Station data'!DB31,'Station data'!DH31,'Station data'!DN31,'Station data'!DT31,'Station data'!DZ31,'Station data'!EF31,'Station data'!EL31,'Station data'!ER31,'Station data'!EX31,'Station data'!FD31)</f>
        <v>4.42857142857143</v>
      </c>
      <c r="E30" s="71">
        <f>AVERAGE('Station data'!E31,'Station data'!K31,'Station data'!Q31,'Station data'!W31,'Station data'!AC31,'Station data'!AI31,'Station data'!AU31,'Station data'!AO31,'Station data'!BA31,'Station data'!BG31,'Station data'!BM31,'Station data'!BS31,'Station data'!BY31,'Station data'!CE31,'Station data'!CK31,'Station data'!CQ31,'Station data'!CW31,'Station data'!DC31,'Station data'!DI31,'Station data'!DO31,'Station data'!DU31,'Station data'!EA31,'Station data'!EG31,'Station data'!EM31,'Station data'!ES31,'Station data'!EY31,'Station data'!FE31)</f>
        <v>197.142857142857</v>
      </c>
      <c r="F30" s="72">
        <f>AVERAGE('Station data'!F31,'Station data'!L31,'Station data'!R31,'Station data'!X31,'Station data'!AD31,'Station data'!AJ31,'Station data'!AV31,'Station data'!AP31,'Station data'!BB31,'Station data'!BH31,'Station data'!BN31,'Station data'!BT31,'Station data'!BZ31,'Station data'!CF31,'Station data'!CL31,'Station data'!CR31,'Station data'!CX31,'Station data'!DD31,'Station data'!DJ31,'Station data'!DP31,'Station data'!DV31,'Station data'!EB31,'Station data'!EH31,'Station data'!EN31,'Station data'!ET31,'Station data'!EZ31,'Station data'!FF31)</f>
        <v>43.3006802721088</v>
      </c>
    </row>
    <row r="31" ht="21.95" customHeight="1">
      <c r="A31" t="s" s="38">
        <v>62</v>
      </c>
      <c r="B31" s="94">
        <f>AVERAGE('Station data'!B32,'Station data'!H32,'Station data'!N32,'Station data'!T32,'Station data'!Z32,'Station data'!AF32,'Station data'!AR32,'Station data'!AL32,'Station data'!AX32,'Station data'!BD32,'Station data'!BJ32,'Station data'!BP32,'Station data'!BV32,'Station data'!CB32,'Station data'!CH32,'Station data'!CN32,'Station data'!CT32,'Station data'!CZ32,'Station data'!DF32,'Station data'!DL32,'Station data'!DR32,'Station data'!DX32,'Station data'!ED32,'Station data'!EJ32,'Station data'!EP32,'Station data'!EV32,'Station data'!FB32)</f>
        <v>85.28571428571431</v>
      </c>
      <c r="C31" s="71">
        <f>AVERAGE('Station data'!C32,'Station data'!I32,'Station data'!O32,'Station data'!U32,'Station data'!AA32,'Station data'!AG32,'Station data'!AS32,'Station data'!AM32,'Station data'!AY32,'Station data'!BE32,'Station data'!BK32,'Station data'!BQ32,'Station data'!BW32,'Station data'!CC32,'Station data'!CI32,'Station data'!CO32,'Station data'!CU32,'Station data'!DA32,'Station data'!DG32,'Station data'!DM32,'Station data'!DS32,'Station data'!DY32,'Station data'!EE32,'Station data'!EK32,'Station data'!EQ32,'Station data'!EW32,'Station data'!FC32)</f>
        <v>724.157142857143</v>
      </c>
      <c r="D31" s="71">
        <f>AVERAGE('Station data'!D32,'Station data'!J32,'Station data'!P32,'Station data'!V32,'Station data'!AB32,'Station data'!AH32,'Station data'!AT32,'Station data'!AN32,'Station data'!AZ32,'Station data'!BF32,'Station data'!BL32,'Station data'!BR32,'Station data'!BX32,'Station data'!CD32,'Station data'!CJ32,'Station data'!CP32,'Station data'!CV32,'Station data'!DB32,'Station data'!DH32,'Station data'!DN32,'Station data'!DT32,'Station data'!DZ32,'Station data'!EF32,'Station data'!EL32,'Station data'!ER32,'Station data'!EX32,'Station data'!FD32)</f>
        <v>4.57142857142857</v>
      </c>
      <c r="E31" s="71">
        <f>AVERAGE('Station data'!E32,'Station data'!K32,'Station data'!Q32,'Station data'!W32,'Station data'!AC32,'Station data'!AI32,'Station data'!AU32,'Station data'!AO32,'Station data'!BA32,'Station data'!BG32,'Station data'!BM32,'Station data'!BS32,'Station data'!BY32,'Station data'!CE32,'Station data'!CK32,'Station data'!CQ32,'Station data'!CW32,'Station data'!DC32,'Station data'!DI32,'Station data'!DO32,'Station data'!DU32,'Station data'!EA32,'Station data'!EG32,'Station data'!EM32,'Station data'!ES32,'Station data'!EY32,'Station data'!FE32)</f>
        <v>218.528571428571</v>
      </c>
      <c r="F31" s="72">
        <f>AVERAGE('Station data'!F32,'Station data'!L32,'Station data'!R32,'Station data'!X32,'Station data'!AD32,'Station data'!AJ32,'Station data'!AV32,'Station data'!AP32,'Station data'!BB32,'Station data'!BH32,'Station data'!BN32,'Station data'!BT32,'Station data'!BZ32,'Station data'!CF32,'Station data'!CL32,'Station data'!CR32,'Station data'!CX32,'Station data'!DD32,'Station data'!DJ32,'Station data'!DP32,'Station data'!DV32,'Station data'!EB32,'Station data'!EH32,'Station data'!EN32,'Station data'!ET32,'Station data'!EZ32,'Station data'!FF32)</f>
        <v>45.2060714285714</v>
      </c>
    </row>
    <row r="32" ht="21.95" customHeight="1">
      <c r="A32" t="s" s="38">
        <v>63</v>
      </c>
      <c r="B32" s="94">
        <f>AVERAGE('Station data'!B33,'Station data'!H33,'Station data'!N33,'Station data'!T33,'Station data'!Z33,'Station data'!AF33,'Station data'!AR33,'Station data'!AL33,'Station data'!AX33,'Station data'!BD33,'Station data'!BJ33,'Station data'!BP33,'Station data'!BV33,'Station data'!CB33,'Station data'!CH33,'Station data'!CN33,'Station data'!CT33,'Station data'!CZ33,'Station data'!DF33,'Station data'!DL33,'Station data'!DR33,'Station data'!DX33,'Station data'!ED33,'Station data'!EJ33,'Station data'!EP33,'Station data'!EV33,'Station data'!FB33)</f>
        <v>88</v>
      </c>
      <c r="C32" s="71">
        <f>AVERAGE('Station data'!C33,'Station data'!I33,'Station data'!O33,'Station data'!U33,'Station data'!AA33,'Station data'!AG33,'Station data'!AS33,'Station data'!AM33,'Station data'!AY33,'Station data'!BE33,'Station data'!BK33,'Station data'!BQ33,'Station data'!BW33,'Station data'!CC33,'Station data'!CI33,'Station data'!CO33,'Station data'!CU33,'Station data'!DA33,'Station data'!DG33,'Station data'!DM33,'Station data'!DS33,'Station data'!DY33,'Station data'!EE33,'Station data'!EK33,'Station data'!EQ33,'Station data'!EW33,'Station data'!FC33)</f>
        <v>621.55</v>
      </c>
      <c r="D32" s="71">
        <f>AVERAGE('Station data'!D33,'Station data'!J33,'Station data'!P33,'Station data'!V33,'Station data'!AB33,'Station data'!AH33,'Station data'!AT33,'Station data'!AN33,'Station data'!AZ33,'Station data'!BF33,'Station data'!BL33,'Station data'!BR33,'Station data'!BX33,'Station data'!CD33,'Station data'!CJ33,'Station data'!CP33,'Station data'!CV33,'Station data'!DB33,'Station data'!DH33,'Station data'!DN33,'Station data'!DT33,'Station data'!DZ33,'Station data'!EF33,'Station data'!EL33,'Station data'!ER33,'Station data'!EX33,'Station data'!FD33)</f>
        <v>3</v>
      </c>
      <c r="E32" s="71">
        <f>AVERAGE('Station data'!E33,'Station data'!K33,'Station data'!Q33,'Station data'!W33,'Station data'!AC33,'Station data'!AI33,'Station data'!AU33,'Station data'!AO33,'Station data'!BA33,'Station data'!BG33,'Station data'!BM33,'Station data'!BS33,'Station data'!BY33,'Station data'!CE33,'Station data'!CK33,'Station data'!CQ33,'Station data'!CW33,'Station data'!DC33,'Station data'!DI33,'Station data'!DO33,'Station data'!DU33,'Station data'!EA33,'Station data'!EG33,'Station data'!EM33,'Station data'!ES33,'Station data'!EY33,'Station data'!FE33)</f>
        <v>105.925</v>
      </c>
      <c r="F32" s="72">
        <f>AVERAGE('Station data'!F33,'Station data'!L33,'Station data'!R33,'Station data'!X33,'Station data'!AD33,'Station data'!AJ33,'Station data'!AV33,'Station data'!AP33,'Station data'!BB33,'Station data'!BH33,'Station data'!BN33,'Station data'!BT33,'Station data'!BZ33,'Station data'!CF33,'Station data'!CL33,'Station data'!CR33,'Station data'!CX33,'Station data'!DD33,'Station data'!DJ33,'Station data'!DP33,'Station data'!DV33,'Station data'!EB33,'Station data'!EH33,'Station data'!EN33,'Station data'!ET33,'Station data'!EZ33,'Station data'!FF33)</f>
        <v>41.0916666666667</v>
      </c>
    </row>
    <row r="33" ht="21.95" customHeight="1">
      <c r="A33" t="s" s="38">
        <v>64</v>
      </c>
      <c r="B33" s="94">
        <f>AVERAGE('Station data'!B34,'Station data'!H34,'Station data'!N34,'Station data'!T34,'Station data'!Z34,'Station data'!AF34,'Station data'!AR34,'Station data'!AL34,'Station data'!AX34,'Station data'!BD34,'Station data'!BJ34,'Station data'!BP34,'Station data'!BV34,'Station data'!CB34,'Station data'!CH34,'Station data'!CN34,'Station data'!CT34,'Station data'!CZ34,'Station data'!DF34,'Station data'!DL34,'Station data'!DR34,'Station data'!DX34,'Station data'!ED34,'Station data'!EJ34,'Station data'!EP34,'Station data'!EV34,'Station data'!FB34)</f>
        <v>111.375</v>
      </c>
      <c r="C33" s="71">
        <f>AVERAGE('Station data'!C34,'Station data'!I34,'Station data'!O34,'Station data'!U34,'Station data'!AA34,'Station data'!AG34,'Station data'!AS34,'Station data'!AM34,'Station data'!AY34,'Station data'!BE34,'Station data'!BK34,'Station data'!BQ34,'Station data'!BW34,'Station data'!CC34,'Station data'!CI34,'Station data'!CO34,'Station data'!CU34,'Station data'!DA34,'Station data'!DG34,'Station data'!DM34,'Station data'!DS34,'Station data'!DY34,'Station data'!EE34,'Station data'!EK34,'Station data'!EQ34,'Station data'!EW34,'Station data'!FC34)</f>
        <v>944.1</v>
      </c>
      <c r="D33" s="71">
        <f>AVERAGE('Station data'!D34,'Station data'!J34,'Station data'!P34,'Station data'!V34,'Station data'!AB34,'Station data'!AH34,'Station data'!AT34,'Station data'!AN34,'Station data'!AZ34,'Station data'!BF34,'Station data'!BL34,'Station data'!BR34,'Station data'!BX34,'Station data'!CD34,'Station data'!CJ34,'Station data'!CP34,'Station data'!CV34,'Station data'!DB34,'Station data'!DH34,'Station data'!DN34,'Station data'!DT34,'Station data'!DZ34,'Station data'!EF34,'Station data'!EL34,'Station data'!ER34,'Station data'!EX34,'Station data'!FD34)</f>
        <v>5.75</v>
      </c>
      <c r="E33" s="71">
        <f>AVERAGE('Station data'!E34,'Station data'!K34,'Station data'!Q34,'Station data'!W34,'Station data'!AC34,'Station data'!AI34,'Station data'!AU34,'Station data'!AO34,'Station data'!BA34,'Station data'!BG34,'Station data'!BM34,'Station data'!BS34,'Station data'!BY34,'Station data'!CE34,'Station data'!CK34,'Station data'!CQ34,'Station data'!CW34,'Station data'!DC34,'Station data'!DI34,'Station data'!DO34,'Station data'!DU34,'Station data'!EA34,'Station data'!EG34,'Station data'!EM34,'Station data'!ES34,'Station data'!EY34,'Station data'!FE34)</f>
        <v>272.15</v>
      </c>
      <c r="F33" s="72">
        <f>AVERAGE('Station data'!F34,'Station data'!L34,'Station data'!R34,'Station data'!X34,'Station data'!AD34,'Station data'!AJ34,'Station data'!AV34,'Station data'!AP34,'Station data'!BB34,'Station data'!BH34,'Station data'!BN34,'Station data'!BT34,'Station data'!BZ34,'Station data'!CF34,'Station data'!CL34,'Station data'!CR34,'Station data'!CX34,'Station data'!DD34,'Station data'!DJ34,'Station data'!DP34,'Station data'!DV34,'Station data'!EB34,'Station data'!EH34,'Station data'!EN34,'Station data'!ET34,'Station data'!EZ34,'Station data'!FF34)</f>
        <v>42.3199702380953</v>
      </c>
    </row>
    <row r="34" ht="21.95" customHeight="1">
      <c r="A34" t="s" s="38">
        <v>65</v>
      </c>
      <c r="B34" s="94">
        <f>AVERAGE('Station data'!B35,'Station data'!H35,'Station data'!N35,'Station data'!T35,'Station data'!Z35,'Station data'!AF35,'Station data'!AR35,'Station data'!AL35,'Station data'!AX35,'Station data'!BD35,'Station data'!BJ35,'Station data'!BP35,'Station data'!BV35,'Station data'!CB35,'Station data'!CH35,'Station data'!CN35,'Station data'!CT35,'Station data'!CZ35,'Station data'!DF35,'Station data'!DL35,'Station data'!DR35,'Station data'!DX35,'Station data'!ED35,'Station data'!EJ35,'Station data'!EP35,'Station data'!EV35,'Station data'!FB35)</f>
        <v>123</v>
      </c>
      <c r="C34" s="71">
        <f>AVERAGE('Station data'!C35,'Station data'!I35,'Station data'!O35,'Station data'!U35,'Station data'!AA35,'Station data'!AG35,'Station data'!AS35,'Station data'!AM35,'Station data'!AY35,'Station data'!BE35,'Station data'!BK35,'Station data'!BQ35,'Station data'!BW35,'Station data'!CC35,'Station data'!CI35,'Station data'!CO35,'Station data'!CU35,'Station data'!DA35,'Station data'!DG35,'Station data'!DM35,'Station data'!DS35,'Station data'!DY35,'Station data'!EE35,'Station data'!EK35,'Station data'!EQ35,'Station data'!EW35,'Station data'!FC35)</f>
        <v>1261.433333333330</v>
      </c>
      <c r="D34" s="71">
        <f>AVERAGE('Station data'!D35,'Station data'!J35,'Station data'!P35,'Station data'!V35,'Station data'!AB35,'Station data'!AH35,'Station data'!AT35,'Station data'!AN35,'Station data'!AZ35,'Station data'!BF35,'Station data'!BL35,'Station data'!BR35,'Station data'!BX35,'Station data'!CD35,'Station data'!CJ35,'Station data'!CP35,'Station data'!CV35,'Station data'!DB35,'Station data'!DH35,'Station data'!DN35,'Station data'!DT35,'Station data'!DZ35,'Station data'!EF35,'Station data'!EL35,'Station data'!ER35,'Station data'!EX35,'Station data'!FD35)</f>
        <v>8.75</v>
      </c>
      <c r="E34" s="71">
        <f>AVERAGE('Station data'!E35,'Station data'!K35,'Station data'!Q35,'Station data'!W35,'Station data'!AC35,'Station data'!AI35,'Station data'!AU35,'Station data'!AO35,'Station data'!BA35,'Station data'!BG35,'Station data'!BM35,'Station data'!BS35,'Station data'!BY35,'Station data'!CE35,'Station data'!CK35,'Station data'!CQ35,'Station data'!CW35,'Station data'!DC35,'Station data'!DI35,'Station data'!DO35,'Station data'!DU35,'Station data'!EA35,'Station data'!EG35,'Station data'!EM35,'Station data'!ES35,'Station data'!EY35,'Station data'!FE35)</f>
        <v>503.8</v>
      </c>
      <c r="F34" s="72">
        <f>AVERAGE('Station data'!F35,'Station data'!L35,'Station data'!R35,'Station data'!X35,'Station data'!AD35,'Station data'!AJ35,'Station data'!AV35,'Station data'!AP35,'Station data'!BB35,'Station data'!BH35,'Station data'!BN35,'Station data'!BT35,'Station data'!BZ35,'Station data'!CF35,'Station data'!CL35,'Station data'!CR35,'Station data'!CX35,'Station data'!DD35,'Station data'!DJ35,'Station data'!DP35,'Station data'!DV35,'Station data'!EB35,'Station data'!EH35,'Station data'!EN35,'Station data'!ET35,'Station data'!EZ35,'Station data'!FF35)</f>
        <v>58.2689556277056</v>
      </c>
    </row>
    <row r="35" ht="21.95" customHeight="1">
      <c r="A35" t="s" s="38">
        <v>66</v>
      </c>
      <c r="B35" s="94">
        <f>AVERAGE('Station data'!B36,'Station data'!H36,'Station data'!N36,'Station data'!T36,'Station data'!Z36,'Station data'!AF36,'Station data'!AR36,'Station data'!AL36,'Station data'!AX36,'Station data'!BD36,'Station data'!BJ36,'Station data'!BP36,'Station data'!BV36,'Station data'!CB36,'Station data'!CH36,'Station data'!CN36,'Station data'!CT36,'Station data'!CZ36,'Station data'!DF36,'Station data'!DL36,'Station data'!DR36,'Station data'!DX36,'Station data'!ED36,'Station data'!EJ36,'Station data'!EP36,'Station data'!EV36,'Station data'!FB36)</f>
        <v>85.25</v>
      </c>
      <c r="C35" s="71">
        <f>AVERAGE('Station data'!C36,'Station data'!I36,'Station data'!O36,'Station data'!U36,'Station data'!AA36,'Station data'!AG36,'Station data'!AS36,'Station data'!AM36,'Station data'!AY36,'Station data'!BE36,'Station data'!BK36,'Station data'!BQ36,'Station data'!BW36,'Station data'!CC36,'Station data'!CI36,'Station data'!CO36,'Station data'!CU36,'Station data'!DA36,'Station data'!DG36,'Station data'!DM36,'Station data'!DS36,'Station data'!DY36,'Station data'!EE36,'Station data'!EK36,'Station data'!EQ36,'Station data'!EW36,'Station data'!FC36)</f>
        <v>660.5</v>
      </c>
      <c r="D35" s="71">
        <f>AVERAGE('Station data'!D36,'Station data'!J36,'Station data'!P36,'Station data'!V36,'Station data'!AB36,'Station data'!AH36,'Station data'!AT36,'Station data'!AN36,'Station data'!AZ36,'Station data'!BF36,'Station data'!BL36,'Station data'!BR36,'Station data'!BX36,'Station data'!CD36,'Station data'!CJ36,'Station data'!CP36,'Station data'!CV36,'Station data'!DB36,'Station data'!DH36,'Station data'!DN36,'Station data'!DT36,'Station data'!DZ36,'Station data'!EF36,'Station data'!EL36,'Station data'!ER36,'Station data'!EX36,'Station data'!FD36)</f>
        <v>3.6875</v>
      </c>
      <c r="E35" s="71">
        <f>AVERAGE('Station data'!E36,'Station data'!K36,'Station data'!Q36,'Station data'!W36,'Station data'!AC36,'Station data'!AI36,'Station data'!AU36,'Station data'!AO36,'Station data'!BA36,'Station data'!BG36,'Station data'!BM36,'Station data'!BS36,'Station data'!BY36,'Station data'!CE36,'Station data'!CK36,'Station data'!CQ36,'Station data'!CW36,'Station data'!DC36,'Station data'!DI36,'Station data'!DO36,'Station data'!DU36,'Station data'!EA36,'Station data'!EG36,'Station data'!EM36,'Station data'!ES36,'Station data'!EY36,'Station data'!FE36)</f>
        <v>199.49375</v>
      </c>
      <c r="F35" s="72">
        <f>AVERAGE('Station data'!F36,'Station data'!L36,'Station data'!R36,'Station data'!X36,'Station data'!AD36,'Station data'!AJ36,'Station data'!AV36,'Station data'!AP36,'Station data'!BB36,'Station data'!BH36,'Station data'!BN36,'Station data'!BT36,'Station data'!BZ36,'Station data'!CF36,'Station data'!CL36,'Station data'!CR36,'Station data'!CX36,'Station data'!DD36,'Station data'!DJ36,'Station data'!DP36,'Station data'!DV36,'Station data'!EB36,'Station data'!EH36,'Station data'!EN36,'Station data'!ET36,'Station data'!EZ36,'Station data'!FF36)</f>
        <v>48.9852083333333</v>
      </c>
    </row>
    <row r="36" ht="21.95" customHeight="1">
      <c r="A36" t="s" s="38">
        <v>67</v>
      </c>
      <c r="B36" s="94">
        <f>AVERAGE('Station data'!B37,'Station data'!H37,'Station data'!N37,'Station data'!T37,'Station data'!Z37,'Station data'!AF37,'Station data'!AR37,'Station data'!AL37,'Station data'!AX37,'Station data'!BD37,'Station data'!BJ37,'Station data'!BP37,'Station data'!BV37,'Station data'!CB37,'Station data'!CH37,'Station data'!CN37,'Station data'!CT37,'Station data'!CZ37,'Station data'!DF37,'Station data'!DL37,'Station data'!DR37,'Station data'!DX37,'Station data'!ED37,'Station data'!EJ37,'Station data'!EP37,'Station data'!EV37,'Station data'!FB37)</f>
        <v>111.647058823529</v>
      </c>
      <c r="C36" s="71">
        <f>AVERAGE('Station data'!C37,'Station data'!I37,'Station data'!O37,'Station data'!U37,'Station data'!AA37,'Station data'!AG37,'Station data'!AS37,'Station data'!AM37,'Station data'!AY37,'Station data'!BE37,'Station data'!BK37,'Station data'!BQ37,'Station data'!BW37,'Station data'!CC37,'Station data'!CI37,'Station data'!CO37,'Station data'!CU37,'Station data'!DA37,'Station data'!DG37,'Station data'!DM37,'Station data'!DS37,'Station data'!DY37,'Station data'!EE37,'Station data'!EK37,'Station data'!EQ37,'Station data'!EW37,'Station data'!FC37)</f>
        <v>1105.994117647060</v>
      </c>
      <c r="D36" s="71">
        <f>AVERAGE('Station data'!D37,'Station data'!J37,'Station data'!P37,'Station data'!V37,'Station data'!AB37,'Station data'!AH37,'Station data'!AT37,'Station data'!AN37,'Station data'!AZ37,'Station data'!BF37,'Station data'!BL37,'Station data'!BR37,'Station data'!BX37,'Station data'!CD37,'Station data'!CJ37,'Station data'!CP37,'Station data'!CV37,'Station data'!DB37,'Station data'!DH37,'Station data'!DN37,'Station data'!DT37,'Station data'!DZ37,'Station data'!EF37,'Station data'!EL37,'Station data'!ER37,'Station data'!EX37,'Station data'!FD37)</f>
        <v>7.47058823529412</v>
      </c>
      <c r="E36" s="71">
        <f>AVERAGE('Station data'!E37,'Station data'!K37,'Station data'!Q37,'Station data'!W37,'Station data'!AC37,'Station data'!AI37,'Station data'!AU37,'Station data'!AO37,'Station data'!BA37,'Station data'!BG37,'Station data'!BM37,'Station data'!BS37,'Station data'!BY37,'Station data'!CE37,'Station data'!CK37,'Station data'!CQ37,'Station data'!CW37,'Station data'!DC37,'Station data'!DI37,'Station data'!DO37,'Station data'!DU37,'Station data'!EA37,'Station data'!EG37,'Station data'!EM37,'Station data'!ES37,'Station data'!EY37,'Station data'!FE37)</f>
        <v>414.370588235294</v>
      </c>
      <c r="F36" s="72">
        <f>AVERAGE('Station data'!F37,'Station data'!L37,'Station data'!R37,'Station data'!X37,'Station data'!AD37,'Station data'!AJ37,'Station data'!AV37,'Station data'!AP37,'Station data'!BB37,'Station data'!BH37,'Station data'!BN37,'Station data'!BT37,'Station data'!BZ37,'Station data'!CF37,'Station data'!CL37,'Station data'!CR37,'Station data'!CX37,'Station data'!DD37,'Station data'!DJ37,'Station data'!DP37,'Station data'!DV37,'Station data'!EB37,'Station data'!EH37,'Station data'!EN37,'Station data'!ET37,'Station data'!EZ37,'Station data'!FF37)</f>
        <v>56.8585315501492</v>
      </c>
    </row>
    <row r="37" ht="21.95" customHeight="1">
      <c r="A37" t="s" s="38">
        <v>68</v>
      </c>
      <c r="B37" s="94">
        <f>AVERAGE('Station data'!B38,'Station data'!H38,'Station data'!N38,'Station data'!T38,'Station data'!Z38,'Station data'!AF38,'Station data'!AR38,'Station data'!AL38,'Station data'!AX38,'Station data'!BD38,'Station data'!BJ38,'Station data'!BP38,'Station data'!BV38,'Station data'!CB38,'Station data'!CH38,'Station data'!CN38,'Station data'!CT38,'Station data'!CZ38,'Station data'!DF38,'Station data'!DL38,'Station data'!DR38,'Station data'!DX38,'Station data'!ED38,'Station data'!EJ38,'Station data'!EP38,'Station data'!EV38,'Station data'!FB38)</f>
        <v>118.833333333333</v>
      </c>
      <c r="C37" s="71">
        <f>AVERAGE('Station data'!C38,'Station data'!I38,'Station data'!O38,'Station data'!U38,'Station data'!AA38,'Station data'!AG38,'Station data'!AS38,'Station data'!AM38,'Station data'!AY38,'Station data'!BE38,'Station data'!BK38,'Station data'!BQ38,'Station data'!BW38,'Station data'!CC38,'Station data'!CI38,'Station data'!CO38,'Station data'!CU38,'Station data'!DA38,'Station data'!DG38,'Station data'!DM38,'Station data'!DS38,'Station data'!DY38,'Station data'!EE38,'Station data'!EK38,'Station data'!EQ38,'Station data'!EW38,'Station data'!FC38)</f>
        <v>1340.605555555560</v>
      </c>
      <c r="D37" s="71">
        <f>AVERAGE('Station data'!D38,'Station data'!J38,'Station data'!P38,'Station data'!V38,'Station data'!AB38,'Station data'!AH38,'Station data'!AT38,'Station data'!AN38,'Station data'!AZ38,'Station data'!BF38,'Station data'!BL38,'Station data'!BR38,'Station data'!BX38,'Station data'!CD38,'Station data'!CJ38,'Station data'!CP38,'Station data'!CV38,'Station data'!DB38,'Station data'!DH38,'Station data'!DN38,'Station data'!DT38,'Station data'!DZ38,'Station data'!EF38,'Station data'!EL38,'Station data'!ER38,'Station data'!EX38,'Station data'!FD38)</f>
        <v>9.5</v>
      </c>
      <c r="E37" s="71">
        <f>AVERAGE('Station data'!E38,'Station data'!K38,'Station data'!Q38,'Station data'!W38,'Station data'!AC38,'Station data'!AI38,'Station data'!AU38,'Station data'!AO38,'Station data'!BA38,'Station data'!BG38,'Station data'!BM38,'Station data'!BS38,'Station data'!BY38,'Station data'!CE38,'Station data'!CK38,'Station data'!CQ38,'Station data'!CW38,'Station data'!DC38,'Station data'!DI38,'Station data'!DO38,'Station data'!DU38,'Station data'!EA38,'Station data'!EG38,'Station data'!EM38,'Station data'!ES38,'Station data'!EY38,'Station data'!FE38)</f>
        <v>568.205555555556</v>
      </c>
      <c r="F37" s="72">
        <f>AVERAGE('Station data'!F38,'Station data'!L38,'Station data'!R38,'Station data'!X38,'Station data'!AD38,'Station data'!AJ38,'Station data'!AV38,'Station data'!AP38,'Station data'!BB38,'Station data'!BH38,'Station data'!BN38,'Station data'!BT38,'Station data'!BZ38,'Station data'!CF38,'Station data'!CL38,'Station data'!CR38,'Station data'!CX38,'Station data'!DD38,'Station data'!DJ38,'Station data'!DP38,'Station data'!DV38,'Station data'!EB38,'Station data'!EH38,'Station data'!EN38,'Station data'!ET38,'Station data'!EZ38,'Station data'!FF38)</f>
        <v>57.3089484126984</v>
      </c>
    </row>
    <row r="38" ht="21.95" customHeight="1">
      <c r="A38" t="s" s="38">
        <v>69</v>
      </c>
      <c r="B38" s="94">
        <f>AVERAGE('Station data'!B39,'Station data'!H39,'Station data'!N39,'Station data'!T39,'Station data'!Z39,'Station data'!AF39,'Station data'!AR39,'Station data'!AL39,'Station data'!AX39,'Station data'!BD39,'Station data'!BJ39,'Station data'!BP39,'Station data'!BV39,'Station data'!CB39,'Station data'!CH39,'Station data'!CN39,'Station data'!CT39,'Station data'!CZ39,'Station data'!DF39,'Station data'!DL39,'Station data'!DR39,'Station data'!DX39,'Station data'!ED39,'Station data'!EJ39,'Station data'!EP39,'Station data'!EV39,'Station data'!FB39)</f>
        <v>104.944444444444</v>
      </c>
      <c r="C38" s="71">
        <f>AVERAGE('Station data'!C39,'Station data'!I39,'Station data'!O39,'Station data'!U39,'Station data'!AA39,'Station data'!AG39,'Station data'!AS39,'Station data'!AM39,'Station data'!AY39,'Station data'!BE39,'Station data'!BK39,'Station data'!BQ39,'Station data'!BW39,'Station data'!CC39,'Station data'!CI39,'Station data'!CO39,'Station data'!CU39,'Station data'!DA39,'Station data'!DG39,'Station data'!DM39,'Station data'!DS39,'Station data'!DY39,'Station data'!EE39,'Station data'!EK39,'Station data'!EQ39,'Station data'!EW39,'Station data'!FC39)</f>
        <v>1023.866666666670</v>
      </c>
      <c r="D38" s="71">
        <f>AVERAGE('Station data'!D39,'Station data'!J39,'Station data'!P39,'Station data'!V39,'Station data'!AB39,'Station data'!AH39,'Station data'!AT39,'Station data'!AN39,'Station data'!AZ39,'Station data'!BF39,'Station data'!BL39,'Station data'!BR39,'Station data'!BX39,'Station data'!CD39,'Station data'!CJ39,'Station data'!CP39,'Station data'!CV39,'Station data'!DB39,'Station data'!DH39,'Station data'!DN39,'Station data'!DT39,'Station data'!DZ39,'Station data'!EF39,'Station data'!EL39,'Station data'!ER39,'Station data'!EX39,'Station data'!FD39)</f>
        <v>6</v>
      </c>
      <c r="E38" s="71">
        <f>AVERAGE('Station data'!E39,'Station data'!K39,'Station data'!Q39,'Station data'!W39,'Station data'!AC39,'Station data'!AI39,'Station data'!AU39,'Station data'!AO39,'Station data'!BA39,'Station data'!BG39,'Station data'!BM39,'Station data'!BS39,'Station data'!BY39,'Station data'!CE39,'Station data'!CK39,'Station data'!CQ39,'Station data'!CW39,'Station data'!DC39,'Station data'!DI39,'Station data'!DO39,'Station data'!DU39,'Station data'!EA39,'Station data'!EG39,'Station data'!EM39,'Station data'!ES39,'Station data'!EY39,'Station data'!FE39)</f>
        <v>324.377777777778</v>
      </c>
      <c r="F38" s="72">
        <f>AVERAGE('Station data'!F39,'Station data'!L39,'Station data'!R39,'Station data'!X39,'Station data'!AD39,'Station data'!AJ39,'Station data'!AV39,'Station data'!AP39,'Station data'!BB39,'Station data'!BH39,'Station data'!BN39,'Station data'!BT39,'Station data'!BZ39,'Station data'!CF39,'Station data'!CL39,'Station data'!CR39,'Station data'!CX39,'Station data'!DD39,'Station data'!DJ39,'Station data'!DP39,'Station data'!DV39,'Station data'!EB39,'Station data'!EH39,'Station data'!EN39,'Station data'!ET39,'Station data'!EZ39,'Station data'!FF39)</f>
        <v>54.7044538640372</v>
      </c>
    </row>
    <row r="39" ht="21.95" customHeight="1">
      <c r="A39" t="s" s="38">
        <v>70</v>
      </c>
      <c r="B39" s="94">
        <f>AVERAGE('Station data'!B40,'Station data'!H40,'Station data'!N40,'Station data'!T40,'Station data'!Z40,'Station data'!AF40,'Station data'!AR40,'Station data'!AL40,'Station data'!AX40,'Station data'!BD40,'Station data'!BJ40,'Station data'!BP40,'Station data'!BV40,'Station data'!CB40,'Station data'!CH40,'Station data'!CN40,'Station data'!CT40,'Station data'!CZ40,'Station data'!DF40,'Station data'!DL40,'Station data'!DR40,'Station data'!DX40,'Station data'!ED40,'Station data'!EJ40,'Station data'!EP40,'Station data'!EV40,'Station data'!FB40)</f>
        <v>91.5789473684211</v>
      </c>
      <c r="C39" s="71">
        <f>AVERAGE('Station data'!C40,'Station data'!I40,'Station data'!O40,'Station data'!U40,'Station data'!AA40,'Station data'!AG40,'Station data'!AS40,'Station data'!AM40,'Station data'!AY40,'Station data'!BE40,'Station data'!BK40,'Station data'!BQ40,'Station data'!BW40,'Station data'!CC40,'Station data'!CI40,'Station data'!CO40,'Station data'!CU40,'Station data'!DA40,'Station data'!DG40,'Station data'!DM40,'Station data'!DS40,'Station data'!DY40,'Station data'!EE40,'Station data'!EK40,'Station data'!EQ40,'Station data'!EW40,'Station data'!FC40)</f>
        <v>991.305263157895</v>
      </c>
      <c r="D39" s="71">
        <f>AVERAGE('Station data'!D40,'Station data'!J40,'Station data'!P40,'Station data'!V40,'Station data'!AB40,'Station data'!AH40,'Station data'!AT40,'Station data'!AN40,'Station data'!AZ40,'Station data'!BF40,'Station data'!BL40,'Station data'!BR40,'Station data'!BX40,'Station data'!CD40,'Station data'!CJ40,'Station data'!CP40,'Station data'!CV40,'Station data'!DB40,'Station data'!DH40,'Station data'!DN40,'Station data'!DT40,'Station data'!DZ40,'Station data'!EF40,'Station data'!EL40,'Station data'!ER40,'Station data'!EX40,'Station data'!FD40)</f>
        <v>5.36842105263158</v>
      </c>
      <c r="E39" s="71">
        <f>AVERAGE('Station data'!E40,'Station data'!K40,'Station data'!Q40,'Station data'!W40,'Station data'!AC40,'Station data'!AI40,'Station data'!AU40,'Station data'!AO40,'Station data'!BA40,'Station data'!BG40,'Station data'!BM40,'Station data'!BS40,'Station data'!BY40,'Station data'!CE40,'Station data'!CK40,'Station data'!CQ40,'Station data'!CW40,'Station data'!DC40,'Station data'!DI40,'Station data'!DO40,'Station data'!DU40,'Station data'!EA40,'Station data'!EG40,'Station data'!EM40,'Station data'!ES40,'Station data'!EY40,'Station data'!FE40)</f>
        <v>368.268421052632</v>
      </c>
      <c r="F39" s="72">
        <f>AVERAGE('Station data'!F40,'Station data'!L40,'Station data'!R40,'Station data'!X40,'Station data'!AD40,'Station data'!AJ40,'Station data'!AV40,'Station data'!AP40,'Station data'!BB40,'Station data'!BH40,'Station data'!BN40,'Station data'!BT40,'Station data'!BZ40,'Station data'!CF40,'Station data'!CL40,'Station data'!CR40,'Station data'!CX40,'Station data'!DD40,'Station data'!DJ40,'Station data'!DP40,'Station data'!DV40,'Station data'!EB40,'Station data'!EH40,'Station data'!EN40,'Station data'!ET40,'Station data'!EZ40,'Station data'!FF40)</f>
        <v>65.84124338624341</v>
      </c>
    </row>
    <row r="40" ht="21.95" customHeight="1">
      <c r="A40" t="s" s="38">
        <v>71</v>
      </c>
      <c r="B40" s="94">
        <f>AVERAGE('Station data'!B41,'Station data'!H41,'Station data'!N41,'Station data'!T41,'Station data'!Z41,'Station data'!AF41,'Station data'!AR41,'Station data'!AL41,'Station data'!AX41,'Station data'!BD41,'Station data'!BJ41,'Station data'!BP41,'Station data'!BV41,'Station data'!CB41,'Station data'!CH41,'Station data'!CN41,'Station data'!CT41,'Station data'!CZ41,'Station data'!DF41,'Station data'!DL41,'Station data'!DR41,'Station data'!DX41,'Station data'!ED41,'Station data'!EJ41,'Station data'!EP41,'Station data'!EV41,'Station data'!FB41)</f>
        <v>100.523809523810</v>
      </c>
      <c r="C40" s="71">
        <f>AVERAGE('Station data'!C41,'Station data'!I41,'Station data'!O41,'Station data'!U41,'Station data'!AA41,'Station data'!AG41,'Station data'!AS41,'Station data'!AM41,'Station data'!AY41,'Station data'!BE41,'Station data'!BK41,'Station data'!BQ41,'Station data'!BW41,'Station data'!CC41,'Station data'!CI41,'Station data'!CO41,'Station data'!CU41,'Station data'!DA41,'Station data'!DG41,'Station data'!DM41,'Station data'!DS41,'Station data'!DY41,'Station data'!EE41,'Station data'!EK41,'Station data'!EQ41,'Station data'!EW41,'Station data'!FC41)</f>
        <v>1290.295238095240</v>
      </c>
      <c r="D40" s="71">
        <f>AVERAGE('Station data'!D41,'Station data'!J41,'Station data'!P41,'Station data'!V41,'Station data'!AB41,'Station data'!AH41,'Station data'!AT41,'Station data'!AN41,'Station data'!AZ41,'Station data'!BF41,'Station data'!BL41,'Station data'!BR41,'Station data'!BX41,'Station data'!CD41,'Station data'!CJ41,'Station data'!CP41,'Station data'!CV41,'Station data'!DB41,'Station data'!DH41,'Station data'!DN41,'Station data'!DT41,'Station data'!DZ41,'Station data'!EF41,'Station data'!EL41,'Station data'!ER41,'Station data'!EX41,'Station data'!FD41)</f>
        <v>7.95238095238095</v>
      </c>
      <c r="E40" s="71">
        <f>AVERAGE('Station data'!E41,'Station data'!K41,'Station data'!Q41,'Station data'!W41,'Station data'!AC41,'Station data'!AI41,'Station data'!AU41,'Station data'!AO41,'Station data'!BA41,'Station data'!BG41,'Station data'!BM41,'Station data'!BS41,'Station data'!BY41,'Station data'!CE41,'Station data'!CK41,'Station data'!CQ41,'Station data'!CW41,'Station data'!DC41,'Station data'!DI41,'Station data'!DO41,'Station data'!DU41,'Station data'!EA41,'Station data'!EG41,'Station data'!EM41,'Station data'!ES41,'Station data'!EY41,'Station data'!FE41)</f>
        <v>526.847619047619</v>
      </c>
      <c r="F40" s="72">
        <f>AVERAGE('Station data'!F41,'Station data'!L41,'Station data'!R41,'Station data'!X41,'Station data'!AD41,'Station data'!AJ41,'Station data'!AV41,'Station data'!AP41,'Station data'!BB41,'Station data'!BH41,'Station data'!BN41,'Station data'!BT41,'Station data'!BZ41,'Station data'!CF41,'Station data'!CL41,'Station data'!CR41,'Station data'!CX41,'Station data'!DD41,'Station data'!DJ41,'Station data'!DP41,'Station data'!DV41,'Station data'!EB41,'Station data'!EH41,'Station data'!EN41,'Station data'!ET41,'Station data'!EZ41,'Station data'!FF41)</f>
        <v>61.7094068709069</v>
      </c>
    </row>
    <row r="41" ht="21.95" customHeight="1">
      <c r="A41" t="s" s="38">
        <v>72</v>
      </c>
      <c r="B41" s="94">
        <f>AVERAGE('Station data'!B42,'Station data'!H42,'Station data'!N42,'Station data'!T42,'Station data'!Z42,'Station data'!AF42,'Station data'!AR42,'Station data'!AL42,'Station data'!AX42,'Station data'!BD42,'Station data'!BJ42,'Station data'!BP42,'Station data'!BV42,'Station data'!CB42,'Station data'!CH42,'Station data'!CN42,'Station data'!CT42,'Station data'!CZ42,'Station data'!DF42,'Station data'!DL42,'Station data'!DR42,'Station data'!DX42,'Station data'!ED42,'Station data'!EJ42,'Station data'!EP42,'Station data'!EV42,'Station data'!FB42)</f>
        <v>105.238095238095</v>
      </c>
      <c r="C41" s="71">
        <f>AVERAGE('Station data'!C42,'Station data'!I42,'Station data'!O42,'Station data'!U42,'Station data'!AA42,'Station data'!AG42,'Station data'!AS42,'Station data'!AM42,'Station data'!AY42,'Station data'!BE42,'Station data'!BK42,'Station data'!BQ42,'Station data'!BW42,'Station data'!CC42,'Station data'!CI42,'Station data'!CO42,'Station data'!CU42,'Station data'!DA42,'Station data'!DG42,'Station data'!DM42,'Station data'!DS42,'Station data'!DY42,'Station data'!EE42,'Station data'!EK42,'Station data'!EQ42,'Station data'!EW42,'Station data'!FC42)</f>
        <v>1179.347619047620</v>
      </c>
      <c r="D41" s="71">
        <f>AVERAGE('Station data'!D42,'Station data'!J42,'Station data'!P42,'Station data'!V42,'Station data'!AB42,'Station data'!AH42,'Station data'!AT42,'Station data'!AN42,'Station data'!AZ42,'Station data'!BF42,'Station data'!BL42,'Station data'!BR42,'Station data'!BX42,'Station data'!CD42,'Station data'!CJ42,'Station data'!CP42,'Station data'!CV42,'Station data'!DB42,'Station data'!DH42,'Station data'!DN42,'Station data'!DT42,'Station data'!DZ42,'Station data'!EF42,'Station data'!EL42,'Station data'!ER42,'Station data'!EX42,'Station data'!FD42)</f>
        <v>6.52380952380952</v>
      </c>
      <c r="E41" s="71">
        <f>AVERAGE('Station data'!E42,'Station data'!K42,'Station data'!Q42,'Station data'!W42,'Station data'!AC42,'Station data'!AI42,'Station data'!AU42,'Station data'!AO42,'Station data'!BA42,'Station data'!BG42,'Station data'!BM42,'Station data'!BS42,'Station data'!BY42,'Station data'!CE42,'Station data'!CK42,'Station data'!CQ42,'Station data'!CW42,'Station data'!DC42,'Station data'!DI42,'Station data'!DO42,'Station data'!DU42,'Station data'!EA42,'Station data'!EG42,'Station data'!EM42,'Station data'!ES42,'Station data'!EY42,'Station data'!FE42)</f>
        <v>416.8</v>
      </c>
      <c r="F41" s="72">
        <f>AVERAGE('Station data'!F42,'Station data'!L42,'Station data'!R42,'Station data'!X42,'Station data'!AD42,'Station data'!AJ42,'Station data'!AV42,'Station data'!AP42,'Station data'!BB42,'Station data'!BH42,'Station data'!BN42,'Station data'!BT42,'Station data'!BZ42,'Station data'!CF42,'Station data'!CL42,'Station data'!CR42,'Station data'!CX42,'Station data'!DD42,'Station data'!DJ42,'Station data'!DP42,'Station data'!DV42,'Station data'!EB42,'Station data'!EH42,'Station data'!EN42,'Station data'!ET42,'Station data'!EZ42,'Station data'!FF42)</f>
        <v>61.9308110011681</v>
      </c>
    </row>
    <row r="42" ht="21.95" customHeight="1">
      <c r="A42" t="s" s="38">
        <v>73</v>
      </c>
      <c r="B42" s="94">
        <f>AVERAGE('Station data'!B43,'Station data'!H43,'Station data'!N43,'Station data'!T43,'Station data'!Z43,'Station data'!AF43,'Station data'!AR43,'Station data'!AL43,'Station data'!AX43,'Station data'!BD43,'Station data'!BJ43,'Station data'!BP43,'Station data'!BV43,'Station data'!CB43,'Station data'!CH43,'Station data'!CN43,'Station data'!CT43,'Station data'!CZ43,'Station data'!DF43,'Station data'!DL43,'Station data'!DR43,'Station data'!DX43,'Station data'!ED43,'Station data'!EJ43,'Station data'!EP43,'Station data'!EV43,'Station data'!FB43)</f>
        <v>82.0952380952381</v>
      </c>
      <c r="C42" s="71">
        <f>AVERAGE('Station data'!C43,'Station data'!I43,'Station data'!O43,'Station data'!U43,'Station data'!AA43,'Station data'!AG43,'Station data'!AS43,'Station data'!AM43,'Station data'!AY43,'Station data'!BE43,'Station data'!BK43,'Station data'!BQ43,'Station data'!BW43,'Station data'!CC43,'Station data'!CI43,'Station data'!CO43,'Station data'!CU43,'Station data'!DA43,'Station data'!DG43,'Station data'!DM43,'Station data'!DS43,'Station data'!DY43,'Station data'!EE43,'Station data'!EK43,'Station data'!EQ43,'Station data'!EW43,'Station data'!FC43)</f>
        <v>881.742857142857</v>
      </c>
      <c r="D42" s="71">
        <f>AVERAGE('Station data'!D43,'Station data'!J43,'Station data'!P43,'Station data'!V43,'Station data'!AB43,'Station data'!AH43,'Station data'!AT43,'Station data'!AN43,'Station data'!AZ43,'Station data'!BF43,'Station data'!BL43,'Station data'!BR43,'Station data'!BX43,'Station data'!CD43,'Station data'!CJ43,'Station data'!CP43,'Station data'!CV43,'Station data'!DB43,'Station data'!DH43,'Station data'!DN43,'Station data'!DT43,'Station data'!DZ43,'Station data'!EF43,'Station data'!EL43,'Station data'!ER43,'Station data'!EX43,'Station data'!FD43)</f>
        <v>4.76190476190476</v>
      </c>
      <c r="E42" s="71">
        <f>AVERAGE('Station data'!E43,'Station data'!K43,'Station data'!Q43,'Station data'!W43,'Station data'!AC43,'Station data'!AI43,'Station data'!AU43,'Station data'!AO43,'Station data'!BA43,'Station data'!BG43,'Station data'!BM43,'Station data'!BS43,'Station data'!BY43,'Station data'!CE43,'Station data'!CK43,'Station data'!CQ43,'Station data'!CW43,'Station data'!DC43,'Station data'!DI43,'Station data'!DO43,'Station data'!DU43,'Station data'!EA43,'Station data'!EG43,'Station data'!EM43,'Station data'!ES43,'Station data'!EY43,'Station data'!FE43)</f>
        <v>295.366666666667</v>
      </c>
      <c r="F42" s="72">
        <f>AVERAGE('Station data'!F43,'Station data'!L43,'Station data'!R43,'Station data'!X43,'Station data'!AD43,'Station data'!AJ43,'Station data'!AV43,'Station data'!AP43,'Station data'!BB43,'Station data'!BH43,'Station data'!BN43,'Station data'!BT43,'Station data'!BZ43,'Station data'!CF43,'Station data'!CL43,'Station data'!CR43,'Station data'!CX43,'Station data'!DD43,'Station data'!DJ43,'Station data'!DP43,'Station data'!DV43,'Station data'!EB43,'Station data'!EH43,'Station data'!EN43,'Station data'!ET43,'Station data'!EZ43,'Station data'!FF43)</f>
        <v>58.5231405895691</v>
      </c>
    </row>
    <row r="43" ht="21.95" customHeight="1">
      <c r="A43" t="s" s="38">
        <v>74</v>
      </c>
      <c r="B43" s="94">
        <f>AVERAGE('Station data'!B44,'Station data'!H44,'Station data'!N44,'Station data'!T44,'Station data'!Z44,'Station data'!AF44,'Station data'!AR44,'Station data'!AL44,'Station data'!AX44,'Station data'!BD44,'Station data'!BJ44,'Station data'!BP44,'Station data'!BV44,'Station data'!CB44,'Station data'!CH44,'Station data'!CN44,'Station data'!CT44,'Station data'!CZ44,'Station data'!DF44,'Station data'!DL44,'Station data'!DR44,'Station data'!DX44,'Station data'!ED44,'Station data'!EJ44,'Station data'!EP44,'Station data'!EV44,'Station data'!FB44)</f>
        <v>87.4761904761905</v>
      </c>
      <c r="C43" s="71">
        <f>AVERAGE('Station data'!C44,'Station data'!I44,'Station data'!O44,'Station data'!U44,'Station data'!AA44,'Station data'!AG44,'Station data'!AS44,'Station data'!AM44,'Station data'!AY44,'Station data'!BE44,'Station data'!BK44,'Station data'!BQ44,'Station data'!BW44,'Station data'!CC44,'Station data'!CI44,'Station data'!CO44,'Station data'!CU44,'Station data'!DA44,'Station data'!DG44,'Station data'!DM44,'Station data'!DS44,'Station data'!DY44,'Station data'!EE44,'Station data'!EK44,'Station data'!EQ44,'Station data'!EW44,'Station data'!FC44)</f>
        <v>883.9333333333331</v>
      </c>
      <c r="D43" s="71">
        <f>AVERAGE('Station data'!D44,'Station data'!J44,'Station data'!P44,'Station data'!V44,'Station data'!AB44,'Station data'!AH44,'Station data'!AT44,'Station data'!AN44,'Station data'!AZ44,'Station data'!BF44,'Station data'!BL44,'Station data'!BR44,'Station data'!BX44,'Station data'!CD44,'Station data'!CJ44,'Station data'!CP44,'Station data'!CV44,'Station data'!DB44,'Station data'!DH44,'Station data'!DN44,'Station data'!DT44,'Station data'!DZ44,'Station data'!EF44,'Station data'!EL44,'Station data'!ER44,'Station data'!EX44,'Station data'!FD44)</f>
        <v>4.28571428571429</v>
      </c>
      <c r="E43" s="71">
        <f>AVERAGE('Station data'!E44,'Station data'!K44,'Station data'!Q44,'Station data'!W44,'Station data'!AC44,'Station data'!AI44,'Station data'!AU44,'Station data'!AO44,'Station data'!BA44,'Station data'!BG44,'Station data'!BM44,'Station data'!BS44,'Station data'!BY44,'Station data'!CE44,'Station data'!CK44,'Station data'!CQ44,'Station data'!CW44,'Station data'!DC44,'Station data'!DI44,'Station data'!DO44,'Station data'!DU44,'Station data'!EA44,'Station data'!EG44,'Station data'!EM44,'Station data'!ES44,'Station data'!EY44,'Station data'!FE44)</f>
        <v>262.023809523810</v>
      </c>
      <c r="F43" s="72">
        <f>AVERAGE('Station data'!F44,'Station data'!L44,'Station data'!R44,'Station data'!X44,'Station data'!AD44,'Station data'!AJ44,'Station data'!AV44,'Station data'!AP44,'Station data'!BB44,'Station data'!BH44,'Station data'!BN44,'Station data'!BT44,'Station data'!BZ44,'Station data'!CF44,'Station data'!CL44,'Station data'!CR44,'Station data'!CX44,'Station data'!DD44,'Station data'!DJ44,'Station data'!DP44,'Station data'!DV44,'Station data'!EB44,'Station data'!EH44,'Station data'!EN44,'Station data'!ET44,'Station data'!EZ44,'Station data'!FF44)</f>
        <v>60.494716553288</v>
      </c>
    </row>
    <row r="44" ht="21.95" customHeight="1">
      <c r="A44" t="s" s="38">
        <v>75</v>
      </c>
      <c r="B44" s="94">
        <f>AVERAGE('Station data'!B45,'Station data'!H45,'Station data'!N45,'Station data'!T45,'Station data'!Z45,'Station data'!AF45,'Station data'!AR45,'Station data'!AL45,'Station data'!AX45,'Station data'!BD45,'Station data'!BJ45,'Station data'!BP45,'Station data'!BV45,'Station data'!CB45,'Station data'!CH45,'Station data'!CN45,'Station data'!CT45,'Station data'!CZ45,'Station data'!DF45,'Station data'!DL45,'Station data'!DR45,'Station data'!DX45,'Station data'!ED45,'Station data'!EJ45,'Station data'!EP45,'Station data'!EV45,'Station data'!FB45)</f>
        <v>81.1428571428571</v>
      </c>
      <c r="C44" s="71">
        <f>AVERAGE('Station data'!C45,'Station data'!I45,'Station data'!O45,'Station data'!U45,'Station data'!AA45,'Station data'!AG45,'Station data'!AS45,'Station data'!AM45,'Station data'!AY45,'Station data'!BE45,'Station data'!BK45,'Station data'!BQ45,'Station data'!BW45,'Station data'!CC45,'Station data'!CI45,'Station data'!CO45,'Station data'!CU45,'Station data'!DA45,'Station data'!DG45,'Station data'!DM45,'Station data'!DS45,'Station data'!DY45,'Station data'!EE45,'Station data'!EK45,'Station data'!EQ45,'Station data'!EW45,'Station data'!FC45)</f>
        <v>863.152380952381</v>
      </c>
      <c r="D44" s="71">
        <f>AVERAGE('Station data'!D45,'Station data'!J45,'Station data'!P45,'Station data'!V45,'Station data'!AB45,'Station data'!AH45,'Station data'!AT45,'Station data'!AN45,'Station data'!AZ45,'Station data'!BF45,'Station data'!BL45,'Station data'!BR45,'Station data'!BX45,'Station data'!CD45,'Station data'!CJ45,'Station data'!CP45,'Station data'!CV45,'Station data'!DB45,'Station data'!DH45,'Station data'!DN45,'Station data'!DT45,'Station data'!DZ45,'Station data'!EF45,'Station data'!EL45,'Station data'!ER45,'Station data'!EX45,'Station data'!FD45)</f>
        <v>4.57142857142857</v>
      </c>
      <c r="E44" s="71">
        <f>AVERAGE('Station data'!E45,'Station data'!K45,'Station data'!Q45,'Station data'!W45,'Station data'!AC45,'Station data'!AI45,'Station data'!AU45,'Station data'!AO45,'Station data'!BA45,'Station data'!BG45,'Station data'!BM45,'Station data'!BS45,'Station data'!BY45,'Station data'!CE45,'Station data'!CK45,'Station data'!CQ45,'Station data'!CW45,'Station data'!DC45,'Station data'!DI45,'Station data'!DO45,'Station data'!DU45,'Station data'!EA45,'Station data'!EG45,'Station data'!EM45,'Station data'!ES45,'Station data'!EY45,'Station data'!FE45)</f>
        <v>287.123809523810</v>
      </c>
      <c r="F44" s="72">
        <f>AVERAGE('Station data'!F45,'Station data'!L45,'Station data'!R45,'Station data'!X45,'Station data'!AD45,'Station data'!AJ45,'Station data'!AV45,'Station data'!AP45,'Station data'!BB45,'Station data'!BH45,'Station data'!BN45,'Station data'!BT45,'Station data'!BZ45,'Station data'!CF45,'Station data'!CL45,'Station data'!CR45,'Station data'!CX45,'Station data'!DD45,'Station data'!DJ45,'Station data'!DP45,'Station data'!DV45,'Station data'!EB45,'Station data'!EH45,'Station data'!EN45,'Station data'!ET45,'Station data'!EZ45,'Station data'!FF45)</f>
        <v>58.3642517006803</v>
      </c>
    </row>
    <row r="45" ht="21.95" customHeight="1">
      <c r="A45" t="s" s="38">
        <v>76</v>
      </c>
      <c r="B45" s="94">
        <f>AVERAGE('Station data'!B46,'Station data'!H46,'Station data'!N46,'Station data'!T46,'Station data'!Z46,'Station data'!AF46,'Station data'!AR46,'Station data'!AL46,'Station data'!AX46,'Station data'!BD46,'Station data'!BJ46,'Station data'!BP46,'Station data'!BV46,'Station data'!CB46,'Station data'!CH46,'Station data'!CN46,'Station data'!CT46,'Station data'!CZ46,'Station data'!DF46,'Station data'!DL46,'Station data'!DR46,'Station data'!DX46,'Station data'!ED46,'Station data'!EJ46,'Station data'!EP46,'Station data'!EV46,'Station data'!FB46)</f>
        <v>90.61904761904761</v>
      </c>
      <c r="C45" s="71">
        <f>AVERAGE('Station data'!C46,'Station data'!I46,'Station data'!O46,'Station data'!U46,'Station data'!AA46,'Station data'!AG46,'Station data'!AS46,'Station data'!AM46,'Station data'!AY46,'Station data'!BE46,'Station data'!BK46,'Station data'!BQ46,'Station data'!BW46,'Station data'!CC46,'Station data'!CI46,'Station data'!CO46,'Station data'!CU46,'Station data'!DA46,'Station data'!DG46,'Station data'!DM46,'Station data'!DS46,'Station data'!DY46,'Station data'!EE46,'Station data'!EK46,'Station data'!EQ46,'Station data'!EW46,'Station data'!FC46)</f>
        <v>928.847619047619</v>
      </c>
      <c r="D45" s="71">
        <f>AVERAGE('Station data'!D46,'Station data'!J46,'Station data'!P46,'Station data'!V46,'Station data'!AB46,'Station data'!AH46,'Station data'!AT46,'Station data'!AN46,'Station data'!AZ46,'Station data'!BF46,'Station data'!BL46,'Station data'!BR46,'Station data'!BX46,'Station data'!CD46,'Station data'!CJ46,'Station data'!CP46,'Station data'!CV46,'Station data'!DB46,'Station data'!DH46,'Station data'!DN46,'Station data'!DT46,'Station data'!DZ46,'Station data'!EF46,'Station data'!EL46,'Station data'!ER46,'Station data'!EX46,'Station data'!FD46)</f>
        <v>4</v>
      </c>
      <c r="E45" s="71">
        <f>AVERAGE('Station data'!E46,'Station data'!K46,'Station data'!Q46,'Station data'!W46,'Station data'!AC46,'Station data'!AI46,'Station data'!AU46,'Station data'!AO46,'Station data'!BA46,'Station data'!BG46,'Station data'!BM46,'Station data'!BS46,'Station data'!BY46,'Station data'!CE46,'Station data'!CK46,'Station data'!CQ46,'Station data'!CW46,'Station data'!DC46,'Station data'!DI46,'Station data'!DO46,'Station data'!DU46,'Station data'!EA46,'Station data'!EG46,'Station data'!EM46,'Station data'!ES46,'Station data'!EY46,'Station data'!FE46)</f>
        <v>256.733333333333</v>
      </c>
      <c r="F45" s="72">
        <f>AVERAGE('Station data'!F46,'Station data'!L46,'Station data'!R46,'Station data'!X46,'Station data'!AD46,'Station data'!AJ46,'Station data'!AV46,'Station data'!AP46,'Station data'!BB46,'Station data'!BH46,'Station data'!BN46,'Station data'!BT46,'Station data'!BZ46,'Station data'!CF46,'Station data'!CL46,'Station data'!CR46,'Station data'!CX46,'Station data'!DD46,'Station data'!DJ46,'Station data'!DP46,'Station data'!DV46,'Station data'!EB46,'Station data'!EH46,'Station data'!EN46,'Station data'!ET46,'Station data'!EZ46,'Station data'!FF46)</f>
        <v>57.7872817460317</v>
      </c>
    </row>
    <row r="46" ht="21.95" customHeight="1">
      <c r="A46" t="s" s="38">
        <v>77</v>
      </c>
      <c r="B46" s="94">
        <f>AVERAGE('Station data'!B47,'Station data'!H47,'Station data'!N47,'Station data'!T47,'Station data'!Z47,'Station data'!AF47,'Station data'!AR47,'Station data'!AL47,'Station data'!AX47,'Station data'!BD47,'Station data'!BJ47,'Station data'!BP47,'Station data'!BV47,'Station data'!CB47,'Station data'!CH47,'Station data'!CN47,'Station data'!CT47,'Station data'!CZ47,'Station data'!DF47,'Station data'!DL47,'Station data'!DR47,'Station data'!DX47,'Station data'!ED47,'Station data'!EJ47,'Station data'!EP47,'Station data'!EV47,'Station data'!FB47)</f>
        <v>90.3181818181818</v>
      </c>
      <c r="C46" s="71">
        <f>AVERAGE('Station data'!C47,'Station data'!I47,'Station data'!O47,'Station data'!U47,'Station data'!AA47,'Station data'!AG47,'Station data'!AS47,'Station data'!AM47,'Station data'!AY47,'Station data'!BE47,'Station data'!BK47,'Station data'!BQ47,'Station data'!BW47,'Station data'!CC47,'Station data'!CI47,'Station data'!CO47,'Station data'!CU47,'Station data'!DA47,'Station data'!DG47,'Station data'!DM47,'Station data'!DS47,'Station data'!DY47,'Station data'!EE47,'Station data'!EK47,'Station data'!EQ47,'Station data'!EW47,'Station data'!FC47)</f>
        <v>959.45</v>
      </c>
      <c r="D46" s="71">
        <f>AVERAGE('Station data'!D47,'Station data'!J47,'Station data'!P47,'Station data'!V47,'Station data'!AB47,'Station data'!AH47,'Station data'!AT47,'Station data'!AN47,'Station data'!AZ47,'Station data'!BF47,'Station data'!BL47,'Station data'!BR47,'Station data'!BX47,'Station data'!CD47,'Station data'!CJ47,'Station data'!CP47,'Station data'!CV47,'Station data'!DB47,'Station data'!DH47,'Station data'!DN47,'Station data'!DT47,'Station data'!DZ47,'Station data'!EF47,'Station data'!EL47,'Station data'!ER47,'Station data'!EX47,'Station data'!FD47)</f>
        <v>4.95454545454545</v>
      </c>
      <c r="E46" s="71">
        <f>AVERAGE('Station data'!E47,'Station data'!K47,'Station data'!Q47,'Station data'!W47,'Station data'!AC47,'Station data'!AI47,'Station data'!AU47,'Station data'!AO47,'Station data'!BA47,'Station data'!BG47,'Station data'!BM47,'Station data'!BS47,'Station data'!BY47,'Station data'!CE47,'Station data'!CK47,'Station data'!CQ47,'Station data'!CW47,'Station data'!DC47,'Station data'!DI47,'Station data'!DO47,'Station data'!DU47,'Station data'!EA47,'Station data'!EG47,'Station data'!EM47,'Station data'!ES47,'Station data'!EY47,'Station data'!FE47)</f>
        <v>344.231818181818</v>
      </c>
      <c r="F46" s="72">
        <f>AVERAGE('Station data'!F47,'Station data'!L47,'Station data'!R47,'Station data'!X47,'Station data'!AD47,'Station data'!AJ47,'Station data'!AV47,'Station data'!AP47,'Station data'!BB47,'Station data'!BH47,'Station data'!BN47,'Station data'!BT47,'Station data'!BZ47,'Station data'!CF47,'Station data'!CL47,'Station data'!CR47,'Station data'!CX47,'Station data'!DD47,'Station data'!DJ47,'Station data'!DP47,'Station data'!DV47,'Station data'!EB47,'Station data'!EH47,'Station data'!EN47,'Station data'!ET47,'Station data'!EZ47,'Station data'!FF47)</f>
        <v>63.691465677180</v>
      </c>
    </row>
    <row r="47" ht="21.95" customHeight="1">
      <c r="A47" t="s" s="38">
        <v>78</v>
      </c>
      <c r="B47" s="94">
        <f>AVERAGE('Station data'!B48,'Station data'!H48,'Station data'!N48,'Station data'!T48,'Station data'!Z48,'Station data'!AF48,'Station data'!AR48,'Station data'!AL48,'Station data'!AX48,'Station data'!BD48,'Station data'!BJ48,'Station data'!BP48,'Station data'!BV48,'Station data'!CB48,'Station data'!CH48,'Station data'!CN48,'Station data'!CT48,'Station data'!CZ48,'Station data'!DF48,'Station data'!DL48,'Station data'!DR48,'Station data'!DX48,'Station data'!ED48,'Station data'!EJ48,'Station data'!EP48,'Station data'!EV48,'Station data'!FB48)</f>
        <v>75.3636363636364</v>
      </c>
      <c r="C47" s="71">
        <f>AVERAGE('Station data'!C48,'Station data'!I48,'Station data'!O48,'Station data'!U48,'Station data'!AA48,'Station data'!AG48,'Station data'!AS48,'Station data'!AM48,'Station data'!AY48,'Station data'!BE48,'Station data'!BK48,'Station data'!BQ48,'Station data'!BW48,'Station data'!CC48,'Station data'!CI48,'Station data'!CO48,'Station data'!CU48,'Station data'!DA48,'Station data'!DG48,'Station data'!DM48,'Station data'!DS48,'Station data'!DY48,'Station data'!EE48,'Station data'!EK48,'Station data'!EQ48,'Station data'!EW48,'Station data'!FC48)</f>
        <v>757.168181818182</v>
      </c>
      <c r="D47" s="71">
        <f>AVERAGE('Station data'!D48,'Station data'!J48,'Station data'!P48,'Station data'!V48,'Station data'!AB48,'Station data'!AH48,'Station data'!AT48,'Station data'!AN48,'Station data'!AZ48,'Station data'!BF48,'Station data'!BL48,'Station data'!BR48,'Station data'!BX48,'Station data'!CD48,'Station data'!CJ48,'Station data'!CP48,'Station data'!CV48,'Station data'!DB48,'Station data'!DH48,'Station data'!DN48,'Station data'!DT48,'Station data'!DZ48,'Station data'!EF48,'Station data'!EL48,'Station data'!ER48,'Station data'!EX48,'Station data'!FD48)</f>
        <v>4.36363636363636</v>
      </c>
      <c r="E47" s="71">
        <f>AVERAGE('Station data'!E48,'Station data'!K48,'Station data'!Q48,'Station data'!W48,'Station data'!AC48,'Station data'!AI48,'Station data'!AU48,'Station data'!AO48,'Station data'!BA48,'Station data'!BG48,'Station data'!BM48,'Station data'!BS48,'Station data'!BY48,'Station data'!CE48,'Station data'!CK48,'Station data'!CQ48,'Station data'!CW48,'Station data'!DC48,'Station data'!DI48,'Station data'!DO48,'Station data'!DU48,'Station data'!EA48,'Station data'!EG48,'Station data'!EM48,'Station data'!ES48,'Station data'!EY48,'Station data'!FE48)</f>
        <v>257.036363636364</v>
      </c>
      <c r="F47" s="72">
        <f>AVERAGE('Station data'!F48,'Station data'!L48,'Station data'!R48,'Station data'!X48,'Station data'!AD48,'Station data'!AJ48,'Station data'!AV48,'Station data'!AP48,'Station data'!BB48,'Station data'!BH48,'Station data'!BN48,'Station data'!BT48,'Station data'!BZ48,'Station data'!CF48,'Station data'!CL48,'Station data'!CR48,'Station data'!CX48,'Station data'!DD48,'Station data'!DJ48,'Station data'!DP48,'Station data'!DV48,'Station data'!EB48,'Station data'!EH48,'Station data'!EN48,'Station data'!ET48,'Station data'!EZ48,'Station data'!FF48)</f>
        <v>57.0374943310658</v>
      </c>
    </row>
    <row r="48" ht="21.95" customHeight="1">
      <c r="A48" t="s" s="38">
        <v>79</v>
      </c>
      <c r="B48" s="94">
        <f>AVERAGE('Station data'!B49,'Station data'!H49,'Station data'!N49,'Station data'!T49,'Station data'!Z49,'Station data'!AF49,'Station data'!AR49,'Station data'!AL49,'Station data'!AX49,'Station data'!BD49,'Station data'!BJ49,'Station data'!BP49,'Station data'!BV49,'Station data'!CB49,'Station data'!CH49,'Station data'!CN49,'Station data'!CT49,'Station data'!CZ49,'Station data'!DF49,'Station data'!DL49,'Station data'!DR49,'Station data'!DX49,'Station data'!ED49,'Station data'!EJ49,'Station data'!EP49,'Station data'!EV49,'Station data'!FB49)</f>
        <v>75.4545454545455</v>
      </c>
      <c r="C48" s="71">
        <f>AVERAGE('Station data'!C49,'Station data'!I49,'Station data'!O49,'Station data'!U49,'Station data'!AA49,'Station data'!AG49,'Station data'!AS49,'Station data'!AM49,'Station data'!AY49,'Station data'!BE49,'Station data'!BK49,'Station data'!BQ49,'Station data'!BW49,'Station data'!CC49,'Station data'!CI49,'Station data'!CO49,'Station data'!CU49,'Station data'!DA49,'Station data'!DG49,'Station data'!DM49,'Station data'!DS49,'Station data'!DY49,'Station data'!EE49,'Station data'!EK49,'Station data'!EQ49,'Station data'!EW49,'Station data'!FC49)</f>
        <v>807.272727272727</v>
      </c>
      <c r="D48" s="71">
        <f>AVERAGE('Station data'!D49,'Station data'!J49,'Station data'!P49,'Station data'!V49,'Station data'!AB49,'Station data'!AH49,'Station data'!AT49,'Station data'!AN49,'Station data'!AZ49,'Station data'!BF49,'Station data'!BL49,'Station data'!BR49,'Station data'!BX49,'Station data'!CD49,'Station data'!CJ49,'Station data'!CP49,'Station data'!CV49,'Station data'!DB49,'Station data'!DH49,'Station data'!DN49,'Station data'!DT49,'Station data'!DZ49,'Station data'!EF49,'Station data'!EL49,'Station data'!ER49,'Station data'!EX49,'Station data'!FD49)</f>
        <v>4.36363636363636</v>
      </c>
      <c r="E48" s="71">
        <f>AVERAGE('Station data'!E49,'Station data'!K49,'Station data'!Q49,'Station data'!W49,'Station data'!AC49,'Station data'!AI49,'Station data'!AU49,'Station data'!AO49,'Station data'!BA49,'Station data'!BG49,'Station data'!BM49,'Station data'!BS49,'Station data'!BY49,'Station data'!CE49,'Station data'!CK49,'Station data'!CQ49,'Station data'!CW49,'Station data'!DC49,'Station data'!DI49,'Station data'!DO49,'Station data'!DU49,'Station data'!EA49,'Station data'!EG49,'Station data'!EM49,'Station data'!ES49,'Station data'!EY49,'Station data'!FE49)</f>
        <v>257.077272727273</v>
      </c>
      <c r="F48" s="72">
        <f>AVERAGE('Station data'!F49,'Station data'!L49,'Station data'!R49,'Station data'!X49,'Station data'!AD49,'Station data'!AJ49,'Station data'!AV49,'Station data'!AP49,'Station data'!BB49,'Station data'!BH49,'Station data'!BN49,'Station data'!BT49,'Station data'!BZ49,'Station data'!CF49,'Station data'!CL49,'Station data'!CR49,'Station data'!CX49,'Station data'!DD49,'Station data'!DJ49,'Station data'!DP49,'Station data'!DV49,'Station data'!EB49,'Station data'!EH49,'Station data'!EN49,'Station data'!ET49,'Station data'!EZ49,'Station data'!FF49)</f>
        <v>55.3118560606061</v>
      </c>
    </row>
    <row r="49" ht="21.95" customHeight="1">
      <c r="A49" t="s" s="38">
        <v>80</v>
      </c>
      <c r="B49" s="94">
        <f>AVERAGE('Station data'!B50,'Station data'!H50,'Station data'!N50,'Station data'!T50,'Station data'!Z50,'Station data'!AF50,'Station data'!AR50,'Station data'!AL50,'Station data'!AX50,'Station data'!BD50,'Station data'!BJ50,'Station data'!BP50,'Station data'!BV50,'Station data'!CB50,'Station data'!CH50,'Station data'!CN50,'Station data'!CT50,'Station data'!CZ50,'Station data'!DF50,'Station data'!DL50,'Station data'!DR50,'Station data'!DX50,'Station data'!ED50,'Station data'!EJ50,'Station data'!EP50,'Station data'!EV50,'Station data'!FB50)</f>
        <v>67.59090909090909</v>
      </c>
      <c r="C49" s="71">
        <f>AVERAGE('Station data'!C50,'Station data'!I50,'Station data'!O50,'Station data'!U50,'Station data'!AA50,'Station data'!AG50,'Station data'!AS50,'Station data'!AM50,'Station data'!AY50,'Station data'!BE50,'Station data'!BK50,'Station data'!BQ50,'Station data'!BW50,'Station data'!CC50,'Station data'!CI50,'Station data'!CO50,'Station data'!CU50,'Station data'!DA50,'Station data'!DG50,'Station data'!DM50,'Station data'!DS50,'Station data'!DY50,'Station data'!EE50,'Station data'!EK50,'Station data'!EQ50,'Station data'!EW50,'Station data'!FC50)</f>
        <v>536.263636363636</v>
      </c>
      <c r="D49" s="71">
        <f>AVERAGE('Station data'!D50,'Station data'!J50,'Station data'!P50,'Station data'!V50,'Station data'!AB50,'Station data'!AH50,'Station data'!AT50,'Station data'!AN50,'Station data'!AZ50,'Station data'!BF50,'Station data'!BL50,'Station data'!BR50,'Station data'!BX50,'Station data'!CD50,'Station data'!CJ50,'Station data'!CP50,'Station data'!CV50,'Station data'!DB50,'Station data'!DH50,'Station data'!DN50,'Station data'!DT50,'Station data'!DZ50,'Station data'!EF50,'Station data'!EL50,'Station data'!ER50,'Station data'!EX50,'Station data'!FD50)</f>
        <v>1.90909090909091</v>
      </c>
      <c r="E49" s="71">
        <f>AVERAGE('Station data'!E50,'Station data'!K50,'Station data'!Q50,'Station data'!W50,'Station data'!AC50,'Station data'!AI50,'Station data'!AU50,'Station data'!AO50,'Station data'!BA50,'Station data'!BG50,'Station data'!BM50,'Station data'!BS50,'Station data'!BY50,'Station data'!CE50,'Station data'!CK50,'Station data'!CQ50,'Station data'!CW50,'Station data'!DC50,'Station data'!DI50,'Station data'!DO50,'Station data'!DU50,'Station data'!EA50,'Station data'!EG50,'Station data'!EM50,'Station data'!ES50,'Station data'!EY50,'Station data'!FE50)</f>
        <v>91.4681818181818</v>
      </c>
      <c r="F49" s="72">
        <f>AVERAGE('Station data'!F50,'Station data'!L50,'Station data'!R50,'Station data'!X50,'Station data'!AD50,'Station data'!AJ50,'Station data'!AV50,'Station data'!AP50,'Station data'!BB50,'Station data'!BH50,'Station data'!BN50,'Station data'!BT50,'Station data'!BZ50,'Station data'!CF50,'Station data'!CL50,'Station data'!CR50,'Station data'!CX50,'Station data'!DD50,'Station data'!DJ50,'Station data'!DP50,'Station data'!DV50,'Station data'!EB50,'Station data'!EH50,'Station data'!EN50,'Station data'!ET50,'Station data'!EZ50,'Station data'!FF50)</f>
        <v>47.8899074074074</v>
      </c>
    </row>
    <row r="50" ht="21.95" customHeight="1">
      <c r="A50" t="s" s="38">
        <v>81</v>
      </c>
      <c r="B50" s="94">
        <f>AVERAGE('Station data'!B51,'Station data'!H51,'Station data'!N51,'Station data'!T51,'Station data'!Z51,'Station data'!AF51,'Station data'!AR51,'Station data'!AL51,'Station data'!AX51,'Station data'!BD51,'Station data'!BJ51,'Station data'!BP51,'Station data'!BV51,'Station data'!CB51,'Station data'!CH51,'Station data'!CN51,'Station data'!CT51,'Station data'!CZ51,'Station data'!DF51,'Station data'!DL51,'Station data'!DR51,'Station data'!DX51,'Station data'!ED51,'Station data'!EJ51,'Station data'!EP51,'Station data'!EV51,'Station data'!FB51)</f>
        <v>93.6363636363636</v>
      </c>
      <c r="C50" s="71">
        <f>AVERAGE('Station data'!C51,'Station data'!I51,'Station data'!O51,'Station data'!U51,'Station data'!AA51,'Station data'!AG51,'Station data'!AS51,'Station data'!AM51,'Station data'!AY51,'Station data'!BE51,'Station data'!BK51,'Station data'!BQ51,'Station data'!BW51,'Station data'!CC51,'Station data'!CI51,'Station data'!CO51,'Station data'!CU51,'Station data'!DA51,'Station data'!DG51,'Station data'!DM51,'Station data'!DS51,'Station data'!DY51,'Station data'!EE51,'Station data'!EK51,'Station data'!EQ51,'Station data'!EW51,'Station data'!FC51)</f>
        <v>1010.631818181820</v>
      </c>
      <c r="D50" s="71">
        <f>AVERAGE('Station data'!D51,'Station data'!J51,'Station data'!P51,'Station data'!V51,'Station data'!AB51,'Station data'!AH51,'Station data'!AT51,'Station data'!AN51,'Station data'!AZ51,'Station data'!BF51,'Station data'!BL51,'Station data'!BR51,'Station data'!BX51,'Station data'!CD51,'Station data'!CJ51,'Station data'!CP51,'Station data'!CV51,'Station data'!DB51,'Station data'!DH51,'Station data'!DN51,'Station data'!DT51,'Station data'!DZ51,'Station data'!EF51,'Station data'!EL51,'Station data'!ER51,'Station data'!EX51,'Station data'!FD51)</f>
        <v>4.72727272727273</v>
      </c>
      <c r="E50" s="71">
        <f>AVERAGE('Station data'!E51,'Station data'!K51,'Station data'!Q51,'Station data'!W51,'Station data'!AC51,'Station data'!AI51,'Station data'!AU51,'Station data'!AO51,'Station data'!BA51,'Station data'!BG51,'Station data'!BM51,'Station data'!BS51,'Station data'!BY51,'Station data'!CE51,'Station data'!CK51,'Station data'!CQ51,'Station data'!CW51,'Station data'!DC51,'Station data'!DI51,'Station data'!DO51,'Station data'!DU51,'Station data'!EA51,'Station data'!EG51,'Station data'!EM51,'Station data'!ES51,'Station data'!EY51,'Station data'!FE51)</f>
        <v>296.645454545455</v>
      </c>
      <c r="F50" s="72">
        <f>AVERAGE('Station data'!F51,'Station data'!L51,'Station data'!R51,'Station data'!X51,'Station data'!AD51,'Station data'!AJ51,'Station data'!AV51,'Station data'!AP51,'Station data'!BB51,'Station data'!BH51,'Station data'!BN51,'Station data'!BT51,'Station data'!BZ51,'Station data'!CF51,'Station data'!CL51,'Station data'!CR51,'Station data'!CX51,'Station data'!DD51,'Station data'!DJ51,'Station data'!DP51,'Station data'!DV51,'Station data'!EB51,'Station data'!EH51,'Station data'!EN51,'Station data'!ET51,'Station data'!EZ51,'Station data'!FF51)</f>
        <v>62.2496626984127</v>
      </c>
    </row>
    <row r="51" ht="21.95" customHeight="1">
      <c r="A51" t="s" s="38">
        <v>82</v>
      </c>
      <c r="B51" s="94">
        <f>AVERAGE('Station data'!B52,'Station data'!H52,'Station data'!N52,'Station data'!T52,'Station data'!Z52,'Station data'!AF52,'Station data'!AR52,'Station data'!AL52,'Station data'!AX52,'Station data'!BD52,'Station data'!BJ52,'Station data'!BP52,'Station data'!BV52,'Station data'!CB52,'Station data'!CH52,'Station data'!CN52,'Station data'!CT52,'Station data'!CZ52,'Station data'!DF52,'Station data'!DL52,'Station data'!DR52,'Station data'!DX52,'Station data'!ED52,'Station data'!EJ52,'Station data'!EP52,'Station data'!EV52,'Station data'!FB52)</f>
        <v>84.8333333333333</v>
      </c>
      <c r="C51" s="71">
        <f>AVERAGE('Station data'!C52,'Station data'!I52,'Station data'!O52,'Station data'!U52,'Station data'!AA52,'Station data'!AG52,'Station data'!AS52,'Station data'!AM52,'Station data'!AY52,'Station data'!BE52,'Station data'!BK52,'Station data'!BQ52,'Station data'!BW52,'Station data'!CC52,'Station data'!CI52,'Station data'!CO52,'Station data'!CU52,'Station data'!DA52,'Station data'!DG52,'Station data'!DM52,'Station data'!DS52,'Station data'!DY52,'Station data'!EE52,'Station data'!EK52,'Station data'!EQ52,'Station data'!EW52,'Station data'!FC52)</f>
        <v>926.1208333333331</v>
      </c>
      <c r="D51" s="71">
        <f>AVERAGE('Station data'!D52,'Station data'!J52,'Station data'!P52,'Station data'!V52,'Station data'!AB52,'Station data'!AH52,'Station data'!AT52,'Station data'!AN52,'Station data'!AZ52,'Station data'!BF52,'Station data'!BL52,'Station data'!BR52,'Station data'!BX52,'Station data'!CD52,'Station data'!CJ52,'Station data'!CP52,'Station data'!CV52,'Station data'!DB52,'Station data'!DH52,'Station data'!DN52,'Station data'!DT52,'Station data'!DZ52,'Station data'!EF52,'Station data'!EL52,'Station data'!ER52,'Station data'!EX52,'Station data'!FD52)</f>
        <v>5.08333333333333</v>
      </c>
      <c r="E51" s="71">
        <f>AVERAGE('Station data'!E52,'Station data'!K52,'Station data'!Q52,'Station data'!W52,'Station data'!AC52,'Station data'!AI52,'Station data'!AU52,'Station data'!AO52,'Station data'!BA52,'Station data'!BG52,'Station data'!BM52,'Station data'!BS52,'Station data'!BY52,'Station data'!CE52,'Station data'!CK52,'Station data'!CQ52,'Station data'!CW52,'Station data'!DC52,'Station data'!DI52,'Station data'!DO52,'Station data'!DU52,'Station data'!EA52,'Station data'!EG52,'Station data'!EM52,'Station data'!ES52,'Station data'!EY52,'Station data'!FE52)</f>
        <v>297.295833333333</v>
      </c>
      <c r="F51" s="72">
        <f>AVERAGE('Station data'!F52,'Station data'!L52,'Station data'!R52,'Station data'!X52,'Station data'!AD52,'Station data'!AJ52,'Station data'!AV52,'Station data'!AP52,'Station data'!BB52,'Station data'!BH52,'Station data'!BN52,'Station data'!BT52,'Station data'!BZ52,'Station data'!CF52,'Station data'!CL52,'Station data'!CR52,'Station data'!CX52,'Station data'!DD52,'Station data'!DJ52,'Station data'!DP52,'Station data'!DV52,'Station data'!EB52,'Station data'!EH52,'Station data'!EN52,'Station data'!ET52,'Station data'!EZ52,'Station data'!FF52)</f>
        <v>56.0555041486291</v>
      </c>
    </row>
    <row r="52" ht="21.95" customHeight="1">
      <c r="A52" t="s" s="38">
        <v>83</v>
      </c>
      <c r="B52" s="94">
        <f>AVERAGE('Station data'!B53,'Station data'!H53,'Station data'!N53,'Station data'!T53,'Station data'!Z53,'Station data'!AF53,'Station data'!AR53,'Station data'!AL53,'Station data'!AX53,'Station data'!BD53,'Station data'!BJ53,'Station data'!BP53,'Station data'!BV53,'Station data'!CB53,'Station data'!CH53,'Station data'!CN53,'Station data'!CT53,'Station data'!CZ53,'Station data'!DF53,'Station data'!DL53,'Station data'!DR53,'Station data'!DX53,'Station data'!ED53,'Station data'!EJ53,'Station data'!EP53,'Station data'!EV53,'Station data'!FB53)</f>
        <v>80.9166666666667</v>
      </c>
      <c r="C52" s="71">
        <f>AVERAGE('Station data'!C53,'Station data'!I53,'Station data'!O53,'Station data'!U53,'Station data'!AA53,'Station data'!AG53,'Station data'!AS53,'Station data'!AM53,'Station data'!AY53,'Station data'!BE53,'Station data'!BK53,'Station data'!BQ53,'Station data'!BW53,'Station data'!CC53,'Station data'!CI53,'Station data'!CO53,'Station data'!CU53,'Station data'!DA53,'Station data'!DG53,'Station data'!DM53,'Station data'!DS53,'Station data'!DY53,'Station data'!EE53,'Station data'!EK53,'Station data'!EQ53,'Station data'!EW53,'Station data'!FC53)</f>
        <v>805.7541666666669</v>
      </c>
      <c r="D52" s="71">
        <f>AVERAGE('Station data'!D53,'Station data'!J53,'Station data'!P53,'Station data'!V53,'Station data'!AB53,'Station data'!AH53,'Station data'!AT53,'Station data'!AN53,'Station data'!AZ53,'Station data'!BF53,'Station data'!BL53,'Station data'!BR53,'Station data'!BX53,'Station data'!CD53,'Station data'!CJ53,'Station data'!CP53,'Station data'!CV53,'Station data'!DB53,'Station data'!DH53,'Station data'!DN53,'Station data'!DT53,'Station data'!DZ53,'Station data'!EF53,'Station data'!EL53,'Station data'!ER53,'Station data'!EX53,'Station data'!FD53)</f>
        <v>4.125</v>
      </c>
      <c r="E52" s="71">
        <f>AVERAGE('Station data'!E53,'Station data'!K53,'Station data'!Q53,'Station data'!W53,'Station data'!AC53,'Station data'!AI53,'Station data'!AU53,'Station data'!AO53,'Station data'!BA53,'Station data'!BG53,'Station data'!BM53,'Station data'!BS53,'Station data'!BY53,'Station data'!CE53,'Station data'!CK53,'Station data'!CQ53,'Station data'!CW53,'Station data'!DC53,'Station data'!DI53,'Station data'!DO53,'Station data'!DU53,'Station data'!EA53,'Station data'!EG53,'Station data'!EM53,'Station data'!ES53,'Station data'!EY53,'Station data'!FE53)</f>
        <v>235.420833333333</v>
      </c>
      <c r="F52" s="72">
        <f>AVERAGE('Station data'!F53,'Station data'!L53,'Station data'!R53,'Station data'!X53,'Station data'!AD53,'Station data'!AJ53,'Station data'!AV53,'Station data'!AP53,'Station data'!BB53,'Station data'!BH53,'Station data'!BN53,'Station data'!BT53,'Station data'!BZ53,'Station data'!CF53,'Station data'!CL53,'Station data'!CR53,'Station data'!CX53,'Station data'!DD53,'Station data'!DJ53,'Station data'!DP53,'Station data'!DV53,'Station data'!EB53,'Station data'!EH53,'Station data'!EN53,'Station data'!ET53,'Station data'!EZ53,'Station data'!FF53)</f>
        <v>54.4465562456867</v>
      </c>
    </row>
    <row r="53" ht="21.95" customHeight="1">
      <c r="A53" t="s" s="38">
        <v>84</v>
      </c>
      <c r="B53" s="94">
        <f>AVERAGE('Station data'!B54,'Station data'!H54,'Station data'!N54,'Station data'!T54,'Station data'!Z54,'Station data'!AF54,'Station data'!AR54,'Station data'!AL54,'Station data'!AX54,'Station data'!BD54,'Station data'!BJ54,'Station data'!BP54,'Station data'!BV54,'Station data'!CB54,'Station data'!CH54,'Station data'!CN54,'Station data'!CT54,'Station data'!CZ54,'Station data'!DF54,'Station data'!DL54,'Station data'!DR54,'Station data'!DX54,'Station data'!ED54,'Station data'!EJ54,'Station data'!EP54,'Station data'!EV54,'Station data'!FB54)</f>
        <v>97.7307692307692</v>
      </c>
      <c r="C53" s="71">
        <f>AVERAGE('Station data'!C54,'Station data'!I54,'Station data'!O54,'Station data'!U54,'Station data'!AA54,'Station data'!AG54,'Station data'!AS54,'Station data'!AM54,'Station data'!AY54,'Station data'!BE54,'Station data'!BK54,'Station data'!BQ54,'Station data'!BW54,'Station data'!CC54,'Station data'!CI54,'Station data'!CO54,'Station data'!CU54,'Station data'!DA54,'Station data'!DG54,'Station data'!DM54,'Station data'!DS54,'Station data'!DY54,'Station data'!EE54,'Station data'!EK54,'Station data'!EQ54,'Station data'!EW54,'Station data'!FC54)</f>
        <v>1150.276923076920</v>
      </c>
      <c r="D53" s="71">
        <f>AVERAGE('Station data'!D54,'Station data'!J54,'Station data'!P54,'Station data'!V54,'Station data'!AB54,'Station data'!AH54,'Station data'!AT54,'Station data'!AN54,'Station data'!AZ54,'Station data'!BF54,'Station data'!BL54,'Station data'!BR54,'Station data'!BX54,'Station data'!CD54,'Station data'!CJ54,'Station data'!CP54,'Station data'!CV54,'Station data'!DB54,'Station data'!DH54,'Station data'!DN54,'Station data'!DT54,'Station data'!DZ54,'Station data'!EF54,'Station data'!EL54,'Station data'!ER54,'Station data'!EX54,'Station data'!FD54)</f>
        <v>6.57692307692308</v>
      </c>
      <c r="E53" s="71">
        <f>AVERAGE('Station data'!E54,'Station data'!K54,'Station data'!Q54,'Station data'!W54,'Station data'!AC54,'Station data'!AI54,'Station data'!AU54,'Station data'!AO54,'Station data'!BA54,'Station data'!BG54,'Station data'!BM54,'Station data'!BS54,'Station data'!BY54,'Station data'!CE54,'Station data'!CK54,'Station data'!CQ54,'Station data'!CW54,'Station data'!DC54,'Station data'!DI54,'Station data'!DO54,'Station data'!DU54,'Station data'!EA54,'Station data'!EG54,'Station data'!EM54,'Station data'!ES54,'Station data'!EY54,'Station data'!FE54)</f>
        <v>388.880769230769</v>
      </c>
      <c r="F53" s="72">
        <f>AVERAGE('Station data'!F54,'Station data'!L54,'Station data'!R54,'Station data'!X54,'Station data'!AD54,'Station data'!AJ54,'Station data'!AV54,'Station data'!AP54,'Station data'!BB54,'Station data'!BH54,'Station data'!BN54,'Station data'!BT54,'Station data'!BZ54,'Station data'!CF54,'Station data'!CL54,'Station data'!CR54,'Station data'!CX54,'Station data'!DD54,'Station data'!DJ54,'Station data'!DP54,'Station data'!DV54,'Station data'!EB54,'Station data'!EH54,'Station data'!EN54,'Station data'!ET54,'Station data'!EZ54,'Station data'!FF54)</f>
        <v>57.1776208513709</v>
      </c>
    </row>
    <row r="54" ht="21.95" customHeight="1">
      <c r="A54" t="s" s="38">
        <v>85</v>
      </c>
      <c r="B54" s="94">
        <f>AVERAGE('Station data'!B55,'Station data'!H55,'Station data'!N55,'Station data'!T55,'Station data'!Z55,'Station data'!AF55,'Station data'!AR55,'Station data'!AL55,'Station data'!AX55,'Station data'!BD55,'Station data'!BJ55,'Station data'!BP55,'Station data'!BV55,'Station data'!CB55,'Station data'!CH55,'Station data'!CN55,'Station data'!CT55,'Station data'!CZ55,'Station data'!DF55,'Station data'!DL55,'Station data'!DR55,'Station data'!DX55,'Station data'!ED55,'Station data'!EJ55,'Station data'!EP55,'Station data'!EV55,'Station data'!FB55)</f>
        <v>84.42307692307691</v>
      </c>
      <c r="C54" s="71">
        <f>AVERAGE('Station data'!C55,'Station data'!I55,'Station data'!O55,'Station data'!U55,'Station data'!AA55,'Station data'!AG55,'Station data'!AS55,'Station data'!AM55,'Station data'!AY55,'Station data'!BE55,'Station data'!BK55,'Station data'!BQ55,'Station data'!BW55,'Station data'!CC55,'Station data'!CI55,'Station data'!CO55,'Station data'!CU55,'Station data'!DA55,'Station data'!DG55,'Station data'!DM55,'Station data'!DS55,'Station data'!DY55,'Station data'!EE55,'Station data'!EK55,'Station data'!EQ55,'Station data'!EW55,'Station data'!FC55)</f>
        <v>860.615384615385</v>
      </c>
      <c r="D54" s="71">
        <f>AVERAGE('Station data'!D55,'Station data'!J55,'Station data'!P55,'Station data'!V55,'Station data'!AB55,'Station data'!AH55,'Station data'!AT55,'Station data'!AN55,'Station data'!AZ55,'Station data'!BF55,'Station data'!BL55,'Station data'!BR55,'Station data'!BX55,'Station data'!CD55,'Station data'!CJ55,'Station data'!CP55,'Station data'!CV55,'Station data'!DB55,'Station data'!DH55,'Station data'!DN55,'Station data'!DT55,'Station data'!DZ55,'Station data'!EF55,'Station data'!EL55,'Station data'!ER55,'Station data'!EX55,'Station data'!FD55)</f>
        <v>3.34615384615385</v>
      </c>
      <c r="E54" s="71">
        <f>AVERAGE('Station data'!E55,'Station data'!K55,'Station data'!Q55,'Station data'!W55,'Station data'!AC55,'Station data'!AI55,'Station data'!AU55,'Station data'!AO55,'Station data'!BA55,'Station data'!BG55,'Station data'!BM55,'Station data'!BS55,'Station data'!BY55,'Station data'!CE55,'Station data'!CK55,'Station data'!CQ55,'Station data'!CW55,'Station data'!DC55,'Station data'!DI55,'Station data'!DO55,'Station data'!DU55,'Station data'!EA55,'Station data'!EG55,'Station data'!EM55,'Station data'!ES55,'Station data'!EY55,'Station data'!FE55)</f>
        <v>202.646153846154</v>
      </c>
      <c r="F54" s="72">
        <f>AVERAGE('Station data'!F55,'Station data'!L55,'Station data'!R55,'Station data'!X55,'Station data'!AD55,'Station data'!AJ55,'Station data'!AV55,'Station data'!AP55,'Station data'!BB55,'Station data'!BH55,'Station data'!BN55,'Station data'!BT55,'Station data'!BZ55,'Station data'!CF55,'Station data'!CL55,'Station data'!CR55,'Station data'!CX55,'Station data'!DD55,'Station data'!DJ55,'Station data'!DP55,'Station data'!DV55,'Station data'!EB55,'Station data'!EH55,'Station data'!EN55,'Station data'!ET55,'Station data'!EZ55,'Station data'!FF55)</f>
        <v>54.406895206243</v>
      </c>
    </row>
    <row r="55" ht="21.95" customHeight="1">
      <c r="A55" t="s" s="38">
        <v>86</v>
      </c>
      <c r="B55" s="94">
        <f>AVERAGE('Station data'!B56,'Station data'!H56,'Station data'!N56,'Station data'!T56,'Station data'!Z56,'Station data'!AF56,'Station data'!AR56,'Station data'!AL56,'Station data'!AX56,'Station data'!BD56,'Station data'!BJ56,'Station data'!BP56,'Station data'!BV56,'Station data'!CB56,'Station data'!CH56,'Station data'!CN56,'Station data'!CT56,'Station data'!CZ56,'Station data'!DF56,'Station data'!DL56,'Station data'!DR56,'Station data'!DX56,'Station data'!ED56,'Station data'!EJ56,'Station data'!EP56,'Station data'!EV56,'Station data'!FB56)</f>
        <v>86.69230769230769</v>
      </c>
      <c r="C55" s="71">
        <f>AVERAGE('Station data'!C56,'Station data'!I56,'Station data'!O56,'Station data'!U56,'Station data'!AA56,'Station data'!AG56,'Station data'!AS56,'Station data'!AM56,'Station data'!AY56,'Station data'!BE56,'Station data'!BK56,'Station data'!BQ56,'Station data'!BW56,'Station data'!CC56,'Station data'!CI56,'Station data'!CO56,'Station data'!CU56,'Station data'!DA56,'Station data'!DG56,'Station data'!DM56,'Station data'!DS56,'Station data'!DY56,'Station data'!EE56,'Station data'!EK56,'Station data'!EQ56,'Station data'!EW56,'Station data'!FC56)</f>
        <v>943.007692307692</v>
      </c>
      <c r="D55" s="71">
        <f>AVERAGE('Station data'!D56,'Station data'!J56,'Station data'!P56,'Station data'!V56,'Station data'!AB56,'Station data'!AH56,'Station data'!AT56,'Station data'!AN56,'Station data'!AZ56,'Station data'!BF56,'Station data'!BL56,'Station data'!BR56,'Station data'!BX56,'Station data'!CD56,'Station data'!CJ56,'Station data'!CP56,'Station data'!CV56,'Station data'!DB56,'Station data'!DH56,'Station data'!DN56,'Station data'!DT56,'Station data'!DZ56,'Station data'!EF56,'Station data'!EL56,'Station data'!ER56,'Station data'!EX56,'Station data'!FD56)</f>
        <v>4.88461538461538</v>
      </c>
      <c r="E55" s="71">
        <f>AVERAGE('Station data'!E56,'Station data'!K56,'Station data'!Q56,'Station data'!W56,'Station data'!AC56,'Station data'!AI56,'Station data'!AU56,'Station data'!AO56,'Station data'!BA56,'Station data'!BG56,'Station data'!BM56,'Station data'!BS56,'Station data'!BY56,'Station data'!CE56,'Station data'!CK56,'Station data'!CQ56,'Station data'!CW56,'Station data'!DC56,'Station data'!DI56,'Station data'!DO56,'Station data'!DU56,'Station data'!EA56,'Station data'!EG56,'Station data'!EM56,'Station data'!ES56,'Station data'!EY56,'Station data'!FE56)</f>
        <v>312.246153846154</v>
      </c>
      <c r="F55" s="72">
        <f>AVERAGE('Station data'!F56,'Station data'!L56,'Station data'!R56,'Station data'!X56,'Station data'!AD56,'Station data'!AJ56,'Station data'!AV56,'Station data'!AP56,'Station data'!BB56,'Station data'!BH56,'Station data'!BN56,'Station data'!BT56,'Station data'!BZ56,'Station data'!CF56,'Station data'!CL56,'Station data'!CR56,'Station data'!CX56,'Station data'!DD56,'Station data'!DJ56,'Station data'!DP56,'Station data'!DV56,'Station data'!EB56,'Station data'!EH56,'Station data'!EN56,'Station data'!ET56,'Station data'!EZ56,'Station data'!FF56)</f>
        <v>62.8954120879121</v>
      </c>
    </row>
    <row r="56" ht="21.95" customHeight="1">
      <c r="A56" t="s" s="38">
        <v>87</v>
      </c>
      <c r="B56" s="94">
        <f>AVERAGE('Station data'!B57,'Station data'!H57,'Station data'!N57,'Station data'!T57,'Station data'!Z57,'Station data'!AF57,'Station data'!AR57,'Station data'!AL57,'Station data'!AX57,'Station data'!BD57,'Station data'!BJ57,'Station data'!BP57,'Station data'!BV57,'Station data'!CB57,'Station data'!CH57,'Station data'!CN57,'Station data'!CT57,'Station data'!CZ57,'Station data'!DF57,'Station data'!DL57,'Station data'!DR57,'Station data'!DX57,'Station data'!ED57,'Station data'!EJ57,'Station data'!EP57,'Station data'!EV57,'Station data'!FB57)</f>
        <v>86.07692307692309</v>
      </c>
      <c r="C56" s="71">
        <f>AVERAGE('Station data'!C57,'Station data'!I57,'Station data'!O57,'Station data'!U57,'Station data'!AA57,'Station data'!AG57,'Station data'!AS57,'Station data'!AM57,'Station data'!AY57,'Station data'!BE57,'Station data'!BK57,'Station data'!BQ57,'Station data'!BW57,'Station data'!CC57,'Station data'!CI57,'Station data'!CO57,'Station data'!CU57,'Station data'!DA57,'Station data'!DG57,'Station data'!DM57,'Station data'!DS57,'Station data'!DY57,'Station data'!EE57,'Station data'!EK57,'Station data'!EQ57,'Station data'!EW57,'Station data'!FC57)</f>
        <v>801.311538461538</v>
      </c>
      <c r="D56" s="71">
        <f>AVERAGE('Station data'!D57,'Station data'!J57,'Station data'!P57,'Station data'!V57,'Station data'!AB57,'Station data'!AH57,'Station data'!AT57,'Station data'!AN57,'Station data'!AZ57,'Station data'!BF57,'Station data'!BL57,'Station data'!BR57,'Station data'!BX57,'Station data'!CD57,'Station data'!CJ57,'Station data'!CP57,'Station data'!CV57,'Station data'!DB57,'Station data'!DH57,'Station data'!DN57,'Station data'!DT57,'Station data'!DZ57,'Station data'!EF57,'Station data'!EL57,'Station data'!ER57,'Station data'!EX57,'Station data'!FD57)</f>
        <v>3.07692307692308</v>
      </c>
      <c r="E56" s="71">
        <f>AVERAGE('Station data'!E57,'Station data'!K57,'Station data'!Q57,'Station data'!W57,'Station data'!AC57,'Station data'!AI57,'Station data'!AU57,'Station data'!AO57,'Station data'!BA57,'Station data'!BG57,'Station data'!BM57,'Station data'!BS57,'Station data'!BY57,'Station data'!CE57,'Station data'!CK57,'Station data'!CQ57,'Station data'!CW57,'Station data'!DC57,'Station data'!DI57,'Station data'!DO57,'Station data'!DU57,'Station data'!EA57,'Station data'!EG57,'Station data'!EM57,'Station data'!ES57,'Station data'!EY57,'Station data'!FE57)</f>
        <v>153.95</v>
      </c>
      <c r="F56" s="72">
        <f>AVERAGE('Station data'!F57,'Station data'!L57,'Station data'!R57,'Station data'!X57,'Station data'!AD57,'Station data'!AJ57,'Station data'!AV57,'Station data'!AP57,'Station data'!BB57,'Station data'!BH57,'Station data'!BN57,'Station data'!BT57,'Station data'!BZ57,'Station data'!CF57,'Station data'!CL57,'Station data'!CR57,'Station data'!CX57,'Station data'!DD57,'Station data'!DJ57,'Station data'!DP57,'Station data'!DV57,'Station data'!EB57,'Station data'!EH57,'Station data'!EN57,'Station data'!ET57,'Station data'!EZ57,'Station data'!FF57)</f>
        <v>55.2290376984127</v>
      </c>
    </row>
    <row r="57" ht="21.95" customHeight="1">
      <c r="A57" s="41">
        <v>1910</v>
      </c>
      <c r="B57" s="94">
        <f>AVERAGE('Station data'!B58,'Station data'!H58,'Station data'!N58,'Station data'!T58,'Station data'!Z58,'Station data'!AF58,'Station data'!AR58,'Station data'!AL58,'Station data'!AX58,'Station data'!BD58,'Station data'!BJ58,'Station data'!BP58,'Station data'!BV58,'Station data'!CB58,'Station data'!CH58,'Station data'!CN58,'Station data'!CT58,'Station data'!CZ58,'Station data'!DF58,'Station data'!DL58,'Station data'!DR58,'Station data'!DX58,'Station data'!ED58,'Station data'!EJ58,'Station data'!EP58,'Station data'!EV58,'Station data'!FB58)</f>
        <v>92.2692307692308</v>
      </c>
      <c r="C57" s="71">
        <f>AVERAGE('Station data'!C58,'Station data'!I58,'Station data'!O58,'Station data'!U58,'Station data'!AA58,'Station data'!AG58,'Station data'!AS58,'Station data'!AM58,'Station data'!AY58,'Station data'!BE58,'Station data'!BK58,'Station data'!BQ58,'Station data'!BW58,'Station data'!CC58,'Station data'!CI58,'Station data'!CO58,'Station data'!CU58,'Station data'!DA58,'Station data'!DG58,'Station data'!DM58,'Station data'!DS58,'Station data'!DY58,'Station data'!EE58,'Station data'!EK58,'Station data'!EQ58,'Station data'!EW58,'Station data'!FC58)</f>
        <v>1068.596153846150</v>
      </c>
      <c r="D57" s="71">
        <f>AVERAGE('Station data'!D58,'Station data'!J58,'Station data'!P58,'Station data'!V58,'Station data'!AB58,'Station data'!AH58,'Station data'!AT58,'Station data'!AN58,'Station data'!AZ58,'Station data'!BF58,'Station data'!BL58,'Station data'!BR58,'Station data'!BX58,'Station data'!CD58,'Station data'!CJ58,'Station data'!CP58,'Station data'!CV58,'Station data'!DB58,'Station data'!DH58,'Station data'!DN58,'Station data'!DT58,'Station data'!DZ58,'Station data'!EF58,'Station data'!EL58,'Station data'!ER58,'Station data'!EX58,'Station data'!FD58)</f>
        <v>5.30769230769231</v>
      </c>
      <c r="E57" s="71">
        <f>AVERAGE('Station data'!E58,'Station data'!K58,'Station data'!Q58,'Station data'!W58,'Station data'!AC58,'Station data'!AI58,'Station data'!AU58,'Station data'!AO58,'Station data'!BA58,'Station data'!BG58,'Station data'!BM58,'Station data'!BS58,'Station data'!BY58,'Station data'!CE58,'Station data'!CK58,'Station data'!CQ58,'Station data'!CW58,'Station data'!DC58,'Station data'!DI58,'Station data'!DO58,'Station data'!DU58,'Station data'!EA58,'Station data'!EG58,'Station data'!EM58,'Station data'!ES58,'Station data'!EY58,'Station data'!FE58)</f>
        <v>346.273076923077</v>
      </c>
      <c r="F57" s="72">
        <f>AVERAGE('Station data'!F58,'Station data'!L58,'Station data'!R58,'Station data'!X58,'Station data'!AD58,'Station data'!AJ58,'Station data'!AV58,'Station data'!AP58,'Station data'!BB58,'Station data'!BH58,'Station data'!BN58,'Station data'!BT58,'Station data'!BZ58,'Station data'!CF58,'Station data'!CL58,'Station data'!CR58,'Station data'!CX58,'Station data'!DD58,'Station data'!DJ58,'Station data'!DP58,'Station data'!DV58,'Station data'!EB58,'Station data'!EH58,'Station data'!EN58,'Station data'!ET58,'Station data'!EZ58,'Station data'!FF58)</f>
        <v>64.3310692640693</v>
      </c>
    </row>
    <row r="58" ht="21.95" customHeight="1">
      <c r="A58" s="41">
        <v>1911</v>
      </c>
      <c r="B58" s="94">
        <f>AVERAGE('Station data'!B59,'Station data'!H59,'Station data'!N59,'Station data'!T59,'Station data'!Z59,'Station data'!AF59,'Station data'!AR59,'Station data'!AL59,'Station data'!AX59,'Station data'!BD59,'Station data'!BJ59,'Station data'!BP59,'Station data'!BV59,'Station data'!CB59,'Station data'!CH59,'Station data'!CN59,'Station data'!CT59,'Station data'!CZ59,'Station data'!DF59,'Station data'!DL59,'Station data'!DR59,'Station data'!DX59,'Station data'!ED59,'Station data'!EJ59,'Station data'!EP59,'Station data'!EV59,'Station data'!FB59)</f>
        <v>84.3461538461538</v>
      </c>
      <c r="C58" s="71">
        <f>AVERAGE('Station data'!C59,'Station data'!I59,'Station data'!O59,'Station data'!U59,'Station data'!AA59,'Station data'!AG59,'Station data'!AS59,'Station data'!AM59,'Station data'!AY59,'Station data'!BE59,'Station data'!BK59,'Station data'!BQ59,'Station data'!BW59,'Station data'!CC59,'Station data'!CI59,'Station data'!CO59,'Station data'!CU59,'Station data'!DA59,'Station data'!DG59,'Station data'!DM59,'Station data'!DS59,'Station data'!DY59,'Station data'!EE59,'Station data'!EK59,'Station data'!EQ59,'Station data'!EW59,'Station data'!FC59)</f>
        <v>810.511538461538</v>
      </c>
      <c r="D58" s="71">
        <f>AVERAGE('Station data'!D59,'Station data'!J59,'Station data'!P59,'Station data'!V59,'Station data'!AB59,'Station data'!AH59,'Station data'!AT59,'Station data'!AN59,'Station data'!AZ59,'Station data'!BF59,'Station data'!BL59,'Station data'!BR59,'Station data'!BX59,'Station data'!CD59,'Station data'!CJ59,'Station data'!CP59,'Station data'!CV59,'Station data'!DB59,'Station data'!DH59,'Station data'!DN59,'Station data'!DT59,'Station data'!DZ59,'Station data'!EF59,'Station data'!EL59,'Station data'!ER59,'Station data'!EX59,'Station data'!FD59)</f>
        <v>3.5</v>
      </c>
      <c r="E58" s="71">
        <f>AVERAGE('Station data'!E59,'Station data'!K59,'Station data'!Q59,'Station data'!W59,'Station data'!AC59,'Station data'!AI59,'Station data'!AU59,'Station data'!AO59,'Station data'!BA59,'Station data'!BG59,'Station data'!BM59,'Station data'!BS59,'Station data'!BY59,'Station data'!CE59,'Station data'!CK59,'Station data'!CQ59,'Station data'!CW59,'Station data'!DC59,'Station data'!DI59,'Station data'!DO59,'Station data'!DU59,'Station data'!EA59,'Station data'!EG59,'Station data'!EM59,'Station data'!ES59,'Station data'!EY59,'Station data'!FE59)</f>
        <v>197.538461538462</v>
      </c>
      <c r="F58" s="72">
        <f>AVERAGE('Station data'!F59,'Station data'!L59,'Station data'!R59,'Station data'!X59,'Station data'!AD59,'Station data'!AJ59,'Station data'!AV59,'Station data'!AP59,'Station data'!BB59,'Station data'!BH59,'Station data'!BN59,'Station data'!BT59,'Station data'!BZ59,'Station data'!CF59,'Station data'!CL59,'Station data'!CR59,'Station data'!CX59,'Station data'!DD59,'Station data'!DJ59,'Station data'!DP59,'Station data'!DV59,'Station data'!EB59,'Station data'!EH59,'Station data'!EN59,'Station data'!ET59,'Station data'!EZ59,'Station data'!FF59)</f>
        <v>58.6892902930403</v>
      </c>
    </row>
    <row r="59" ht="21.95" customHeight="1">
      <c r="A59" s="41">
        <v>1912</v>
      </c>
      <c r="B59" s="94">
        <f>AVERAGE('Station data'!B60,'Station data'!H60,'Station data'!N60,'Station data'!T60,'Station data'!Z60,'Station data'!AF60,'Station data'!AR60,'Station data'!AL60,'Station data'!AX60,'Station data'!BD60,'Station data'!BJ60,'Station data'!BP60,'Station data'!BV60,'Station data'!CB60,'Station data'!CH60,'Station data'!CN60,'Station data'!CT60,'Station data'!CZ60,'Station data'!DF60,'Station data'!DL60,'Station data'!DR60,'Station data'!DX60,'Station data'!ED60,'Station data'!EJ60,'Station data'!EP60,'Station data'!EV60,'Station data'!FB60)</f>
        <v>77.7307692307692</v>
      </c>
      <c r="C59" s="71">
        <f>AVERAGE('Station data'!C60,'Station data'!I60,'Station data'!O60,'Station data'!U60,'Station data'!AA60,'Station data'!AG60,'Station data'!AS60,'Station data'!AM60,'Station data'!AY60,'Station data'!BE60,'Station data'!BK60,'Station data'!BQ60,'Station data'!BW60,'Station data'!CC60,'Station data'!CI60,'Station data'!CO60,'Station data'!CU60,'Station data'!DA60,'Station data'!DG60,'Station data'!DM60,'Station data'!DS60,'Station data'!DY60,'Station data'!EE60,'Station data'!EK60,'Station data'!EQ60,'Station data'!EW60,'Station data'!FC60)</f>
        <v>817.103846153846</v>
      </c>
      <c r="D59" s="71">
        <f>AVERAGE('Station data'!D60,'Station data'!J60,'Station data'!P60,'Station data'!V60,'Station data'!AB60,'Station data'!AH60,'Station data'!AT60,'Station data'!AN60,'Station data'!AZ60,'Station data'!BF60,'Station data'!BL60,'Station data'!BR60,'Station data'!BX60,'Station data'!CD60,'Station data'!CJ60,'Station data'!CP60,'Station data'!CV60,'Station data'!DB60,'Station data'!DH60,'Station data'!DN60,'Station data'!DT60,'Station data'!DZ60,'Station data'!EF60,'Station data'!EL60,'Station data'!ER60,'Station data'!EX60,'Station data'!FD60)</f>
        <v>3.80769230769231</v>
      </c>
      <c r="E59" s="71">
        <f>AVERAGE('Station data'!E60,'Station data'!K60,'Station data'!Q60,'Station data'!W60,'Station data'!AC60,'Station data'!AI60,'Station data'!AU60,'Station data'!AO60,'Station data'!BA60,'Station data'!BG60,'Station data'!BM60,'Station data'!BS60,'Station data'!BY60,'Station data'!CE60,'Station data'!CK60,'Station data'!CQ60,'Station data'!CW60,'Station data'!DC60,'Station data'!DI60,'Station data'!DO60,'Station data'!DU60,'Station data'!EA60,'Station data'!EG60,'Station data'!EM60,'Station data'!ES60,'Station data'!EY60,'Station data'!FE60)</f>
        <v>211.373076923077</v>
      </c>
      <c r="F59" s="72">
        <f>AVERAGE('Station data'!F60,'Station data'!L60,'Station data'!R60,'Station data'!X60,'Station data'!AD60,'Station data'!AJ60,'Station data'!AV60,'Station data'!AP60,'Station data'!BB60,'Station data'!BH60,'Station data'!BN60,'Station data'!BT60,'Station data'!BZ60,'Station data'!CF60,'Station data'!CL60,'Station data'!CR60,'Station data'!CX60,'Station data'!DD60,'Station data'!DJ60,'Station data'!DP60,'Station data'!DV60,'Station data'!EB60,'Station data'!EH60,'Station data'!EN60,'Station data'!ET60,'Station data'!EZ60,'Station data'!FF60)</f>
        <v>55.5853285714286</v>
      </c>
    </row>
    <row r="60" ht="21.95" customHeight="1">
      <c r="A60" s="41">
        <v>1913</v>
      </c>
      <c r="B60" s="94">
        <f>AVERAGE('Station data'!B61,'Station data'!H61,'Station data'!N61,'Station data'!T61,'Station data'!Z61,'Station data'!AF61,'Station data'!AR61,'Station data'!AL61,'Station data'!AX61,'Station data'!BD61,'Station data'!BJ61,'Station data'!BP61,'Station data'!BV61,'Station data'!CB61,'Station data'!CH61,'Station data'!CN61,'Station data'!CT61,'Station data'!CZ61,'Station data'!DF61,'Station data'!DL61,'Station data'!DR61,'Station data'!DX61,'Station data'!ED61,'Station data'!EJ61,'Station data'!EP61,'Station data'!EV61,'Station data'!FB61)</f>
        <v>83.0384615384615</v>
      </c>
      <c r="C60" s="71">
        <f>AVERAGE('Station data'!C61,'Station data'!I61,'Station data'!O61,'Station data'!U61,'Station data'!AA61,'Station data'!AG61,'Station data'!AS61,'Station data'!AM61,'Station data'!AY61,'Station data'!BE61,'Station data'!BK61,'Station data'!BQ61,'Station data'!BW61,'Station data'!CC61,'Station data'!CI61,'Station data'!CO61,'Station data'!CU61,'Station data'!DA61,'Station data'!DG61,'Station data'!DM61,'Station data'!DS61,'Station data'!DY61,'Station data'!EE61,'Station data'!EK61,'Station data'!EQ61,'Station data'!EW61,'Station data'!FC61)</f>
        <v>912.546153846154</v>
      </c>
      <c r="D60" s="71">
        <f>AVERAGE('Station data'!D61,'Station data'!J61,'Station data'!P61,'Station data'!V61,'Station data'!AB61,'Station data'!AH61,'Station data'!AT61,'Station data'!AN61,'Station data'!AZ61,'Station data'!BF61,'Station data'!BL61,'Station data'!BR61,'Station data'!BX61,'Station data'!CD61,'Station data'!CJ61,'Station data'!CP61,'Station data'!CV61,'Station data'!DB61,'Station data'!DH61,'Station data'!DN61,'Station data'!DT61,'Station data'!DZ61,'Station data'!EF61,'Station data'!EL61,'Station data'!ER61,'Station data'!EX61,'Station data'!FD61)</f>
        <v>4.88461538461538</v>
      </c>
      <c r="E60" s="71">
        <f>AVERAGE('Station data'!E61,'Station data'!K61,'Station data'!Q61,'Station data'!W61,'Station data'!AC61,'Station data'!AI61,'Station data'!AU61,'Station data'!AO61,'Station data'!BA61,'Station data'!BG61,'Station data'!BM61,'Station data'!BS61,'Station data'!BY61,'Station data'!CE61,'Station data'!CK61,'Station data'!CQ61,'Station data'!CW61,'Station data'!DC61,'Station data'!DI61,'Station data'!DO61,'Station data'!DU61,'Station data'!EA61,'Station data'!EG61,'Station data'!EM61,'Station data'!ES61,'Station data'!EY61,'Station data'!FE61)</f>
        <v>293.138461538462</v>
      </c>
      <c r="F60" s="72">
        <f>AVERAGE('Station data'!F61,'Station data'!L61,'Station data'!R61,'Station data'!X61,'Station data'!AD61,'Station data'!AJ61,'Station data'!AV61,'Station data'!AP61,'Station data'!BB61,'Station data'!BH61,'Station data'!BN61,'Station data'!BT61,'Station data'!BZ61,'Station data'!CF61,'Station data'!CL61,'Station data'!CR61,'Station data'!CX61,'Station data'!DD61,'Station data'!DJ61,'Station data'!DP61,'Station data'!DV61,'Station data'!EB61,'Station data'!EH61,'Station data'!EN61,'Station data'!ET61,'Station data'!EZ61,'Station data'!FF61)</f>
        <v>55.9649200799201</v>
      </c>
    </row>
    <row r="61" ht="21.95" customHeight="1">
      <c r="A61" s="41">
        <v>1914</v>
      </c>
      <c r="B61" s="94">
        <f>AVERAGE('Station data'!B62,'Station data'!H62,'Station data'!N62,'Station data'!T62,'Station data'!Z62,'Station data'!AF62,'Station data'!AR62,'Station data'!AL62,'Station data'!AX62,'Station data'!BD62,'Station data'!BJ62,'Station data'!BP62,'Station data'!BV62,'Station data'!CB62,'Station data'!CH62,'Station data'!CN62,'Station data'!CT62,'Station data'!CZ62,'Station data'!DF62,'Station data'!DL62,'Station data'!DR62,'Station data'!DX62,'Station data'!ED62,'Station data'!EJ62,'Station data'!EP62,'Station data'!EV62,'Station data'!FB62)</f>
        <v>94.19230769230769</v>
      </c>
      <c r="C61" s="71">
        <f>AVERAGE('Station data'!C62,'Station data'!I62,'Station data'!O62,'Station data'!U62,'Station data'!AA62,'Station data'!AG62,'Station data'!AS62,'Station data'!AM62,'Station data'!AY62,'Station data'!BE62,'Station data'!BK62,'Station data'!BQ62,'Station data'!BW62,'Station data'!CC62,'Station data'!CI62,'Station data'!CO62,'Station data'!CU62,'Station data'!DA62,'Station data'!DG62,'Station data'!DM62,'Station data'!DS62,'Station data'!DY62,'Station data'!EE62,'Station data'!EK62,'Station data'!EQ62,'Station data'!EW62,'Station data'!FC62)</f>
        <v>903.715384615385</v>
      </c>
      <c r="D61" s="71">
        <f>AVERAGE('Station data'!D62,'Station data'!J62,'Station data'!P62,'Station data'!V62,'Station data'!AB62,'Station data'!AH62,'Station data'!AT62,'Station data'!AN62,'Station data'!AZ62,'Station data'!BF62,'Station data'!BL62,'Station data'!BR62,'Station data'!BX62,'Station data'!CD62,'Station data'!CJ62,'Station data'!CP62,'Station data'!CV62,'Station data'!DB62,'Station data'!DH62,'Station data'!DN62,'Station data'!DT62,'Station data'!DZ62,'Station data'!EF62,'Station data'!EL62,'Station data'!ER62,'Station data'!EX62,'Station data'!FD62)</f>
        <v>3.07692307692308</v>
      </c>
      <c r="E61" s="71">
        <f>AVERAGE('Station data'!E62,'Station data'!K62,'Station data'!Q62,'Station data'!W62,'Station data'!AC62,'Station data'!AI62,'Station data'!AU62,'Station data'!AO62,'Station data'!BA62,'Station data'!BG62,'Station data'!BM62,'Station data'!BS62,'Station data'!BY62,'Station data'!CE62,'Station data'!CK62,'Station data'!CQ62,'Station data'!CW62,'Station data'!DC62,'Station data'!DI62,'Station data'!DO62,'Station data'!DU62,'Station data'!EA62,'Station data'!EG62,'Station data'!EM62,'Station data'!ES62,'Station data'!EY62,'Station data'!FE62)</f>
        <v>182.088461538462</v>
      </c>
      <c r="F61" s="72">
        <f>AVERAGE('Station data'!F62,'Station data'!L62,'Station data'!R62,'Station data'!X62,'Station data'!AD62,'Station data'!AJ62,'Station data'!AV62,'Station data'!AP62,'Station data'!BB62,'Station data'!BH62,'Station data'!BN62,'Station data'!BT62,'Station data'!BZ62,'Station data'!CF62,'Station data'!CL62,'Station data'!CR62,'Station data'!CX62,'Station data'!DD62,'Station data'!DJ62,'Station data'!DP62,'Station data'!DV62,'Station data'!EB62,'Station data'!EH62,'Station data'!EN62,'Station data'!ET62,'Station data'!EZ62,'Station data'!FF62)</f>
        <v>56.7439</v>
      </c>
    </row>
    <row r="62" ht="21.95" customHeight="1">
      <c r="A62" s="41">
        <v>1915</v>
      </c>
      <c r="B62" s="94">
        <f>AVERAGE('Station data'!B63,'Station data'!H63,'Station data'!N63,'Station data'!T63,'Station data'!Z63,'Station data'!AF63,'Station data'!AR63,'Station data'!AL63,'Station data'!AX63,'Station data'!BD63,'Station data'!BJ63,'Station data'!BP63,'Station data'!BV63,'Station data'!CB63,'Station data'!CH63,'Station data'!CN63,'Station data'!CT63,'Station data'!CZ63,'Station data'!DF63,'Station data'!DL63,'Station data'!DR63,'Station data'!DX63,'Station data'!ED63,'Station data'!EJ63,'Station data'!EP63,'Station data'!EV63,'Station data'!FB63)</f>
        <v>67.7407407407407</v>
      </c>
      <c r="C62" s="71">
        <f>AVERAGE('Station data'!C63,'Station data'!I63,'Station data'!O63,'Station data'!U63,'Station data'!AA63,'Station data'!AG63,'Station data'!AS63,'Station data'!AM63,'Station data'!AY63,'Station data'!BE63,'Station data'!BK63,'Station data'!BQ63,'Station data'!BW63,'Station data'!CC63,'Station data'!CI63,'Station data'!CO63,'Station data'!CU63,'Station data'!DA63,'Station data'!DG63,'Station data'!DM63,'Station data'!DS63,'Station data'!DY63,'Station data'!EE63,'Station data'!EK63,'Station data'!EQ63,'Station data'!EW63,'Station data'!FC63)</f>
        <v>517.122222222222</v>
      </c>
      <c r="D62" s="71">
        <f>AVERAGE('Station data'!D63,'Station data'!J63,'Station data'!P63,'Station data'!V63,'Station data'!AB63,'Station data'!AH63,'Station data'!AT63,'Station data'!AN63,'Station data'!AZ63,'Station data'!BF63,'Station data'!BL63,'Station data'!BR63,'Station data'!BX63,'Station data'!CD63,'Station data'!CJ63,'Station data'!CP63,'Station data'!CV63,'Station data'!DB63,'Station data'!DH63,'Station data'!DN63,'Station data'!DT63,'Station data'!DZ63,'Station data'!EF63,'Station data'!EL63,'Station data'!ER63,'Station data'!EX63,'Station data'!FD63)</f>
        <v>1.77777777777778</v>
      </c>
      <c r="E62" s="71">
        <f>AVERAGE('Station data'!E63,'Station data'!K63,'Station data'!Q63,'Station data'!W63,'Station data'!AC63,'Station data'!AI63,'Station data'!AU63,'Station data'!AO63,'Station data'!BA63,'Station data'!BG63,'Station data'!BM63,'Station data'!BS63,'Station data'!BY63,'Station data'!CE63,'Station data'!CK63,'Station data'!CQ63,'Station data'!CW63,'Station data'!DC63,'Station data'!DI63,'Station data'!DO63,'Station data'!DU63,'Station data'!EA63,'Station data'!EG63,'Station data'!EM63,'Station data'!ES63,'Station data'!EY63,'Station data'!FE63)</f>
        <v>87.55925925925931</v>
      </c>
      <c r="F62" s="72">
        <f>AVERAGE('Station data'!F63,'Station data'!L63,'Station data'!R63,'Station data'!X63,'Station data'!AD63,'Station data'!AJ63,'Station data'!AV63,'Station data'!AP63,'Station data'!BB63,'Station data'!BH63,'Station data'!BN63,'Station data'!BT63,'Station data'!BZ63,'Station data'!CF63,'Station data'!CL63,'Station data'!CR63,'Station data'!CX63,'Station data'!DD63,'Station data'!DJ63,'Station data'!DP63,'Station data'!DV63,'Station data'!EB63,'Station data'!EH63,'Station data'!EN63,'Station data'!ET63,'Station data'!EZ63,'Station data'!FF63)</f>
        <v>52.1699166666667</v>
      </c>
    </row>
    <row r="63" ht="21.95" customHeight="1">
      <c r="A63" s="41">
        <v>1916</v>
      </c>
      <c r="B63" s="94">
        <f>AVERAGE('Station data'!B64,'Station data'!H64,'Station data'!N64,'Station data'!T64,'Station data'!Z64,'Station data'!AF64,'Station data'!AR64,'Station data'!AL64,'Station data'!AX64,'Station data'!BD64,'Station data'!BJ64,'Station data'!BP64,'Station data'!BV64,'Station data'!CB64,'Station data'!CH64,'Station data'!CN64,'Station data'!CT64,'Station data'!CZ64,'Station data'!DF64,'Station data'!DL64,'Station data'!DR64,'Station data'!DX64,'Station data'!ED64,'Station data'!EJ64,'Station data'!EP64,'Station data'!EV64,'Station data'!FB64)</f>
        <v>97.7037037037037</v>
      </c>
      <c r="C63" s="71">
        <f>AVERAGE('Station data'!C64,'Station data'!I64,'Station data'!O64,'Station data'!U64,'Station data'!AA64,'Station data'!AG64,'Station data'!AS64,'Station data'!AM64,'Station data'!AY64,'Station data'!BE64,'Station data'!BK64,'Station data'!BQ64,'Station data'!BW64,'Station data'!CC64,'Station data'!CI64,'Station data'!CO64,'Station data'!CU64,'Station data'!DA64,'Station data'!DG64,'Station data'!DM64,'Station data'!DS64,'Station data'!DY64,'Station data'!EE64,'Station data'!EK64,'Station data'!EQ64,'Station data'!EW64,'Station data'!FC64)</f>
        <v>1031.207407407410</v>
      </c>
      <c r="D63" s="71">
        <f>AVERAGE('Station data'!D64,'Station data'!J64,'Station data'!P64,'Station data'!V64,'Station data'!AB64,'Station data'!AH64,'Station data'!AT64,'Station data'!AN64,'Station data'!AZ64,'Station data'!BF64,'Station data'!BL64,'Station data'!BR64,'Station data'!BX64,'Station data'!CD64,'Station data'!CJ64,'Station data'!CP64,'Station data'!CV64,'Station data'!DB64,'Station data'!DH64,'Station data'!DN64,'Station data'!DT64,'Station data'!DZ64,'Station data'!EF64,'Station data'!EL64,'Station data'!ER64,'Station data'!EX64,'Station data'!FD64)</f>
        <v>5.25925925925926</v>
      </c>
      <c r="E63" s="71">
        <f>AVERAGE('Station data'!E64,'Station data'!K64,'Station data'!Q64,'Station data'!W64,'Station data'!AC64,'Station data'!AI64,'Station data'!AU64,'Station data'!AO64,'Station data'!BA64,'Station data'!BG64,'Station data'!BM64,'Station data'!BS64,'Station data'!BY64,'Station data'!CE64,'Station data'!CK64,'Station data'!CQ64,'Station data'!CW64,'Station data'!DC64,'Station data'!DI64,'Station data'!DO64,'Station data'!DU64,'Station data'!EA64,'Station data'!EG64,'Station data'!EM64,'Station data'!ES64,'Station data'!EY64,'Station data'!FE64)</f>
        <v>290.448148148148</v>
      </c>
      <c r="F63" s="72">
        <f>AVERAGE('Station data'!F64,'Station data'!L64,'Station data'!R64,'Station data'!X64,'Station data'!AD64,'Station data'!AJ64,'Station data'!AV64,'Station data'!AP64,'Station data'!BB64,'Station data'!BH64,'Station data'!BN64,'Station data'!BT64,'Station data'!BZ64,'Station data'!CF64,'Station data'!CL64,'Station data'!CR64,'Station data'!CX64,'Station data'!DD64,'Station data'!DJ64,'Station data'!DP64,'Station data'!DV64,'Station data'!EB64,'Station data'!EH64,'Station data'!EN64,'Station data'!ET64,'Station data'!EZ64,'Station data'!FF64)</f>
        <v>56.4407789535567</v>
      </c>
    </row>
    <row r="64" ht="21.95" customHeight="1">
      <c r="A64" s="41">
        <v>1917</v>
      </c>
      <c r="B64" s="94">
        <f>AVERAGE('Station data'!B65,'Station data'!H65,'Station data'!N65,'Station data'!T65,'Station data'!Z65,'Station data'!AF65,'Station data'!AR65,'Station data'!AL65,'Station data'!AX65,'Station data'!BD65,'Station data'!BJ65,'Station data'!BP65,'Station data'!BV65,'Station data'!CB65,'Station data'!CH65,'Station data'!CN65,'Station data'!CT65,'Station data'!CZ65,'Station data'!DF65,'Station data'!DL65,'Station data'!DR65,'Station data'!DX65,'Station data'!ED65,'Station data'!EJ65,'Station data'!EP65,'Station data'!EV65,'Station data'!FB65)</f>
        <v>95.8148148148148</v>
      </c>
      <c r="C64" s="71">
        <f>AVERAGE('Station data'!C65,'Station data'!I65,'Station data'!O65,'Station data'!U65,'Station data'!AA65,'Station data'!AG65,'Station data'!AS65,'Station data'!AM65,'Station data'!AY65,'Station data'!BE65,'Station data'!BK65,'Station data'!BQ65,'Station data'!BW65,'Station data'!CC65,'Station data'!CI65,'Station data'!CO65,'Station data'!CU65,'Station data'!DA65,'Station data'!DG65,'Station data'!DM65,'Station data'!DS65,'Station data'!DY65,'Station data'!EE65,'Station data'!EK65,'Station data'!EQ65,'Station data'!EW65,'Station data'!FC65)</f>
        <v>1081.240740740740</v>
      </c>
      <c r="D64" s="71">
        <f>AVERAGE('Station data'!D65,'Station data'!J65,'Station data'!P65,'Station data'!V65,'Station data'!AB65,'Station data'!AH65,'Station data'!AT65,'Station data'!AN65,'Station data'!AZ65,'Station data'!BF65,'Station data'!BL65,'Station data'!BR65,'Station data'!BX65,'Station data'!CD65,'Station data'!CJ65,'Station data'!CP65,'Station data'!CV65,'Station data'!DB65,'Station data'!DH65,'Station data'!DN65,'Station data'!DT65,'Station data'!DZ65,'Station data'!EF65,'Station data'!EL65,'Station data'!ER65,'Station data'!EX65,'Station data'!FD65)</f>
        <v>6.37037037037037</v>
      </c>
      <c r="E64" s="71">
        <f>AVERAGE('Station data'!E65,'Station data'!K65,'Station data'!Q65,'Station data'!W65,'Station data'!AC65,'Station data'!AI65,'Station data'!AU65,'Station data'!AO65,'Station data'!BA65,'Station data'!BG65,'Station data'!BM65,'Station data'!BS65,'Station data'!BY65,'Station data'!CE65,'Station data'!CK65,'Station data'!CQ65,'Station data'!CW65,'Station data'!DC65,'Station data'!DI65,'Station data'!DO65,'Station data'!DU65,'Station data'!EA65,'Station data'!EG65,'Station data'!EM65,'Station data'!ES65,'Station data'!EY65,'Station data'!FE65)</f>
        <v>379.433333333333</v>
      </c>
      <c r="F64" s="72">
        <f>AVERAGE('Station data'!F65,'Station data'!L65,'Station data'!R65,'Station data'!X65,'Station data'!AD65,'Station data'!AJ65,'Station data'!AV65,'Station data'!AP65,'Station data'!BB65,'Station data'!BH65,'Station data'!BN65,'Station data'!BT65,'Station data'!BZ65,'Station data'!CF65,'Station data'!CL65,'Station data'!CR65,'Station data'!CX65,'Station data'!DD65,'Station data'!DJ65,'Station data'!DP65,'Station data'!DV65,'Station data'!EB65,'Station data'!EH65,'Station data'!EN65,'Station data'!ET65,'Station data'!EZ65,'Station data'!FF65)</f>
        <v>63.9672207524985</v>
      </c>
    </row>
    <row r="65" ht="21.95" customHeight="1">
      <c r="A65" s="41">
        <v>1918</v>
      </c>
      <c r="B65" s="94">
        <f>AVERAGE('Station data'!B66,'Station data'!H66,'Station data'!N66,'Station data'!T66,'Station data'!Z66,'Station data'!AF66,'Station data'!AR66,'Station data'!AL66,'Station data'!AX66,'Station data'!BD66,'Station data'!BJ66,'Station data'!BP66,'Station data'!BV66,'Station data'!CB66,'Station data'!CH66,'Station data'!CN66,'Station data'!CT66,'Station data'!CZ66,'Station data'!DF66,'Station data'!DL66,'Station data'!DR66,'Station data'!DX66,'Station data'!ED66,'Station data'!EJ66,'Station data'!EP66,'Station data'!EV66,'Station data'!FB66)</f>
        <v>80.037037037037</v>
      </c>
      <c r="C65" s="71">
        <f>AVERAGE('Station data'!C66,'Station data'!I66,'Station data'!O66,'Station data'!U66,'Station data'!AA66,'Station data'!AG66,'Station data'!AS66,'Station data'!AM66,'Station data'!AY66,'Station data'!BE66,'Station data'!BK66,'Station data'!BQ66,'Station data'!BW66,'Station data'!CC66,'Station data'!CI66,'Station data'!CO66,'Station data'!CU66,'Station data'!DA66,'Station data'!DG66,'Station data'!DM66,'Station data'!DS66,'Station data'!DY66,'Station data'!EE66,'Station data'!EK66,'Station data'!EQ66,'Station data'!EW66,'Station data'!FC66)</f>
        <v>690.9888888888891</v>
      </c>
      <c r="D65" s="71">
        <f>AVERAGE('Station data'!D66,'Station data'!J66,'Station data'!P66,'Station data'!V66,'Station data'!AB66,'Station data'!AH66,'Station data'!AT66,'Station data'!AN66,'Station data'!AZ66,'Station data'!BF66,'Station data'!BL66,'Station data'!BR66,'Station data'!BX66,'Station data'!CD66,'Station data'!CJ66,'Station data'!CP66,'Station data'!CV66,'Station data'!DB66,'Station data'!DH66,'Station data'!DN66,'Station data'!DT66,'Station data'!DZ66,'Station data'!EF66,'Station data'!EL66,'Station data'!ER66,'Station data'!EX66,'Station data'!FD66)</f>
        <v>2.96296296296296</v>
      </c>
      <c r="E65" s="71">
        <f>AVERAGE('Station data'!E66,'Station data'!K66,'Station data'!Q66,'Station data'!W66,'Station data'!AC66,'Station data'!AI66,'Station data'!AU66,'Station data'!AO66,'Station data'!BA66,'Station data'!BG66,'Station data'!BM66,'Station data'!BS66,'Station data'!BY66,'Station data'!CE66,'Station data'!CK66,'Station data'!CQ66,'Station data'!CW66,'Station data'!DC66,'Station data'!DI66,'Station data'!DO66,'Station data'!DU66,'Station data'!EA66,'Station data'!EG66,'Station data'!EM66,'Station data'!ES66,'Station data'!EY66,'Station data'!FE66)</f>
        <v>156.888888888889</v>
      </c>
      <c r="F65" s="72">
        <f>AVERAGE('Station data'!F66,'Station data'!L66,'Station data'!R66,'Station data'!X66,'Station data'!AD66,'Station data'!AJ66,'Station data'!AV66,'Station data'!AP66,'Station data'!BB66,'Station data'!BH66,'Station data'!BN66,'Station data'!BT66,'Station data'!BZ66,'Station data'!CF66,'Station data'!CL66,'Station data'!CR66,'Station data'!CX66,'Station data'!DD66,'Station data'!DJ66,'Station data'!DP66,'Station data'!DV66,'Station data'!EB66,'Station data'!EH66,'Station data'!EN66,'Station data'!ET66,'Station data'!EZ66,'Station data'!FF66)</f>
        <v>56.2214333333333</v>
      </c>
    </row>
    <row r="66" ht="21.95" customHeight="1">
      <c r="A66" s="41">
        <v>1919</v>
      </c>
      <c r="B66" s="94">
        <f>AVERAGE('Station data'!B67,'Station data'!H67,'Station data'!N67,'Station data'!T67,'Station data'!Z67,'Station data'!AF67,'Station data'!AR67,'Station data'!AL67,'Station data'!AX67,'Station data'!BD67,'Station data'!BJ67,'Station data'!BP67,'Station data'!BV67,'Station data'!CB67,'Station data'!CH67,'Station data'!CN67,'Station data'!CT67,'Station data'!CZ67,'Station data'!DF67,'Station data'!DL67,'Station data'!DR67,'Station data'!DX67,'Station data'!ED67,'Station data'!EJ67,'Station data'!EP67,'Station data'!EV67,'Station data'!FB67)</f>
        <v>72.4074074074074</v>
      </c>
      <c r="C66" s="71">
        <f>AVERAGE('Station data'!C67,'Station data'!I67,'Station data'!O67,'Station data'!U67,'Station data'!AA67,'Station data'!AG67,'Station data'!AS67,'Station data'!AM67,'Station data'!AY67,'Station data'!BE67,'Station data'!BK67,'Station data'!BQ67,'Station data'!BW67,'Station data'!CC67,'Station data'!CI67,'Station data'!CO67,'Station data'!CU67,'Station data'!DA67,'Station data'!DG67,'Station data'!DM67,'Station data'!DS67,'Station data'!DY67,'Station data'!EE67,'Station data'!EK67,'Station data'!EQ67,'Station data'!EW67,'Station data'!FC67)</f>
        <v>711.618518518519</v>
      </c>
      <c r="D66" s="71">
        <f>AVERAGE('Station data'!D67,'Station data'!J67,'Station data'!P67,'Station data'!V67,'Station data'!AB67,'Station data'!AH67,'Station data'!AT67,'Station data'!AN67,'Station data'!AZ67,'Station data'!BF67,'Station data'!BL67,'Station data'!BR67,'Station data'!BX67,'Station data'!CD67,'Station data'!CJ67,'Station data'!CP67,'Station data'!CV67,'Station data'!DB67,'Station data'!DH67,'Station data'!DN67,'Station data'!DT67,'Station data'!DZ67,'Station data'!EF67,'Station data'!EL67,'Station data'!ER67,'Station data'!EX67,'Station data'!FD67)</f>
        <v>3.07407407407407</v>
      </c>
      <c r="E66" s="71">
        <f>AVERAGE('Station data'!E67,'Station data'!K67,'Station data'!Q67,'Station data'!W67,'Station data'!AC67,'Station data'!AI67,'Station data'!AU67,'Station data'!AO67,'Station data'!BA67,'Station data'!BG67,'Station data'!BM67,'Station data'!BS67,'Station data'!BY67,'Station data'!CE67,'Station data'!CK67,'Station data'!CQ67,'Station data'!CW67,'Station data'!DC67,'Station data'!DI67,'Station data'!DO67,'Station data'!DU67,'Station data'!EA67,'Station data'!EG67,'Station data'!EM67,'Station data'!ES67,'Station data'!EY67,'Station data'!FE67)</f>
        <v>213.629629629630</v>
      </c>
      <c r="F66" s="72">
        <f>AVERAGE('Station data'!F67,'Station data'!L67,'Station data'!R67,'Station data'!X67,'Station data'!AD67,'Station data'!AJ67,'Station data'!AV67,'Station data'!AP67,'Station data'!BB67,'Station data'!BH67,'Station data'!BN67,'Station data'!BT67,'Station data'!BZ67,'Station data'!CF67,'Station data'!CL67,'Station data'!CR67,'Station data'!CX67,'Station data'!DD67,'Station data'!DJ67,'Station data'!DP67,'Station data'!DV67,'Station data'!EB67,'Station data'!EH67,'Station data'!EN67,'Station data'!ET67,'Station data'!EZ67,'Station data'!FF67)</f>
        <v>61.6176543209876</v>
      </c>
    </row>
    <row r="67" ht="21.95" customHeight="1">
      <c r="A67" s="41">
        <v>1920</v>
      </c>
      <c r="B67" s="94">
        <f>AVERAGE('Station data'!B68,'Station data'!H68,'Station data'!N68,'Station data'!T68,'Station data'!Z68,'Station data'!AF68,'Station data'!AR68,'Station data'!AL68,'Station data'!AX68,'Station data'!BD68,'Station data'!BJ68,'Station data'!BP68,'Station data'!BV68,'Station data'!CB68,'Station data'!CH68,'Station data'!CN68,'Station data'!CT68,'Station data'!CZ68,'Station data'!DF68,'Station data'!DL68,'Station data'!DR68,'Station data'!DX68,'Station data'!ED68,'Station data'!EJ68,'Station data'!EP68,'Station data'!EV68,'Station data'!FB68)</f>
        <v>93.2592592592593</v>
      </c>
      <c r="C67" s="71">
        <f>AVERAGE('Station data'!C68,'Station data'!I68,'Station data'!O68,'Station data'!U68,'Station data'!AA68,'Station data'!AG68,'Station data'!AS68,'Station data'!AM68,'Station data'!AY68,'Station data'!BE68,'Station data'!BK68,'Station data'!BQ68,'Station data'!BW68,'Station data'!CC68,'Station data'!CI68,'Station data'!CO68,'Station data'!CU68,'Station data'!DA68,'Station data'!DG68,'Station data'!DM68,'Station data'!DS68,'Station data'!DY68,'Station data'!EE68,'Station data'!EK68,'Station data'!EQ68,'Station data'!EW68,'Station data'!FC68)</f>
        <v>994.418518518519</v>
      </c>
      <c r="D67" s="71">
        <f>AVERAGE('Station data'!D68,'Station data'!J68,'Station data'!P68,'Station data'!V68,'Station data'!AB68,'Station data'!AH68,'Station data'!AT68,'Station data'!AN68,'Station data'!AZ68,'Station data'!BF68,'Station data'!BL68,'Station data'!BR68,'Station data'!BX68,'Station data'!CD68,'Station data'!CJ68,'Station data'!CP68,'Station data'!CV68,'Station data'!DB68,'Station data'!DH68,'Station data'!DN68,'Station data'!DT68,'Station data'!DZ68,'Station data'!EF68,'Station data'!EL68,'Station data'!ER68,'Station data'!EX68,'Station data'!FD68)</f>
        <v>4.96296296296296</v>
      </c>
      <c r="E67" s="71">
        <f>AVERAGE('Station data'!E68,'Station data'!K68,'Station data'!Q68,'Station data'!W68,'Station data'!AC68,'Station data'!AI68,'Station data'!AU68,'Station data'!AO68,'Station data'!BA68,'Station data'!BG68,'Station data'!BM68,'Station data'!BS68,'Station data'!BY68,'Station data'!CE68,'Station data'!CK68,'Station data'!CQ68,'Station data'!CW68,'Station data'!DC68,'Station data'!DI68,'Station data'!DO68,'Station data'!DU68,'Station data'!EA68,'Station data'!EG68,'Station data'!EM68,'Station data'!ES68,'Station data'!EY68,'Station data'!FE68)</f>
        <v>265.303703703704</v>
      </c>
      <c r="F67" s="72">
        <f>AVERAGE('Station data'!F68,'Station data'!L68,'Station data'!R68,'Station data'!X68,'Station data'!AD68,'Station data'!AJ68,'Station data'!AV68,'Station data'!AP68,'Station data'!BB68,'Station data'!BH68,'Station data'!BN68,'Station data'!BT68,'Station data'!BZ68,'Station data'!CF68,'Station data'!CL68,'Station data'!CR68,'Station data'!CX68,'Station data'!DD68,'Station data'!DJ68,'Station data'!DP68,'Station data'!DV68,'Station data'!EB68,'Station data'!EH68,'Station data'!EN68,'Station data'!ET68,'Station data'!EZ68,'Station data'!FF68)</f>
        <v>54.6763083213083</v>
      </c>
    </row>
    <row r="68" ht="21.95" customHeight="1">
      <c r="A68" s="41">
        <v>1921</v>
      </c>
      <c r="B68" s="94">
        <f>AVERAGE('Station data'!B69,'Station data'!H69,'Station data'!N69,'Station data'!T69,'Station data'!Z69,'Station data'!AF69,'Station data'!AR69,'Station data'!AL69,'Station data'!AX69,'Station data'!BD69,'Station data'!BJ69,'Station data'!BP69,'Station data'!BV69,'Station data'!CB69,'Station data'!CH69,'Station data'!CN69,'Station data'!CT69,'Station data'!CZ69,'Station data'!DF69,'Station data'!DL69,'Station data'!DR69,'Station data'!DX69,'Station data'!ED69,'Station data'!EJ69,'Station data'!EP69,'Station data'!EV69,'Station data'!FB69)</f>
        <v>99.6296296296296</v>
      </c>
      <c r="C68" s="71">
        <f>AVERAGE('Station data'!C69,'Station data'!I69,'Station data'!O69,'Station data'!U69,'Station data'!AA69,'Station data'!AG69,'Station data'!AS69,'Station data'!AM69,'Station data'!AY69,'Station data'!BE69,'Station data'!BK69,'Station data'!BQ69,'Station data'!BW69,'Station data'!CC69,'Station data'!CI69,'Station data'!CO69,'Station data'!CU69,'Station data'!DA69,'Station data'!DG69,'Station data'!DM69,'Station data'!DS69,'Station data'!DY69,'Station data'!EE69,'Station data'!EK69,'Station data'!EQ69,'Station data'!EW69,'Station data'!FC69)</f>
        <v>1291.688888888890</v>
      </c>
      <c r="D68" s="71">
        <f>AVERAGE('Station data'!D69,'Station data'!J69,'Station data'!P69,'Station data'!V69,'Station data'!AB69,'Station data'!AH69,'Station data'!AT69,'Station data'!AN69,'Station data'!AZ69,'Station data'!BF69,'Station data'!BL69,'Station data'!BR69,'Station data'!BX69,'Station data'!CD69,'Station data'!CJ69,'Station data'!CP69,'Station data'!CV69,'Station data'!DB69,'Station data'!DH69,'Station data'!DN69,'Station data'!DT69,'Station data'!DZ69,'Station data'!EF69,'Station data'!EL69,'Station data'!ER69,'Station data'!EX69,'Station data'!FD69)</f>
        <v>7.11111111111111</v>
      </c>
      <c r="E68" s="71">
        <f>AVERAGE('Station data'!E69,'Station data'!K69,'Station data'!Q69,'Station data'!W69,'Station data'!AC69,'Station data'!AI69,'Station data'!AU69,'Station data'!AO69,'Station data'!BA69,'Station data'!BG69,'Station data'!BM69,'Station data'!BS69,'Station data'!BY69,'Station data'!CE69,'Station data'!CK69,'Station data'!CQ69,'Station data'!CW69,'Station data'!DC69,'Station data'!DI69,'Station data'!DO69,'Station data'!DU69,'Station data'!EA69,'Station data'!EG69,'Station data'!EM69,'Station data'!ES69,'Station data'!EY69,'Station data'!FE69)</f>
        <v>529.2518518518521</v>
      </c>
      <c r="F68" s="72">
        <f>AVERAGE('Station data'!F69,'Station data'!L69,'Station data'!R69,'Station data'!X69,'Station data'!AD69,'Station data'!AJ69,'Station data'!AV69,'Station data'!AP69,'Station data'!BB69,'Station data'!BH69,'Station data'!BN69,'Station data'!BT69,'Station data'!BZ69,'Station data'!CF69,'Station data'!CL69,'Station data'!CR69,'Station data'!CX69,'Station data'!DD69,'Station data'!DJ69,'Station data'!DP69,'Station data'!DV69,'Station data'!EB69,'Station data'!EH69,'Station data'!EN69,'Station data'!ET69,'Station data'!EZ69,'Station data'!FF69)</f>
        <v>75.03850996739889</v>
      </c>
    </row>
    <row r="69" ht="21.95" customHeight="1">
      <c r="A69" s="41">
        <v>1922</v>
      </c>
      <c r="B69" s="94">
        <f>AVERAGE('Station data'!B70,'Station data'!H70,'Station data'!N70,'Station data'!T70,'Station data'!Z70,'Station data'!AF70,'Station data'!AR70,'Station data'!AL70,'Station data'!AX70,'Station data'!BD70,'Station data'!BJ70,'Station data'!BP70,'Station data'!BV70,'Station data'!CB70,'Station data'!CH70,'Station data'!CN70,'Station data'!CT70,'Station data'!CZ70,'Station data'!DF70,'Station data'!DL70,'Station data'!DR70,'Station data'!DX70,'Station data'!ED70,'Station data'!EJ70,'Station data'!EP70,'Station data'!EV70,'Station data'!FB70)</f>
        <v>75.037037037037</v>
      </c>
      <c r="C69" s="71">
        <f>AVERAGE('Station data'!C70,'Station data'!I70,'Station data'!O70,'Station data'!U70,'Station data'!AA70,'Station data'!AG70,'Station data'!AS70,'Station data'!AM70,'Station data'!AY70,'Station data'!BE70,'Station data'!BK70,'Station data'!BQ70,'Station data'!BW70,'Station data'!CC70,'Station data'!CI70,'Station data'!CO70,'Station data'!CU70,'Station data'!DA70,'Station data'!DG70,'Station data'!DM70,'Station data'!DS70,'Station data'!DY70,'Station data'!EE70,'Station data'!EK70,'Station data'!EQ70,'Station data'!EW70,'Station data'!FC70)</f>
        <v>748.270370370370</v>
      </c>
      <c r="D69" s="71">
        <f>AVERAGE('Station data'!D70,'Station data'!J70,'Station data'!P70,'Station data'!V70,'Station data'!AB70,'Station data'!AH70,'Station data'!AT70,'Station data'!AN70,'Station data'!AZ70,'Station data'!BF70,'Station data'!BL70,'Station data'!BR70,'Station data'!BX70,'Station data'!CD70,'Station data'!CJ70,'Station data'!CP70,'Station data'!CV70,'Station data'!DB70,'Station data'!DH70,'Station data'!DN70,'Station data'!DT70,'Station data'!DZ70,'Station data'!EF70,'Station data'!EL70,'Station data'!ER70,'Station data'!EX70,'Station data'!FD70)</f>
        <v>3.55555555555556</v>
      </c>
      <c r="E69" s="71">
        <f>AVERAGE('Station data'!E70,'Station data'!K70,'Station data'!Q70,'Station data'!W70,'Station data'!AC70,'Station data'!AI70,'Station data'!AU70,'Station data'!AO70,'Station data'!BA70,'Station data'!BG70,'Station data'!BM70,'Station data'!BS70,'Station data'!BY70,'Station data'!CE70,'Station data'!CK70,'Station data'!CQ70,'Station data'!CW70,'Station data'!DC70,'Station data'!DI70,'Station data'!DO70,'Station data'!DU70,'Station data'!EA70,'Station data'!EG70,'Station data'!EM70,'Station data'!ES70,'Station data'!EY70,'Station data'!FE70)</f>
        <v>205.240740740741</v>
      </c>
      <c r="F69" s="72">
        <f>AVERAGE('Station data'!F70,'Station data'!L70,'Station data'!R70,'Station data'!X70,'Station data'!AD70,'Station data'!AJ70,'Station data'!AV70,'Station data'!AP70,'Station data'!BB70,'Station data'!BH70,'Station data'!BN70,'Station data'!BT70,'Station data'!BZ70,'Station data'!CF70,'Station data'!CL70,'Station data'!CR70,'Station data'!CX70,'Station data'!DD70,'Station data'!DJ70,'Station data'!DP70,'Station data'!DV70,'Station data'!EB70,'Station data'!EH70,'Station data'!EN70,'Station data'!ET70,'Station data'!EZ70,'Station data'!FF70)</f>
        <v>58.7457783882784</v>
      </c>
    </row>
    <row r="70" ht="21.95" customHeight="1">
      <c r="A70" s="41">
        <v>1923</v>
      </c>
      <c r="B70" s="94">
        <f>AVERAGE('Station data'!B71,'Station data'!H71,'Station data'!N71,'Station data'!T71,'Station data'!Z71,'Station data'!AF71,'Station data'!AR71,'Station data'!AL71,'Station data'!AX71,'Station data'!BD71,'Station data'!BJ71,'Station data'!BP71,'Station data'!BV71,'Station data'!CB71,'Station data'!CH71,'Station data'!CN71,'Station data'!CT71,'Station data'!CZ71,'Station data'!DF71,'Station data'!DL71,'Station data'!DR71,'Station data'!DX71,'Station data'!ED71,'Station data'!EJ71,'Station data'!EP71,'Station data'!EV71,'Station data'!FB71)</f>
        <v>74.7407407407407</v>
      </c>
      <c r="C70" s="71">
        <f>AVERAGE('Station data'!C71,'Station data'!I71,'Station data'!O71,'Station data'!U71,'Station data'!AA71,'Station data'!AG71,'Station data'!AS71,'Station data'!AM71,'Station data'!AY71,'Station data'!BE71,'Station data'!BK71,'Station data'!BQ71,'Station data'!BW71,'Station data'!CC71,'Station data'!CI71,'Station data'!CO71,'Station data'!CU71,'Station data'!DA71,'Station data'!DG71,'Station data'!DM71,'Station data'!DS71,'Station data'!DY71,'Station data'!EE71,'Station data'!EK71,'Station data'!EQ71,'Station data'!EW71,'Station data'!FC71)</f>
        <v>682.455555555556</v>
      </c>
      <c r="D70" s="71">
        <f>AVERAGE('Station data'!D71,'Station data'!J71,'Station data'!P71,'Station data'!V71,'Station data'!AB71,'Station data'!AH71,'Station data'!AT71,'Station data'!AN71,'Station data'!AZ71,'Station data'!BF71,'Station data'!BL71,'Station data'!BR71,'Station data'!BX71,'Station data'!CD71,'Station data'!CJ71,'Station data'!CP71,'Station data'!CV71,'Station data'!DB71,'Station data'!DH71,'Station data'!DN71,'Station data'!DT71,'Station data'!DZ71,'Station data'!EF71,'Station data'!EL71,'Station data'!ER71,'Station data'!EX71,'Station data'!FD71)</f>
        <v>2.7037037037037</v>
      </c>
      <c r="E70" s="71">
        <f>AVERAGE('Station data'!E71,'Station data'!K71,'Station data'!Q71,'Station data'!W71,'Station data'!AC71,'Station data'!AI71,'Station data'!AU71,'Station data'!AO71,'Station data'!BA71,'Station data'!BG71,'Station data'!BM71,'Station data'!BS71,'Station data'!BY71,'Station data'!CE71,'Station data'!CK71,'Station data'!CQ71,'Station data'!CW71,'Station data'!DC71,'Station data'!DI71,'Station data'!DO71,'Station data'!DU71,'Station data'!EA71,'Station data'!EG71,'Station data'!EM71,'Station data'!ES71,'Station data'!EY71,'Station data'!FE71)</f>
        <v>144.225925925926</v>
      </c>
      <c r="F70" s="72">
        <f>AVERAGE('Station data'!F71,'Station data'!L71,'Station data'!R71,'Station data'!X71,'Station data'!AD71,'Station data'!AJ71,'Station data'!AV71,'Station data'!AP71,'Station data'!BB71,'Station data'!BH71,'Station data'!BN71,'Station data'!BT71,'Station data'!BZ71,'Station data'!CF71,'Station data'!CL71,'Station data'!CR71,'Station data'!CX71,'Station data'!DD71,'Station data'!DJ71,'Station data'!DP71,'Station data'!DV71,'Station data'!EB71,'Station data'!EH71,'Station data'!EN71,'Station data'!ET71,'Station data'!EZ71,'Station data'!FF71)</f>
        <v>53.0113333333333</v>
      </c>
    </row>
    <row r="71" ht="21.95" customHeight="1">
      <c r="A71" s="41">
        <v>1924</v>
      </c>
      <c r="B71" s="94">
        <f>AVERAGE('Station data'!B72,'Station data'!H72,'Station data'!N72,'Station data'!T72,'Station data'!Z72,'Station data'!AF72,'Station data'!AR72,'Station data'!AL72,'Station data'!AX72,'Station data'!BD72,'Station data'!BJ72,'Station data'!BP72,'Station data'!BV72,'Station data'!CB72,'Station data'!CH72,'Station data'!CN72,'Station data'!CT72,'Station data'!CZ72,'Station data'!DF72,'Station data'!DL72,'Station data'!DR72,'Station data'!DX72,'Station data'!ED72,'Station data'!EJ72,'Station data'!EP72,'Station data'!EV72,'Station data'!FB72)</f>
        <v>88.8148148148148</v>
      </c>
      <c r="C71" s="71">
        <f>AVERAGE('Station data'!C72,'Station data'!I72,'Station data'!O72,'Station data'!U72,'Station data'!AA72,'Station data'!AG72,'Station data'!AS72,'Station data'!AM72,'Station data'!AY72,'Station data'!BE72,'Station data'!BK72,'Station data'!BQ72,'Station data'!BW72,'Station data'!CC72,'Station data'!CI72,'Station data'!CO72,'Station data'!CU72,'Station data'!DA72,'Station data'!DG72,'Station data'!DM72,'Station data'!DS72,'Station data'!DY72,'Station data'!EE72,'Station data'!EK72,'Station data'!EQ72,'Station data'!EW72,'Station data'!FC72)</f>
        <v>923.533333333333</v>
      </c>
      <c r="D71" s="71">
        <f>AVERAGE('Station data'!D72,'Station data'!J72,'Station data'!P72,'Station data'!V72,'Station data'!AB72,'Station data'!AH72,'Station data'!AT72,'Station data'!AN72,'Station data'!AZ72,'Station data'!BF72,'Station data'!BL72,'Station data'!BR72,'Station data'!BX72,'Station data'!CD72,'Station data'!CJ72,'Station data'!CP72,'Station data'!CV72,'Station data'!DB72,'Station data'!DH72,'Station data'!DN72,'Station data'!DT72,'Station data'!DZ72,'Station data'!EF72,'Station data'!EL72,'Station data'!ER72,'Station data'!EX72,'Station data'!FD72)</f>
        <v>4.88888888888889</v>
      </c>
      <c r="E71" s="71">
        <f>AVERAGE('Station data'!E72,'Station data'!K72,'Station data'!Q72,'Station data'!W72,'Station data'!AC72,'Station data'!AI72,'Station data'!AU72,'Station data'!AO72,'Station data'!BA72,'Station data'!BG72,'Station data'!BM72,'Station data'!BS72,'Station data'!BY72,'Station data'!CE72,'Station data'!CK72,'Station data'!CQ72,'Station data'!CW72,'Station data'!DC72,'Station data'!DI72,'Station data'!DO72,'Station data'!DU72,'Station data'!EA72,'Station data'!EG72,'Station data'!EM72,'Station data'!ES72,'Station data'!EY72,'Station data'!FE72)</f>
        <v>273.670370370370</v>
      </c>
      <c r="F71" s="72">
        <f>AVERAGE('Station data'!F72,'Station data'!L72,'Station data'!R72,'Station data'!X72,'Station data'!AD72,'Station data'!AJ72,'Station data'!AV72,'Station data'!AP72,'Station data'!BB72,'Station data'!BH72,'Station data'!BN72,'Station data'!BT72,'Station data'!BZ72,'Station data'!CF72,'Station data'!CL72,'Station data'!CR72,'Station data'!CX72,'Station data'!DD72,'Station data'!DJ72,'Station data'!DP72,'Station data'!DV72,'Station data'!EB72,'Station data'!EH72,'Station data'!EN72,'Station data'!ET72,'Station data'!EZ72,'Station data'!FF72)</f>
        <v>57.4749897119341</v>
      </c>
    </row>
    <row r="72" ht="21.95" customHeight="1">
      <c r="A72" s="41">
        <v>1925</v>
      </c>
      <c r="B72" s="94">
        <f>AVERAGE('Station data'!B73,'Station data'!H73,'Station data'!N73,'Station data'!T73,'Station data'!Z73,'Station data'!AF73,'Station data'!AR73,'Station data'!AL73,'Station data'!AX73,'Station data'!BD73,'Station data'!BJ73,'Station data'!BP73,'Station data'!BV73,'Station data'!CB73,'Station data'!CH73,'Station data'!CN73,'Station data'!CT73,'Station data'!CZ73,'Station data'!DF73,'Station data'!DL73,'Station data'!DR73,'Station data'!DX73,'Station data'!ED73,'Station data'!EJ73,'Station data'!EP73,'Station data'!EV73,'Station data'!FB73)</f>
        <v>94.1851851851852</v>
      </c>
      <c r="C72" s="71">
        <f>AVERAGE('Station data'!C73,'Station data'!I73,'Station data'!O73,'Station data'!U73,'Station data'!AA73,'Station data'!AG73,'Station data'!AS73,'Station data'!AM73,'Station data'!AY73,'Station data'!BE73,'Station data'!BK73,'Station data'!BQ73,'Station data'!BW73,'Station data'!CC73,'Station data'!CI73,'Station data'!CO73,'Station data'!CU73,'Station data'!DA73,'Station data'!DG73,'Station data'!DM73,'Station data'!DS73,'Station data'!DY73,'Station data'!EE73,'Station data'!EK73,'Station data'!EQ73,'Station data'!EW73,'Station data'!FC73)</f>
        <v>1147.477777777780</v>
      </c>
      <c r="D72" s="71">
        <f>AVERAGE('Station data'!D73,'Station data'!J73,'Station data'!P73,'Station data'!V73,'Station data'!AB73,'Station data'!AH73,'Station data'!AT73,'Station data'!AN73,'Station data'!AZ73,'Station data'!BF73,'Station data'!BL73,'Station data'!BR73,'Station data'!BX73,'Station data'!CD73,'Station data'!CJ73,'Station data'!CP73,'Station data'!CV73,'Station data'!DB73,'Station data'!DH73,'Station data'!DN73,'Station data'!DT73,'Station data'!DZ73,'Station data'!EF73,'Station data'!EL73,'Station data'!ER73,'Station data'!EX73,'Station data'!FD73)</f>
        <v>5.48148148148148</v>
      </c>
      <c r="E72" s="71">
        <f>AVERAGE('Station data'!E73,'Station data'!K73,'Station data'!Q73,'Station data'!W73,'Station data'!AC73,'Station data'!AI73,'Station data'!AU73,'Station data'!AO73,'Station data'!BA73,'Station data'!BG73,'Station data'!BM73,'Station data'!BS73,'Station data'!BY73,'Station data'!CE73,'Station data'!CK73,'Station data'!CQ73,'Station data'!CW73,'Station data'!DC73,'Station data'!DI73,'Station data'!DO73,'Station data'!DU73,'Station data'!EA73,'Station data'!EG73,'Station data'!EM73,'Station data'!ES73,'Station data'!EY73,'Station data'!FE73)</f>
        <v>358.274074074074</v>
      </c>
      <c r="F72" s="72">
        <f>AVERAGE('Station data'!F73,'Station data'!L73,'Station data'!R73,'Station data'!X73,'Station data'!AD73,'Station data'!AJ73,'Station data'!AV73,'Station data'!AP73,'Station data'!BB73,'Station data'!BH73,'Station data'!BN73,'Station data'!BT73,'Station data'!BZ73,'Station data'!CF73,'Station data'!CL73,'Station data'!CR73,'Station data'!CX73,'Station data'!DD73,'Station data'!DJ73,'Station data'!DP73,'Station data'!DV73,'Station data'!EB73,'Station data'!EH73,'Station data'!EN73,'Station data'!ET73,'Station data'!EZ73,'Station data'!FF73)</f>
        <v>57.2860805727799</v>
      </c>
    </row>
    <row r="73" ht="21.95" customHeight="1">
      <c r="A73" s="41">
        <v>1926</v>
      </c>
      <c r="B73" s="94">
        <f>AVERAGE('Station data'!B74,'Station data'!H74,'Station data'!N74,'Station data'!T74,'Station data'!Z74,'Station data'!AF74,'Station data'!AR74,'Station data'!AL74,'Station data'!AX74,'Station data'!BD74,'Station data'!BJ74,'Station data'!BP74,'Station data'!BV74,'Station data'!CB74,'Station data'!CH74,'Station data'!CN74,'Station data'!CT74,'Station data'!CZ74,'Station data'!DF74,'Station data'!DL74,'Station data'!DR74,'Station data'!DX74,'Station data'!ED74,'Station data'!EJ74,'Station data'!EP74,'Station data'!EV74,'Station data'!FB74)</f>
        <v>75.7407407407407</v>
      </c>
      <c r="C73" s="71">
        <f>AVERAGE('Station data'!C74,'Station data'!I74,'Station data'!O74,'Station data'!U74,'Station data'!AA74,'Station data'!AG74,'Station data'!AS74,'Station data'!AM74,'Station data'!AY74,'Station data'!BE74,'Station data'!BK74,'Station data'!BQ74,'Station data'!BW74,'Station data'!CC74,'Station data'!CI74,'Station data'!CO74,'Station data'!CU74,'Station data'!DA74,'Station data'!DG74,'Station data'!DM74,'Station data'!DS74,'Station data'!DY74,'Station data'!EE74,'Station data'!EK74,'Station data'!EQ74,'Station data'!EW74,'Station data'!FC74)</f>
        <v>740.737037037037</v>
      </c>
      <c r="D73" s="71">
        <f>AVERAGE('Station data'!D74,'Station data'!J74,'Station data'!P74,'Station data'!V74,'Station data'!AB74,'Station data'!AH74,'Station data'!AT74,'Station data'!AN74,'Station data'!AZ74,'Station data'!BF74,'Station data'!BL74,'Station data'!BR74,'Station data'!BX74,'Station data'!CD74,'Station data'!CJ74,'Station data'!CP74,'Station data'!CV74,'Station data'!DB74,'Station data'!DH74,'Station data'!DN74,'Station data'!DT74,'Station data'!DZ74,'Station data'!EF74,'Station data'!EL74,'Station data'!ER74,'Station data'!EX74,'Station data'!FD74)</f>
        <v>4</v>
      </c>
      <c r="E73" s="71">
        <f>AVERAGE('Station data'!E74,'Station data'!K74,'Station data'!Q74,'Station data'!W74,'Station data'!AC74,'Station data'!AI74,'Station data'!AU74,'Station data'!AO74,'Station data'!BA74,'Station data'!BG74,'Station data'!BM74,'Station data'!BS74,'Station data'!BY74,'Station data'!CE74,'Station data'!CK74,'Station data'!CQ74,'Station data'!CW74,'Station data'!DC74,'Station data'!DI74,'Station data'!DO74,'Station data'!DU74,'Station data'!EA74,'Station data'!EG74,'Station data'!EM74,'Station data'!ES74,'Station data'!EY74,'Station data'!FE74)</f>
        <v>221.444444444444</v>
      </c>
      <c r="F73" s="72">
        <f>AVERAGE('Station data'!F74,'Station data'!L74,'Station data'!R74,'Station data'!X74,'Station data'!AD74,'Station data'!AJ74,'Station data'!AV74,'Station data'!AP74,'Station data'!BB74,'Station data'!BH74,'Station data'!BN74,'Station data'!BT74,'Station data'!BZ74,'Station data'!CF74,'Station data'!CL74,'Station data'!CR74,'Station data'!CX74,'Station data'!DD74,'Station data'!DJ74,'Station data'!DP74,'Station data'!DV74,'Station data'!EB74,'Station data'!EH74,'Station data'!EN74,'Station data'!ET74,'Station data'!EZ74,'Station data'!FF74)</f>
        <v>54.7849735449735</v>
      </c>
    </row>
    <row r="74" ht="21.95" customHeight="1">
      <c r="A74" s="41">
        <v>1927</v>
      </c>
      <c r="B74" s="94">
        <f>AVERAGE('Station data'!B75,'Station data'!H75,'Station data'!N75,'Station data'!T75,'Station data'!Z75,'Station data'!AF75,'Station data'!AR75,'Station data'!AL75,'Station data'!AX75,'Station data'!BD75,'Station data'!BJ75,'Station data'!BP75,'Station data'!BV75,'Station data'!CB75,'Station data'!CH75,'Station data'!CN75,'Station data'!CT75,'Station data'!CZ75,'Station data'!DF75,'Station data'!DL75,'Station data'!DR75,'Station data'!DX75,'Station data'!ED75,'Station data'!EJ75,'Station data'!EP75,'Station data'!EV75,'Station data'!FB75)</f>
        <v>83.4444444444444</v>
      </c>
      <c r="C74" s="71">
        <f>AVERAGE('Station data'!C75,'Station data'!I75,'Station data'!O75,'Station data'!U75,'Station data'!AA75,'Station data'!AG75,'Station data'!AS75,'Station data'!AM75,'Station data'!AY75,'Station data'!BE75,'Station data'!BK75,'Station data'!BQ75,'Station data'!BW75,'Station data'!CC75,'Station data'!CI75,'Station data'!CO75,'Station data'!CU75,'Station data'!DA75,'Station data'!DG75,'Station data'!DM75,'Station data'!DS75,'Station data'!DY75,'Station data'!EE75,'Station data'!EK75,'Station data'!EQ75,'Station data'!EW75,'Station data'!FC75)</f>
        <v>1007.292592592590</v>
      </c>
      <c r="D74" s="71">
        <f>AVERAGE('Station data'!D75,'Station data'!J75,'Station data'!P75,'Station data'!V75,'Station data'!AB75,'Station data'!AH75,'Station data'!AT75,'Station data'!AN75,'Station data'!AZ75,'Station data'!BF75,'Station data'!BL75,'Station data'!BR75,'Station data'!BX75,'Station data'!CD75,'Station data'!CJ75,'Station data'!CP75,'Station data'!CV75,'Station data'!DB75,'Station data'!DH75,'Station data'!DN75,'Station data'!DT75,'Station data'!DZ75,'Station data'!EF75,'Station data'!EL75,'Station data'!ER75,'Station data'!EX75,'Station data'!FD75)</f>
        <v>5.74074074074074</v>
      </c>
      <c r="E74" s="71">
        <f>AVERAGE('Station data'!E75,'Station data'!K75,'Station data'!Q75,'Station data'!W75,'Station data'!AC75,'Station data'!AI75,'Station data'!AU75,'Station data'!AO75,'Station data'!BA75,'Station data'!BG75,'Station data'!BM75,'Station data'!BS75,'Station data'!BY75,'Station data'!CE75,'Station data'!CK75,'Station data'!CQ75,'Station data'!CW75,'Station data'!DC75,'Station data'!DI75,'Station data'!DO75,'Station data'!DU75,'Station data'!EA75,'Station data'!EG75,'Station data'!EM75,'Station data'!ES75,'Station data'!EY75,'Station data'!FE75)</f>
        <v>402.707407407407</v>
      </c>
      <c r="F74" s="72">
        <f>AVERAGE('Station data'!F75,'Station data'!L75,'Station data'!R75,'Station data'!X75,'Station data'!AD75,'Station data'!AJ75,'Station data'!AV75,'Station data'!AP75,'Station data'!BB75,'Station data'!BH75,'Station data'!BN75,'Station data'!BT75,'Station data'!BZ75,'Station data'!CF75,'Station data'!CL75,'Station data'!CR75,'Station data'!CX75,'Station data'!DD75,'Station data'!DJ75,'Station data'!DP75,'Station data'!DV75,'Station data'!EB75,'Station data'!EH75,'Station data'!EN75,'Station data'!ET75,'Station data'!EZ75,'Station data'!FF75)</f>
        <v>60.4573671497585</v>
      </c>
    </row>
    <row r="75" ht="21.95" customHeight="1">
      <c r="A75" s="41">
        <v>1928</v>
      </c>
      <c r="B75" s="94">
        <f>AVERAGE('Station data'!B76,'Station data'!H76,'Station data'!N76,'Station data'!T76,'Station data'!Z76,'Station data'!AF76,'Station data'!AR76,'Station data'!AL76,'Station data'!AX76,'Station data'!BD76,'Station data'!BJ76,'Station data'!BP76,'Station data'!BV76,'Station data'!CB76,'Station data'!CH76,'Station data'!CN76,'Station data'!CT76,'Station data'!CZ76,'Station data'!DF76,'Station data'!DL76,'Station data'!DR76,'Station data'!DX76,'Station data'!ED76,'Station data'!EJ76,'Station data'!EP76,'Station data'!EV76,'Station data'!FB76)</f>
        <v>93.5555555555556</v>
      </c>
      <c r="C75" s="71">
        <f>AVERAGE('Station data'!C76,'Station data'!I76,'Station data'!O76,'Station data'!U76,'Station data'!AA76,'Station data'!AG76,'Station data'!AS76,'Station data'!AM76,'Station data'!AY76,'Station data'!BE76,'Station data'!BK76,'Station data'!BQ76,'Station data'!BW76,'Station data'!CC76,'Station data'!CI76,'Station data'!CO76,'Station data'!CU76,'Station data'!DA76,'Station data'!DG76,'Station data'!DM76,'Station data'!DS76,'Station data'!DY76,'Station data'!EE76,'Station data'!EK76,'Station data'!EQ76,'Station data'!EW76,'Station data'!FC76)</f>
        <v>936.3</v>
      </c>
      <c r="D75" s="71">
        <f>AVERAGE('Station data'!D76,'Station data'!J76,'Station data'!P76,'Station data'!V76,'Station data'!AB76,'Station data'!AH76,'Station data'!AT76,'Station data'!AN76,'Station data'!AZ76,'Station data'!BF76,'Station data'!BL76,'Station data'!BR76,'Station data'!BX76,'Station data'!CD76,'Station data'!CJ76,'Station data'!CP76,'Station data'!CV76,'Station data'!DB76,'Station data'!DH76,'Station data'!DN76,'Station data'!DT76,'Station data'!DZ76,'Station data'!EF76,'Station data'!EL76,'Station data'!ER76,'Station data'!EX76,'Station data'!FD76)</f>
        <v>4.37037037037037</v>
      </c>
      <c r="E75" s="71">
        <f>AVERAGE('Station data'!E76,'Station data'!K76,'Station data'!Q76,'Station data'!W76,'Station data'!AC76,'Station data'!AI76,'Station data'!AU76,'Station data'!AO76,'Station data'!BA76,'Station data'!BG76,'Station data'!BM76,'Station data'!BS76,'Station data'!BY76,'Station data'!CE76,'Station data'!CK76,'Station data'!CQ76,'Station data'!CW76,'Station data'!DC76,'Station data'!DI76,'Station data'!DO76,'Station data'!DU76,'Station data'!EA76,'Station data'!EG76,'Station data'!EM76,'Station data'!ES76,'Station data'!EY76,'Station data'!FE76)</f>
        <v>264.729629629630</v>
      </c>
      <c r="F75" s="72">
        <f>AVERAGE('Station data'!F76,'Station data'!L76,'Station data'!R76,'Station data'!X76,'Station data'!AD76,'Station data'!AJ76,'Station data'!AV76,'Station data'!AP76,'Station data'!BB76,'Station data'!BH76,'Station data'!BN76,'Station data'!BT76,'Station data'!BZ76,'Station data'!CF76,'Station data'!CL76,'Station data'!CR76,'Station data'!CX76,'Station data'!DD76,'Station data'!DJ76,'Station data'!DP76,'Station data'!DV76,'Station data'!EB76,'Station data'!EH76,'Station data'!EN76,'Station data'!ET76,'Station data'!EZ76,'Station data'!FF76)</f>
        <v>58.2194968253968</v>
      </c>
    </row>
    <row r="76" ht="21.95" customHeight="1">
      <c r="A76" s="41">
        <v>1929</v>
      </c>
      <c r="B76" s="94">
        <f>AVERAGE('Station data'!B77,'Station data'!H77,'Station data'!N77,'Station data'!T77,'Station data'!Z77,'Station data'!AF77,'Station data'!AR77,'Station data'!AL77,'Station data'!AX77,'Station data'!BD77,'Station data'!BJ77,'Station data'!BP77,'Station data'!BV77,'Station data'!CB77,'Station data'!CH77,'Station data'!CN77,'Station data'!CT77,'Station data'!CZ77,'Station data'!DF77,'Station data'!DL77,'Station data'!DR77,'Station data'!DX77,'Station data'!ED77,'Station data'!EJ77,'Station data'!EP77,'Station data'!EV77,'Station data'!FB77)</f>
        <v>81.4814814814815</v>
      </c>
      <c r="C76" s="71">
        <f>AVERAGE('Station data'!C77,'Station data'!I77,'Station data'!O77,'Station data'!U77,'Station data'!AA77,'Station data'!AG77,'Station data'!AS77,'Station data'!AM77,'Station data'!AY77,'Station data'!BE77,'Station data'!BK77,'Station data'!BQ77,'Station data'!BW77,'Station data'!CC77,'Station data'!CI77,'Station data'!CO77,'Station data'!CU77,'Station data'!DA77,'Station data'!DG77,'Station data'!DM77,'Station data'!DS77,'Station data'!DY77,'Station data'!EE77,'Station data'!EK77,'Station data'!EQ77,'Station data'!EW77,'Station data'!FC77)</f>
        <v>972.6703703703701</v>
      </c>
      <c r="D76" s="71">
        <f>AVERAGE('Station data'!D77,'Station data'!J77,'Station data'!P77,'Station data'!V77,'Station data'!AB77,'Station data'!AH77,'Station data'!AT77,'Station data'!AN77,'Station data'!AZ77,'Station data'!BF77,'Station data'!BL77,'Station data'!BR77,'Station data'!BX77,'Station data'!CD77,'Station data'!CJ77,'Station data'!CP77,'Station data'!CV77,'Station data'!DB77,'Station data'!DH77,'Station data'!DN77,'Station data'!DT77,'Station data'!DZ77,'Station data'!EF77,'Station data'!EL77,'Station data'!ER77,'Station data'!EX77,'Station data'!FD77)</f>
        <v>4.96296296296296</v>
      </c>
      <c r="E76" s="71">
        <f>AVERAGE('Station data'!E77,'Station data'!K77,'Station data'!Q77,'Station data'!W77,'Station data'!AC77,'Station data'!AI77,'Station data'!AU77,'Station data'!AO77,'Station data'!BA77,'Station data'!BG77,'Station data'!BM77,'Station data'!BS77,'Station data'!BY77,'Station data'!CE77,'Station data'!CK77,'Station data'!CQ77,'Station data'!CW77,'Station data'!DC77,'Station data'!DI77,'Station data'!DO77,'Station data'!DU77,'Station data'!EA77,'Station data'!EG77,'Station data'!EM77,'Station data'!ES77,'Station data'!EY77,'Station data'!FE77)</f>
        <v>401.751851851852</v>
      </c>
      <c r="F76" s="72">
        <f>AVERAGE('Station data'!F77,'Station data'!L77,'Station data'!R77,'Station data'!X77,'Station data'!AD77,'Station data'!AJ77,'Station data'!AV77,'Station data'!AP77,'Station data'!BB77,'Station data'!BH77,'Station data'!BN77,'Station data'!BT77,'Station data'!BZ77,'Station data'!CF77,'Station data'!CL77,'Station data'!CR77,'Station data'!CX77,'Station data'!DD77,'Station data'!DJ77,'Station data'!DP77,'Station data'!DV77,'Station data'!EB77,'Station data'!EH77,'Station data'!EN77,'Station data'!ET77,'Station data'!EZ77,'Station data'!FF77)</f>
        <v>73.3003336940837</v>
      </c>
    </row>
    <row r="77" ht="21.95" customHeight="1">
      <c r="A77" s="41">
        <v>1930</v>
      </c>
      <c r="B77" s="94">
        <f>AVERAGE('Station data'!B78,'Station data'!H78,'Station data'!N78,'Station data'!T78,'Station data'!Z78,'Station data'!AF78,'Station data'!AR78,'Station data'!AL78,'Station data'!AX78,'Station data'!BD78,'Station data'!BJ78,'Station data'!BP78,'Station data'!BV78,'Station data'!CB78,'Station data'!CH78,'Station data'!CN78,'Station data'!CT78,'Station data'!CZ78,'Station data'!DF78,'Station data'!DL78,'Station data'!DR78,'Station data'!DX78,'Station data'!ED78,'Station data'!EJ78,'Station data'!EP78,'Station data'!EV78,'Station data'!FB78)</f>
        <v>103.851851851852</v>
      </c>
      <c r="C77" s="71">
        <f>AVERAGE('Station data'!C78,'Station data'!I78,'Station data'!O78,'Station data'!U78,'Station data'!AA78,'Station data'!AG78,'Station data'!AS78,'Station data'!AM78,'Station data'!AY78,'Station data'!BE78,'Station data'!BK78,'Station data'!BQ78,'Station data'!BW78,'Station data'!CC78,'Station data'!CI78,'Station data'!CO78,'Station data'!CU78,'Station data'!DA78,'Station data'!DG78,'Station data'!DM78,'Station data'!DS78,'Station data'!DY78,'Station data'!EE78,'Station data'!EK78,'Station data'!EQ78,'Station data'!EW78,'Station data'!FC78)</f>
        <v>1041.011111111110</v>
      </c>
      <c r="D77" s="71">
        <f>AVERAGE('Station data'!D78,'Station data'!J78,'Station data'!P78,'Station data'!V78,'Station data'!AB78,'Station data'!AH78,'Station data'!AT78,'Station data'!AN78,'Station data'!AZ78,'Station data'!BF78,'Station data'!BL78,'Station data'!BR78,'Station data'!BX78,'Station data'!CD78,'Station data'!CJ78,'Station data'!CP78,'Station data'!CV78,'Station data'!DB78,'Station data'!DH78,'Station data'!DN78,'Station data'!DT78,'Station data'!DZ78,'Station data'!EF78,'Station data'!EL78,'Station data'!ER78,'Station data'!EX78,'Station data'!FD78)</f>
        <v>5.11111111111111</v>
      </c>
      <c r="E77" s="71">
        <f>AVERAGE('Station data'!E78,'Station data'!K78,'Station data'!Q78,'Station data'!W78,'Station data'!AC78,'Station data'!AI78,'Station data'!AU78,'Station data'!AO78,'Station data'!BA78,'Station data'!BG78,'Station data'!BM78,'Station data'!BS78,'Station data'!BY78,'Station data'!CE78,'Station data'!CK78,'Station data'!CQ78,'Station data'!CW78,'Station data'!DC78,'Station data'!DI78,'Station data'!DO78,'Station data'!DU78,'Station data'!EA78,'Station data'!EG78,'Station data'!EM78,'Station data'!ES78,'Station data'!EY78,'Station data'!FE78)</f>
        <v>313.570370370370</v>
      </c>
      <c r="F77" s="72">
        <f>AVERAGE('Station data'!F78,'Station data'!L78,'Station data'!R78,'Station data'!X78,'Station data'!AD78,'Station data'!AJ78,'Station data'!AV78,'Station data'!AP78,'Station data'!BB78,'Station data'!BH78,'Station data'!BN78,'Station data'!BT78,'Station data'!BZ78,'Station data'!CF78,'Station data'!CL78,'Station data'!CR78,'Station data'!CX78,'Station data'!DD78,'Station data'!DJ78,'Station data'!DP78,'Station data'!DV78,'Station data'!EB78,'Station data'!EH78,'Station data'!EN78,'Station data'!ET78,'Station data'!EZ78,'Station data'!FF78)</f>
        <v>58.1444900058789</v>
      </c>
    </row>
    <row r="78" ht="21.95" customHeight="1">
      <c r="A78" s="41">
        <v>1931</v>
      </c>
      <c r="B78" s="94">
        <f>AVERAGE('Station data'!B79,'Station data'!H79,'Station data'!N79,'Station data'!T79,'Station data'!Z79,'Station data'!AF79,'Station data'!AR79,'Station data'!AL79,'Station data'!AX79,'Station data'!BD79,'Station data'!BJ79,'Station data'!BP79,'Station data'!BV79,'Station data'!CB79,'Station data'!CH79,'Station data'!CN79,'Station data'!CT79,'Station data'!CZ79,'Station data'!DF79,'Station data'!DL79,'Station data'!DR79,'Station data'!DX79,'Station data'!ED79,'Station data'!EJ79,'Station data'!EP79,'Station data'!EV79,'Station data'!FB79)</f>
        <v>99.8518518518519</v>
      </c>
      <c r="C78" s="71">
        <f>AVERAGE('Station data'!C79,'Station data'!I79,'Station data'!O79,'Station data'!U79,'Station data'!AA79,'Station data'!AG79,'Station data'!AS79,'Station data'!AM79,'Station data'!AY79,'Station data'!BE79,'Station data'!BK79,'Station data'!BQ79,'Station data'!BW79,'Station data'!CC79,'Station data'!CI79,'Station data'!CO79,'Station data'!CU79,'Station data'!DA79,'Station data'!DG79,'Station data'!DM79,'Station data'!DS79,'Station data'!DY79,'Station data'!EE79,'Station data'!EK79,'Station data'!EQ79,'Station data'!EW79,'Station data'!FC79)</f>
        <v>1129.544444444440</v>
      </c>
      <c r="D78" s="71">
        <f>AVERAGE('Station data'!D79,'Station data'!J79,'Station data'!P79,'Station data'!V79,'Station data'!AB79,'Station data'!AH79,'Station data'!AT79,'Station data'!AN79,'Station data'!AZ79,'Station data'!BF79,'Station data'!BL79,'Station data'!BR79,'Station data'!BX79,'Station data'!CD79,'Station data'!CJ79,'Station data'!CP79,'Station data'!CV79,'Station data'!DB79,'Station data'!DH79,'Station data'!DN79,'Station data'!DT79,'Station data'!DZ79,'Station data'!EF79,'Station data'!EL79,'Station data'!ER79,'Station data'!EX79,'Station data'!FD79)</f>
        <v>5.14814814814815</v>
      </c>
      <c r="E78" s="71">
        <f>AVERAGE('Station data'!E79,'Station data'!K79,'Station data'!Q79,'Station data'!W79,'Station data'!AC79,'Station data'!AI79,'Station data'!AU79,'Station data'!AO79,'Station data'!BA79,'Station data'!BG79,'Station data'!BM79,'Station data'!BS79,'Station data'!BY79,'Station data'!CE79,'Station data'!CK79,'Station data'!CQ79,'Station data'!CW79,'Station data'!DC79,'Station data'!DI79,'Station data'!DO79,'Station data'!DU79,'Station data'!EA79,'Station data'!EG79,'Station data'!EM79,'Station data'!ES79,'Station data'!EY79,'Station data'!FE79)</f>
        <v>421.525925925926</v>
      </c>
      <c r="F78" s="72">
        <f>AVERAGE('Station data'!F79,'Station data'!L79,'Station data'!R79,'Station data'!X79,'Station data'!AD79,'Station data'!AJ79,'Station data'!AV79,'Station data'!AP79,'Station data'!BB79,'Station data'!BH79,'Station data'!BN79,'Station data'!BT79,'Station data'!BZ79,'Station data'!CF79,'Station data'!CL79,'Station data'!CR79,'Station data'!CX79,'Station data'!DD79,'Station data'!DJ79,'Station data'!DP79,'Station data'!DV79,'Station data'!EB79,'Station data'!EH79,'Station data'!EN79,'Station data'!ET79,'Station data'!EZ79,'Station data'!FF79)</f>
        <v>71.9151940035274</v>
      </c>
    </row>
    <row r="79" ht="21.95" customHeight="1">
      <c r="A79" s="41">
        <v>1932</v>
      </c>
      <c r="B79" s="94">
        <f>AVERAGE('Station data'!B80,'Station data'!H80,'Station data'!N80,'Station data'!T80,'Station data'!Z80,'Station data'!AF80,'Station data'!AR80,'Station data'!AL80,'Station data'!AX80,'Station data'!BD80,'Station data'!BJ80,'Station data'!BP80,'Station data'!BV80,'Station data'!CB80,'Station data'!CH80,'Station data'!CN80,'Station data'!CT80,'Station data'!CZ80,'Station data'!DF80,'Station data'!DL80,'Station data'!DR80,'Station data'!DX80,'Station data'!ED80,'Station data'!EJ80,'Station data'!EP80,'Station data'!EV80,'Station data'!FB80)</f>
        <v>88.962962962963</v>
      </c>
      <c r="C79" s="71">
        <f>AVERAGE('Station data'!C80,'Station data'!I80,'Station data'!O80,'Station data'!U80,'Station data'!AA80,'Station data'!AG80,'Station data'!AS80,'Station data'!AM80,'Station data'!AY80,'Station data'!BE80,'Station data'!BK80,'Station data'!BQ80,'Station data'!BW80,'Station data'!CC80,'Station data'!CI80,'Station data'!CO80,'Station data'!CU80,'Station data'!DA80,'Station data'!DG80,'Station data'!DM80,'Station data'!DS80,'Station data'!DY80,'Station data'!EE80,'Station data'!EK80,'Station data'!EQ80,'Station data'!EW80,'Station data'!FC80)</f>
        <v>645.166666666667</v>
      </c>
      <c r="D79" s="71">
        <f>AVERAGE('Station data'!D80,'Station data'!J80,'Station data'!P80,'Station data'!V80,'Station data'!AB80,'Station data'!AH80,'Station data'!AT80,'Station data'!AN80,'Station data'!AZ80,'Station data'!BF80,'Station data'!BL80,'Station data'!BR80,'Station data'!BX80,'Station data'!CD80,'Station data'!CJ80,'Station data'!CP80,'Station data'!CV80,'Station data'!DB80,'Station data'!DH80,'Station data'!DN80,'Station data'!DT80,'Station data'!DZ80,'Station data'!EF80,'Station data'!EL80,'Station data'!ER80,'Station data'!EX80,'Station data'!FD80)</f>
        <v>2.55555555555556</v>
      </c>
      <c r="E79" s="71">
        <f>AVERAGE('Station data'!E80,'Station data'!K80,'Station data'!Q80,'Station data'!W80,'Station data'!AC80,'Station data'!AI80,'Station data'!AU80,'Station data'!AO80,'Station data'!BA80,'Station data'!BG80,'Station data'!BM80,'Station data'!BS80,'Station data'!BY80,'Station data'!CE80,'Station data'!CK80,'Station data'!CQ80,'Station data'!CW80,'Station data'!DC80,'Station data'!DI80,'Station data'!DO80,'Station data'!DU80,'Station data'!EA80,'Station data'!EG80,'Station data'!EM80,'Station data'!ES80,'Station data'!EY80,'Station data'!FE80)</f>
        <v>112.448148148148</v>
      </c>
      <c r="F79" s="72">
        <f>AVERAGE('Station data'!F80,'Station data'!L80,'Station data'!R80,'Station data'!X80,'Station data'!AD80,'Station data'!AJ80,'Station data'!AV80,'Station data'!AP80,'Station data'!BB80,'Station data'!BH80,'Station data'!BN80,'Station data'!BT80,'Station data'!BZ80,'Station data'!CF80,'Station data'!CL80,'Station data'!CR80,'Station data'!CX80,'Station data'!DD80,'Station data'!DJ80,'Station data'!DP80,'Station data'!DV80,'Station data'!EB80,'Station data'!EH80,'Station data'!EN80,'Station data'!ET80,'Station data'!EZ80,'Station data'!FF80)</f>
        <v>47.6509226190476</v>
      </c>
    </row>
    <row r="80" ht="21.95" customHeight="1">
      <c r="A80" s="41">
        <v>1933</v>
      </c>
      <c r="B80" s="94">
        <f>AVERAGE('Station data'!B81,'Station data'!H81,'Station data'!N81,'Station data'!T81,'Station data'!Z81,'Station data'!AF81,'Station data'!AR81,'Station data'!AL81,'Station data'!AX81,'Station data'!BD81,'Station data'!BJ81,'Station data'!BP81,'Station data'!BV81,'Station data'!CB81,'Station data'!CH81,'Station data'!CN81,'Station data'!CT81,'Station data'!CZ81,'Station data'!DF81,'Station data'!DL81,'Station data'!DR81,'Station data'!DX81,'Station data'!ED81,'Station data'!EJ81,'Station data'!EP81,'Station data'!EV81,'Station data'!FB81)</f>
        <v>99.6296296296296</v>
      </c>
      <c r="C80" s="71">
        <f>AVERAGE('Station data'!C81,'Station data'!I81,'Station data'!O81,'Station data'!U81,'Station data'!AA81,'Station data'!AG81,'Station data'!AS81,'Station data'!AM81,'Station data'!AY81,'Station data'!BE81,'Station data'!BK81,'Station data'!BQ81,'Station data'!BW81,'Station data'!CC81,'Station data'!CI81,'Station data'!CO81,'Station data'!CU81,'Station data'!DA81,'Station data'!DG81,'Station data'!DM81,'Station data'!DS81,'Station data'!DY81,'Station data'!EE81,'Station data'!EK81,'Station data'!EQ81,'Station data'!EW81,'Station data'!FC81)</f>
        <v>1087.685185185190</v>
      </c>
      <c r="D80" s="71">
        <f>AVERAGE('Station data'!D81,'Station data'!J81,'Station data'!P81,'Station data'!V81,'Station data'!AB81,'Station data'!AH81,'Station data'!AT81,'Station data'!AN81,'Station data'!AZ81,'Station data'!BF81,'Station data'!BL81,'Station data'!BR81,'Station data'!BX81,'Station data'!CD81,'Station data'!CJ81,'Station data'!CP81,'Station data'!CV81,'Station data'!DB81,'Station data'!DH81,'Station data'!DN81,'Station data'!DT81,'Station data'!DZ81,'Station data'!EF81,'Station data'!EL81,'Station data'!ER81,'Station data'!EX81,'Station data'!FD81)</f>
        <v>5.18518518518519</v>
      </c>
      <c r="E80" s="71">
        <f>AVERAGE('Station data'!E81,'Station data'!K81,'Station data'!Q81,'Station data'!W81,'Station data'!AC81,'Station data'!AI81,'Station data'!AU81,'Station data'!AO81,'Station data'!BA81,'Station data'!BG81,'Station data'!BM81,'Station data'!BS81,'Station data'!BY81,'Station data'!CE81,'Station data'!CK81,'Station data'!CQ81,'Station data'!CW81,'Station data'!DC81,'Station data'!DI81,'Station data'!DO81,'Station data'!DU81,'Station data'!EA81,'Station data'!EG81,'Station data'!EM81,'Station data'!ES81,'Station data'!EY81,'Station data'!FE81)</f>
        <v>327.833333333333</v>
      </c>
      <c r="F80" s="72">
        <f>AVERAGE('Station data'!F81,'Station data'!L81,'Station data'!R81,'Station data'!X81,'Station data'!AD81,'Station data'!AJ81,'Station data'!AV81,'Station data'!AP81,'Station data'!BB81,'Station data'!BH81,'Station data'!BN81,'Station data'!BT81,'Station data'!BZ81,'Station data'!CF81,'Station data'!CL81,'Station data'!CR81,'Station data'!CX81,'Station data'!DD81,'Station data'!DJ81,'Station data'!DP81,'Station data'!DV81,'Station data'!EB81,'Station data'!EH81,'Station data'!EN81,'Station data'!ET81,'Station data'!EZ81,'Station data'!FF81)</f>
        <v>60.5379308962642</v>
      </c>
    </row>
    <row r="81" ht="21.95" customHeight="1">
      <c r="A81" s="41">
        <v>1934</v>
      </c>
      <c r="B81" s="94">
        <f>AVERAGE('Station data'!B82,'Station data'!H82,'Station data'!N82,'Station data'!T82,'Station data'!Z82,'Station data'!AF82,'Station data'!AR82,'Station data'!AL82,'Station data'!AX82,'Station data'!BD82,'Station data'!BJ82,'Station data'!BP82,'Station data'!BV82,'Station data'!CB82,'Station data'!CH82,'Station data'!CN82,'Station data'!CT82,'Station data'!CZ82,'Station data'!DF82,'Station data'!DL82,'Station data'!DR82,'Station data'!DX82,'Station data'!ED82,'Station data'!EJ82,'Station data'!EP82,'Station data'!EV82,'Station data'!FB82)</f>
        <v>97.2222222222222</v>
      </c>
      <c r="C81" s="71">
        <f>AVERAGE('Station data'!C82,'Station data'!I82,'Station data'!O82,'Station data'!U82,'Station data'!AA82,'Station data'!AG82,'Station data'!AS82,'Station data'!AM82,'Station data'!AY82,'Station data'!BE82,'Station data'!BK82,'Station data'!BQ82,'Station data'!BW82,'Station data'!CC82,'Station data'!CI82,'Station data'!CO82,'Station data'!CU82,'Station data'!DA82,'Station data'!DG82,'Station data'!DM82,'Station data'!DS82,'Station data'!DY82,'Station data'!EE82,'Station data'!EK82,'Station data'!EQ82,'Station data'!EW82,'Station data'!FC82)</f>
        <v>1115.359259259260</v>
      </c>
      <c r="D81" s="71">
        <f>AVERAGE('Station data'!D82,'Station data'!J82,'Station data'!P82,'Station data'!V82,'Station data'!AB82,'Station data'!AH82,'Station data'!AT82,'Station data'!AN82,'Station data'!AZ82,'Station data'!BF82,'Station data'!BL82,'Station data'!BR82,'Station data'!BX82,'Station data'!CD82,'Station data'!CJ82,'Station data'!CP82,'Station data'!CV82,'Station data'!DB82,'Station data'!DH82,'Station data'!DN82,'Station data'!DT82,'Station data'!DZ82,'Station data'!EF82,'Station data'!EL82,'Station data'!ER82,'Station data'!EX82,'Station data'!FD82)</f>
        <v>6.48148148148148</v>
      </c>
      <c r="E81" s="71">
        <f>AVERAGE('Station data'!E82,'Station data'!K82,'Station data'!Q82,'Station data'!W82,'Station data'!AC82,'Station data'!AI82,'Station data'!AU82,'Station data'!AO82,'Station data'!BA82,'Station data'!BG82,'Station data'!BM82,'Station data'!BS82,'Station data'!BY82,'Station data'!CE82,'Station data'!CK82,'Station data'!CQ82,'Station data'!CW82,'Station data'!DC82,'Station data'!DI82,'Station data'!DO82,'Station data'!DU82,'Station data'!EA82,'Station data'!EG82,'Station data'!EM82,'Station data'!ES82,'Station data'!EY82,'Station data'!FE82)</f>
        <v>424.122222222222</v>
      </c>
      <c r="F81" s="72">
        <f>AVERAGE('Station data'!F82,'Station data'!L82,'Station data'!R82,'Station data'!X82,'Station data'!AD82,'Station data'!AJ82,'Station data'!AV82,'Station data'!AP82,'Station data'!BB82,'Station data'!BH82,'Station data'!BN82,'Station data'!BT82,'Station data'!BZ82,'Station data'!CF82,'Station data'!CL82,'Station data'!CR82,'Station data'!CX82,'Station data'!DD82,'Station data'!DJ82,'Station data'!DP82,'Station data'!DV82,'Station data'!EB82,'Station data'!EH82,'Station data'!EN82,'Station data'!ET82,'Station data'!EZ82,'Station data'!FF82)</f>
        <v>61.9132307198974</v>
      </c>
    </row>
    <row r="82" ht="21.95" customHeight="1">
      <c r="A82" s="41">
        <v>1935</v>
      </c>
      <c r="B82" s="94">
        <f>AVERAGE('Station data'!B83,'Station data'!H83,'Station data'!N83,'Station data'!T83,'Station data'!Z83,'Station data'!AF83,'Station data'!AR83,'Station data'!AL83,'Station data'!AX83,'Station data'!BD83,'Station data'!BJ83,'Station data'!BP83,'Station data'!BV83,'Station data'!CB83,'Station data'!CH83,'Station data'!CN83,'Station data'!CT83,'Station data'!CZ83,'Station data'!DF83,'Station data'!DL83,'Station data'!DR83,'Station data'!DX83,'Station data'!ED83,'Station data'!EJ83,'Station data'!EP83,'Station data'!EV83,'Station data'!FB83)</f>
        <v>86.6666666666667</v>
      </c>
      <c r="C82" s="71">
        <f>AVERAGE('Station data'!C83,'Station data'!I83,'Station data'!O83,'Station data'!U83,'Station data'!AA83,'Station data'!AG83,'Station data'!AS83,'Station data'!AM83,'Station data'!AY83,'Station data'!BE83,'Station data'!BK83,'Station data'!BQ83,'Station data'!BW83,'Station data'!CC83,'Station data'!CI83,'Station data'!CO83,'Station data'!CU83,'Station data'!DA83,'Station data'!DG83,'Station data'!DM83,'Station data'!DS83,'Station data'!DY83,'Station data'!EE83,'Station data'!EK83,'Station data'!EQ83,'Station data'!EW83,'Station data'!FC83)</f>
        <v>797.885185185185</v>
      </c>
      <c r="D82" s="71">
        <f>AVERAGE('Station data'!D83,'Station data'!J83,'Station data'!P83,'Station data'!V83,'Station data'!AB83,'Station data'!AH83,'Station data'!AT83,'Station data'!AN83,'Station data'!AZ83,'Station data'!BF83,'Station data'!BL83,'Station data'!BR83,'Station data'!BX83,'Station data'!CD83,'Station data'!CJ83,'Station data'!CP83,'Station data'!CV83,'Station data'!DB83,'Station data'!DH83,'Station data'!DN83,'Station data'!DT83,'Station data'!DZ83,'Station data'!EF83,'Station data'!EL83,'Station data'!ER83,'Station data'!EX83,'Station data'!FD83)</f>
        <v>2.66666666666667</v>
      </c>
      <c r="E82" s="71">
        <f>AVERAGE('Station data'!E83,'Station data'!K83,'Station data'!Q83,'Station data'!W83,'Station data'!AC83,'Station data'!AI83,'Station data'!AU83,'Station data'!AO83,'Station data'!BA83,'Station data'!BG83,'Station data'!BM83,'Station data'!BS83,'Station data'!BY83,'Station data'!CE83,'Station data'!CK83,'Station data'!CQ83,'Station data'!CW83,'Station data'!DC83,'Station data'!DI83,'Station data'!DO83,'Station data'!DU83,'Station data'!EA83,'Station data'!EG83,'Station data'!EM83,'Station data'!ES83,'Station data'!EY83,'Station data'!FE83)</f>
        <v>148.814814814815</v>
      </c>
      <c r="F82" s="72">
        <f>AVERAGE('Station data'!F83,'Station data'!L83,'Station data'!R83,'Station data'!X83,'Station data'!AD83,'Station data'!AJ83,'Station data'!AV83,'Station data'!AP83,'Station data'!BB83,'Station data'!BH83,'Station data'!BN83,'Station data'!BT83,'Station data'!BZ83,'Station data'!CF83,'Station data'!CL83,'Station data'!CR83,'Station data'!CX83,'Station data'!DD83,'Station data'!DJ83,'Station data'!DP83,'Station data'!DV83,'Station data'!EB83,'Station data'!EH83,'Station data'!EN83,'Station data'!ET83,'Station data'!EZ83,'Station data'!FF83)</f>
        <v>56.9744857142857</v>
      </c>
    </row>
    <row r="83" ht="21.95" customHeight="1">
      <c r="A83" s="41">
        <v>1936</v>
      </c>
      <c r="B83" s="94">
        <f>AVERAGE('Station data'!B84,'Station data'!H84,'Station data'!N84,'Station data'!T84,'Station data'!Z84,'Station data'!AF84,'Station data'!AR84,'Station data'!AL84,'Station data'!AX84,'Station data'!BD84,'Station data'!BJ84,'Station data'!BP84,'Station data'!BV84,'Station data'!CB84,'Station data'!CH84,'Station data'!CN84,'Station data'!CT84,'Station data'!CZ84,'Station data'!DF84,'Station data'!DL84,'Station data'!DR84,'Station data'!DX84,'Station data'!ED84,'Station data'!EJ84,'Station data'!EP84,'Station data'!EV84,'Station data'!FB84)</f>
        <v>89.0740740740741</v>
      </c>
      <c r="C83" s="71">
        <f>AVERAGE('Station data'!C84,'Station data'!I84,'Station data'!O84,'Station data'!U84,'Station data'!AA84,'Station data'!AG84,'Station data'!AS84,'Station data'!AM84,'Station data'!AY84,'Station data'!BE84,'Station data'!BK84,'Station data'!BQ84,'Station data'!BW84,'Station data'!CC84,'Station data'!CI84,'Station data'!CO84,'Station data'!CU84,'Station data'!DA84,'Station data'!DG84,'Station data'!DM84,'Station data'!DS84,'Station data'!DY84,'Station data'!EE84,'Station data'!EK84,'Station data'!EQ84,'Station data'!EW84,'Station data'!FC84)</f>
        <v>731.529629629630</v>
      </c>
      <c r="D83" s="71">
        <f>AVERAGE('Station data'!D84,'Station data'!J84,'Station data'!P84,'Station data'!V84,'Station data'!AB84,'Station data'!AH84,'Station data'!AT84,'Station data'!AN84,'Station data'!AZ84,'Station data'!BF84,'Station data'!BL84,'Station data'!BR84,'Station data'!BX84,'Station data'!CD84,'Station data'!CJ84,'Station data'!CP84,'Station data'!CV84,'Station data'!DB84,'Station data'!DH84,'Station data'!DN84,'Station data'!DT84,'Station data'!DZ84,'Station data'!EF84,'Station data'!EL84,'Station data'!ER84,'Station data'!EX84,'Station data'!FD84)</f>
        <v>2.66666666666667</v>
      </c>
      <c r="E83" s="71">
        <f>AVERAGE('Station data'!E84,'Station data'!K84,'Station data'!Q84,'Station data'!W84,'Station data'!AC84,'Station data'!AI84,'Station data'!AU84,'Station data'!AO84,'Station data'!BA84,'Station data'!BG84,'Station data'!BM84,'Station data'!BS84,'Station data'!BY84,'Station data'!CE84,'Station data'!CK84,'Station data'!CQ84,'Station data'!CW84,'Station data'!DC84,'Station data'!DI84,'Station data'!DO84,'Station data'!DU84,'Station data'!EA84,'Station data'!EG84,'Station data'!EM84,'Station data'!ES84,'Station data'!EY84,'Station data'!FE84)</f>
        <v>129.722222222222</v>
      </c>
      <c r="F83" s="72">
        <f>AVERAGE('Station data'!F84,'Station data'!L84,'Station data'!R84,'Station data'!X84,'Station data'!AD84,'Station data'!AJ84,'Station data'!AV84,'Station data'!AP84,'Station data'!BB84,'Station data'!BH84,'Station data'!BN84,'Station data'!BT84,'Station data'!BZ84,'Station data'!CF84,'Station data'!CL84,'Station data'!CR84,'Station data'!CX84,'Station data'!DD84,'Station data'!DJ84,'Station data'!DP84,'Station data'!DV84,'Station data'!EB84,'Station data'!EH84,'Station data'!EN84,'Station data'!ET84,'Station data'!EZ84,'Station data'!FF84)</f>
        <v>51.0782857142857</v>
      </c>
    </row>
    <row r="84" ht="21.95" customHeight="1">
      <c r="A84" s="41">
        <v>1937</v>
      </c>
      <c r="B84" s="94">
        <f>AVERAGE('Station data'!B85,'Station data'!H85,'Station data'!N85,'Station data'!T85,'Station data'!Z85,'Station data'!AF85,'Station data'!AR85,'Station data'!AL85,'Station data'!AX85,'Station data'!BD85,'Station data'!BJ85,'Station data'!BP85,'Station data'!BV85,'Station data'!CB85,'Station data'!CH85,'Station data'!CN85,'Station data'!CT85,'Station data'!CZ85,'Station data'!DF85,'Station data'!DL85,'Station data'!DR85,'Station data'!DX85,'Station data'!ED85,'Station data'!EJ85,'Station data'!EP85,'Station data'!EV85,'Station data'!FB85)</f>
        <v>90.8148148148148</v>
      </c>
      <c r="C84" s="71">
        <f>AVERAGE('Station data'!C85,'Station data'!I85,'Station data'!O85,'Station data'!U85,'Station data'!AA85,'Station data'!AG85,'Station data'!AS85,'Station data'!AM85,'Station data'!AY85,'Station data'!BE85,'Station data'!BK85,'Station data'!BQ85,'Station data'!BW85,'Station data'!CC85,'Station data'!CI85,'Station data'!CO85,'Station data'!CU85,'Station data'!DA85,'Station data'!DG85,'Station data'!DM85,'Station data'!DS85,'Station data'!DY85,'Station data'!EE85,'Station data'!EK85,'Station data'!EQ85,'Station data'!EW85,'Station data'!FC85)</f>
        <v>1059.488888888890</v>
      </c>
      <c r="D84" s="71">
        <f>AVERAGE('Station data'!D85,'Station data'!J85,'Station data'!P85,'Station data'!V85,'Station data'!AB85,'Station data'!AH85,'Station data'!AT85,'Station data'!AN85,'Station data'!AZ85,'Station data'!BF85,'Station data'!BL85,'Station data'!BR85,'Station data'!BX85,'Station data'!CD85,'Station data'!CJ85,'Station data'!CP85,'Station data'!CV85,'Station data'!DB85,'Station data'!DH85,'Station data'!DN85,'Station data'!DT85,'Station data'!DZ85,'Station data'!EF85,'Station data'!EL85,'Station data'!ER85,'Station data'!EX85,'Station data'!FD85)</f>
        <v>5.85185185185185</v>
      </c>
      <c r="E84" s="71">
        <f>AVERAGE('Station data'!E85,'Station data'!K85,'Station data'!Q85,'Station data'!W85,'Station data'!AC85,'Station data'!AI85,'Station data'!AU85,'Station data'!AO85,'Station data'!BA85,'Station data'!BG85,'Station data'!BM85,'Station data'!BS85,'Station data'!BY85,'Station data'!CE85,'Station data'!CK85,'Station data'!CQ85,'Station data'!CW85,'Station data'!DC85,'Station data'!DI85,'Station data'!DO85,'Station data'!DU85,'Station data'!EA85,'Station data'!EG85,'Station data'!EM85,'Station data'!ES85,'Station data'!EY85,'Station data'!FE85)</f>
        <v>388.225925925926</v>
      </c>
      <c r="F84" s="72">
        <f>AVERAGE('Station data'!F85,'Station data'!L85,'Station data'!R85,'Station data'!X85,'Station data'!AD85,'Station data'!AJ85,'Station data'!AV85,'Station data'!AP85,'Station data'!BB85,'Station data'!BH85,'Station data'!BN85,'Station data'!BT85,'Station data'!BZ85,'Station data'!CF85,'Station data'!CL85,'Station data'!CR85,'Station data'!CX85,'Station data'!DD85,'Station data'!DJ85,'Station data'!DP85,'Station data'!DV85,'Station data'!EB85,'Station data'!EH85,'Station data'!EN85,'Station data'!ET85,'Station data'!EZ85,'Station data'!FF85)</f>
        <v>62.3113477366255</v>
      </c>
    </row>
    <row r="85" ht="21.95" customHeight="1">
      <c r="A85" s="41">
        <v>1938</v>
      </c>
      <c r="B85" s="94">
        <f>AVERAGE('Station data'!B86,'Station data'!H86,'Station data'!N86,'Station data'!T86,'Station data'!Z86,'Station data'!AF86,'Station data'!AR86,'Station data'!AL86,'Station data'!AX86,'Station data'!BD86,'Station data'!BJ86,'Station data'!BP86,'Station data'!BV86,'Station data'!CB86,'Station data'!CH86,'Station data'!CN86,'Station data'!CT86,'Station data'!CZ86,'Station data'!DF86,'Station data'!DL86,'Station data'!DR86,'Station data'!DX86,'Station data'!ED86,'Station data'!EJ86,'Station data'!EP86,'Station data'!EV86,'Station data'!FB86)</f>
        <v>88.962962962963</v>
      </c>
      <c r="C85" s="71">
        <f>AVERAGE('Station data'!C86,'Station data'!I86,'Station data'!O86,'Station data'!U86,'Station data'!AA86,'Station data'!AG86,'Station data'!AS86,'Station data'!AM86,'Station data'!AY86,'Station data'!BE86,'Station data'!BK86,'Station data'!BQ86,'Station data'!BW86,'Station data'!CC86,'Station data'!CI86,'Station data'!CO86,'Station data'!CU86,'Station data'!DA86,'Station data'!DG86,'Station data'!DM86,'Station data'!DS86,'Station data'!DY86,'Station data'!EE86,'Station data'!EK86,'Station data'!EQ86,'Station data'!EW86,'Station data'!FC86)</f>
        <v>954.585185185185</v>
      </c>
      <c r="D85" s="71">
        <f>AVERAGE('Station data'!D86,'Station data'!J86,'Station data'!P86,'Station data'!V86,'Station data'!AB86,'Station data'!AH86,'Station data'!AT86,'Station data'!AN86,'Station data'!AZ86,'Station data'!BF86,'Station data'!BL86,'Station data'!BR86,'Station data'!BX86,'Station data'!CD86,'Station data'!CJ86,'Station data'!CP86,'Station data'!CV86,'Station data'!DB86,'Station data'!DH86,'Station data'!DN86,'Station data'!DT86,'Station data'!DZ86,'Station data'!EF86,'Station data'!EL86,'Station data'!ER86,'Station data'!EX86,'Station data'!FD86)</f>
        <v>4.44444444444444</v>
      </c>
      <c r="E85" s="71">
        <f>AVERAGE('Station data'!E86,'Station data'!K86,'Station data'!Q86,'Station data'!W86,'Station data'!AC86,'Station data'!AI86,'Station data'!AU86,'Station data'!AO86,'Station data'!BA86,'Station data'!BG86,'Station data'!BM86,'Station data'!BS86,'Station data'!BY86,'Station data'!CE86,'Station data'!CK86,'Station data'!CQ86,'Station data'!CW86,'Station data'!DC86,'Station data'!DI86,'Station data'!DO86,'Station data'!DU86,'Station data'!EA86,'Station data'!EG86,'Station data'!EM86,'Station data'!ES86,'Station data'!EY86,'Station data'!FE86)</f>
        <v>316.462962962963</v>
      </c>
      <c r="F85" s="72">
        <f>AVERAGE('Station data'!F86,'Station data'!L86,'Station data'!R86,'Station data'!X86,'Station data'!AD86,'Station data'!AJ86,'Station data'!AV86,'Station data'!AP86,'Station data'!BB86,'Station data'!BH86,'Station data'!BN86,'Station data'!BT86,'Station data'!BZ86,'Station data'!CF86,'Station data'!CL86,'Station data'!CR86,'Station data'!CX86,'Station data'!DD86,'Station data'!DJ86,'Station data'!DP86,'Station data'!DV86,'Station data'!EB86,'Station data'!EH86,'Station data'!EN86,'Station data'!ET86,'Station data'!EZ86,'Station data'!FF86)</f>
        <v>63.6639682539683</v>
      </c>
    </row>
    <row r="86" ht="21.95" customHeight="1">
      <c r="A86" s="41">
        <v>1939</v>
      </c>
      <c r="B86" s="94">
        <f>AVERAGE('Station data'!B87,'Station data'!H87,'Station data'!N87,'Station data'!T87,'Station data'!Z87,'Station data'!AF87,'Station data'!AR87,'Station data'!AL87,'Station data'!AX87,'Station data'!BD87,'Station data'!BJ87,'Station data'!BP87,'Station data'!BV87,'Station data'!CB87,'Station data'!CH87,'Station data'!CN87,'Station data'!CT87,'Station data'!CZ87,'Station data'!DF87,'Station data'!DL87,'Station data'!DR87,'Station data'!DX87,'Station data'!ED87,'Station data'!EJ87,'Station data'!EP87,'Station data'!EV87,'Station data'!FB87)</f>
        <v>101.814814814815</v>
      </c>
      <c r="C86" s="71">
        <f>AVERAGE('Station data'!C87,'Station data'!I87,'Station data'!O87,'Station data'!U87,'Station data'!AA87,'Station data'!AG87,'Station data'!AS87,'Station data'!AM87,'Station data'!AY87,'Station data'!BE87,'Station data'!BK87,'Station data'!BQ87,'Station data'!BW87,'Station data'!CC87,'Station data'!CI87,'Station data'!CO87,'Station data'!CU87,'Station data'!DA87,'Station data'!DG87,'Station data'!DM87,'Station data'!DS87,'Station data'!DY87,'Station data'!EE87,'Station data'!EK87,'Station data'!EQ87,'Station data'!EW87,'Station data'!FC87)</f>
        <v>1003.140740740740</v>
      </c>
      <c r="D86" s="71">
        <f>AVERAGE('Station data'!D87,'Station data'!J87,'Station data'!P87,'Station data'!V87,'Station data'!AB87,'Station data'!AH87,'Station data'!AT87,'Station data'!AN87,'Station data'!AZ87,'Station data'!BF87,'Station data'!BL87,'Station data'!BR87,'Station data'!BX87,'Station data'!CD87,'Station data'!CJ87,'Station data'!CP87,'Station data'!CV87,'Station data'!DB87,'Station data'!DH87,'Station data'!DN87,'Station data'!DT87,'Station data'!DZ87,'Station data'!EF87,'Station data'!EL87,'Station data'!ER87,'Station data'!EX87,'Station data'!FD87)</f>
        <v>5.77777777777778</v>
      </c>
      <c r="E86" s="71">
        <f>AVERAGE('Station data'!E87,'Station data'!K87,'Station data'!Q87,'Station data'!W87,'Station data'!AC87,'Station data'!AI87,'Station data'!AU87,'Station data'!AO87,'Station data'!BA87,'Station data'!BG87,'Station data'!BM87,'Station data'!BS87,'Station data'!BY87,'Station data'!CE87,'Station data'!CK87,'Station data'!CQ87,'Station data'!CW87,'Station data'!DC87,'Station data'!DI87,'Station data'!DO87,'Station data'!DU87,'Station data'!EA87,'Station data'!EG87,'Station data'!EM87,'Station data'!ES87,'Station data'!EY87,'Station data'!FE87)</f>
        <v>354.248148148148</v>
      </c>
      <c r="F86" s="72">
        <f>AVERAGE('Station data'!F87,'Station data'!L87,'Station data'!R87,'Station data'!X87,'Station data'!AD87,'Station data'!AJ87,'Station data'!AV87,'Station data'!AP87,'Station data'!BB87,'Station data'!BH87,'Station data'!BN87,'Station data'!BT87,'Station data'!BZ87,'Station data'!CF87,'Station data'!CL87,'Station data'!CR87,'Station data'!CX87,'Station data'!DD87,'Station data'!DJ87,'Station data'!DP87,'Station data'!DV87,'Station data'!EB87,'Station data'!EH87,'Station data'!EN87,'Station data'!ET87,'Station data'!EZ87,'Station data'!FF87)</f>
        <v>62.4564687061909</v>
      </c>
    </row>
    <row r="87" ht="21.95" customHeight="1">
      <c r="A87" s="41">
        <v>1940</v>
      </c>
      <c r="B87" s="94">
        <f>AVERAGE('Station data'!B88,'Station data'!H88,'Station data'!N88,'Station data'!T88,'Station data'!Z88,'Station data'!AF88,'Station data'!AR88,'Station data'!AL88,'Station data'!AX88,'Station data'!BD88,'Station data'!BJ88,'Station data'!BP88,'Station data'!BV88,'Station data'!CB88,'Station data'!CH88,'Station data'!CN88,'Station data'!CT88,'Station data'!CZ88,'Station data'!DF88,'Station data'!DL88,'Station data'!DR88,'Station data'!DX88,'Station data'!ED88,'Station data'!EJ88,'Station data'!EP88,'Station data'!EV88,'Station data'!FB88)</f>
        <v>78</v>
      </c>
      <c r="C87" s="71">
        <f>AVERAGE('Station data'!C88,'Station data'!I88,'Station data'!O88,'Station data'!U88,'Station data'!AA88,'Station data'!AG88,'Station data'!AS88,'Station data'!AM88,'Station data'!AY88,'Station data'!BE88,'Station data'!BK88,'Station data'!BQ88,'Station data'!BW88,'Station data'!CC88,'Station data'!CI88,'Station data'!CO88,'Station data'!CU88,'Station data'!DA88,'Station data'!DG88,'Station data'!DM88,'Station data'!DS88,'Station data'!DY88,'Station data'!EE88,'Station data'!EK88,'Station data'!EQ88,'Station data'!EW88,'Station data'!FC88)</f>
        <v>775.229629629630</v>
      </c>
      <c r="D87" s="71">
        <f>AVERAGE('Station data'!D88,'Station data'!J88,'Station data'!P88,'Station data'!V88,'Station data'!AB88,'Station data'!AH88,'Station data'!AT88,'Station data'!AN88,'Station data'!AZ88,'Station data'!BF88,'Station data'!BL88,'Station data'!BR88,'Station data'!BX88,'Station data'!CD88,'Station data'!CJ88,'Station data'!CP88,'Station data'!CV88,'Station data'!DB88,'Station data'!DH88,'Station data'!DN88,'Station data'!DT88,'Station data'!DZ88,'Station data'!EF88,'Station data'!EL88,'Station data'!ER88,'Station data'!EX88,'Station data'!FD88)</f>
        <v>3.85185185185185</v>
      </c>
      <c r="E87" s="71">
        <f>AVERAGE('Station data'!E88,'Station data'!K88,'Station data'!Q88,'Station data'!W88,'Station data'!AC88,'Station data'!AI88,'Station data'!AU88,'Station data'!AO88,'Station data'!BA88,'Station data'!BG88,'Station data'!BM88,'Station data'!BS88,'Station data'!BY88,'Station data'!CE88,'Station data'!CK88,'Station data'!CQ88,'Station data'!CW88,'Station data'!DC88,'Station data'!DI88,'Station data'!DO88,'Station data'!DU88,'Station data'!EA88,'Station data'!EG88,'Station data'!EM88,'Station data'!ES88,'Station data'!EY88,'Station data'!FE88)</f>
        <v>220.296296296296</v>
      </c>
      <c r="F87" s="72">
        <f>AVERAGE('Station data'!F88,'Station data'!L88,'Station data'!R88,'Station data'!X88,'Station data'!AD88,'Station data'!AJ88,'Station data'!AV88,'Station data'!AP88,'Station data'!BB88,'Station data'!BH88,'Station data'!BN88,'Station data'!BT88,'Station data'!BZ88,'Station data'!CF88,'Station data'!CL88,'Station data'!CR88,'Station data'!CX88,'Station data'!DD88,'Station data'!DJ88,'Station data'!DP88,'Station data'!DV88,'Station data'!EB88,'Station data'!EH88,'Station data'!EN88,'Station data'!ET88,'Station data'!EZ88,'Station data'!FF88)</f>
        <v>59.8883241758242</v>
      </c>
    </row>
    <row r="88" ht="21.95" customHeight="1">
      <c r="A88" s="41">
        <v>1941</v>
      </c>
      <c r="B88" s="94">
        <f>AVERAGE('Station data'!B89,'Station data'!H89,'Station data'!N89,'Station data'!T89,'Station data'!Z89,'Station data'!AF89,'Station data'!AR89,'Station data'!AL89,'Station data'!AX89,'Station data'!BD89,'Station data'!BJ89,'Station data'!BP89,'Station data'!BV89,'Station data'!CB89,'Station data'!CH89,'Station data'!CN89,'Station data'!CT89,'Station data'!CZ89,'Station data'!DF89,'Station data'!DL89,'Station data'!DR89,'Station data'!DX89,'Station data'!ED89,'Station data'!EJ89,'Station data'!EP89,'Station data'!EV89,'Station data'!FB89)</f>
        <v>86</v>
      </c>
      <c r="C88" s="71">
        <f>AVERAGE('Station data'!C89,'Station data'!I89,'Station data'!O89,'Station data'!U89,'Station data'!AA89,'Station data'!AG89,'Station data'!AS89,'Station data'!AM89,'Station data'!AY89,'Station data'!BE89,'Station data'!BK89,'Station data'!BQ89,'Station data'!BW89,'Station data'!CC89,'Station data'!CI89,'Station data'!CO89,'Station data'!CU89,'Station data'!DA89,'Station data'!DG89,'Station data'!DM89,'Station data'!DS89,'Station data'!DY89,'Station data'!EE89,'Station data'!EK89,'Station data'!EQ89,'Station data'!EW89,'Station data'!FC89)</f>
        <v>796.870370370370</v>
      </c>
      <c r="D88" s="71">
        <f>AVERAGE('Station data'!D89,'Station data'!J89,'Station data'!P89,'Station data'!V89,'Station data'!AB89,'Station data'!AH89,'Station data'!AT89,'Station data'!AN89,'Station data'!AZ89,'Station data'!BF89,'Station data'!BL89,'Station data'!BR89,'Station data'!BX89,'Station data'!CD89,'Station data'!CJ89,'Station data'!CP89,'Station data'!CV89,'Station data'!DB89,'Station data'!DH89,'Station data'!DN89,'Station data'!DT89,'Station data'!DZ89,'Station data'!EF89,'Station data'!EL89,'Station data'!ER89,'Station data'!EX89,'Station data'!FD89)</f>
        <v>4.03703703703704</v>
      </c>
      <c r="E88" s="71">
        <f>AVERAGE('Station data'!E89,'Station data'!K89,'Station data'!Q89,'Station data'!W89,'Station data'!AC89,'Station data'!AI89,'Station data'!AU89,'Station data'!AO89,'Station data'!BA89,'Station data'!BG89,'Station data'!BM89,'Station data'!BS89,'Station data'!BY89,'Station data'!CE89,'Station data'!CK89,'Station data'!CQ89,'Station data'!CW89,'Station data'!DC89,'Station data'!DI89,'Station data'!DO89,'Station data'!DU89,'Station data'!EA89,'Station data'!EG89,'Station data'!EM89,'Station data'!ES89,'Station data'!EY89,'Station data'!FE89)</f>
        <v>205.9</v>
      </c>
      <c r="F88" s="72">
        <f>AVERAGE('Station data'!F89,'Station data'!L89,'Station data'!R89,'Station data'!X89,'Station data'!AD89,'Station data'!AJ89,'Station data'!AV89,'Station data'!AP89,'Station data'!BB89,'Station data'!BH89,'Station data'!BN89,'Station data'!BT89,'Station data'!BZ89,'Station data'!CF89,'Station data'!CL89,'Station data'!CR89,'Station data'!CX89,'Station data'!DD89,'Station data'!DJ89,'Station data'!DP89,'Station data'!DV89,'Station data'!EB89,'Station data'!EH89,'Station data'!EN89,'Station data'!ET89,'Station data'!EZ89,'Station data'!FF89)</f>
        <v>52.6428497942387</v>
      </c>
    </row>
    <row r="89" ht="21.95" customHeight="1">
      <c r="A89" s="41">
        <v>1942</v>
      </c>
      <c r="B89" s="94">
        <f>AVERAGE('Station data'!B90,'Station data'!H90,'Station data'!N90,'Station data'!T90,'Station data'!Z90,'Station data'!AF90,'Station data'!AR90,'Station data'!AL90,'Station data'!AX90,'Station data'!BD90,'Station data'!BJ90,'Station data'!BP90,'Station data'!BV90,'Station data'!CB90,'Station data'!CH90,'Station data'!CN90,'Station data'!CT90,'Station data'!CZ90,'Station data'!DF90,'Station data'!DL90,'Station data'!DR90,'Station data'!DX90,'Station data'!ED90,'Station data'!EJ90,'Station data'!EP90,'Station data'!EV90,'Station data'!FB90)</f>
        <v>97.1851851851852</v>
      </c>
      <c r="C89" s="71">
        <f>AVERAGE('Station data'!C90,'Station data'!I90,'Station data'!O90,'Station data'!U90,'Station data'!AA90,'Station data'!AG90,'Station data'!AS90,'Station data'!AM90,'Station data'!AY90,'Station data'!BE90,'Station data'!BK90,'Station data'!BQ90,'Station data'!BW90,'Station data'!CC90,'Station data'!CI90,'Station data'!CO90,'Station data'!CU90,'Station data'!DA90,'Station data'!DG90,'Station data'!DM90,'Station data'!DS90,'Station data'!DY90,'Station data'!EE90,'Station data'!EK90,'Station data'!EQ90,'Station data'!EW90,'Station data'!FC90)</f>
        <v>1004.874074074070</v>
      </c>
      <c r="D89" s="71">
        <f>AVERAGE('Station data'!D90,'Station data'!J90,'Station data'!P90,'Station data'!V90,'Station data'!AB90,'Station data'!AH90,'Station data'!AT90,'Station data'!AN90,'Station data'!AZ90,'Station data'!BF90,'Station data'!BL90,'Station data'!BR90,'Station data'!BX90,'Station data'!CD90,'Station data'!CJ90,'Station data'!CP90,'Station data'!CV90,'Station data'!DB90,'Station data'!DH90,'Station data'!DN90,'Station data'!DT90,'Station data'!DZ90,'Station data'!EF90,'Station data'!EL90,'Station data'!ER90,'Station data'!EX90,'Station data'!FD90)</f>
        <v>5.55555555555556</v>
      </c>
      <c r="E89" s="71">
        <f>AVERAGE('Station data'!E90,'Station data'!K90,'Station data'!Q90,'Station data'!W90,'Station data'!AC90,'Station data'!AI90,'Station data'!AU90,'Station data'!AO90,'Station data'!BA90,'Station data'!BG90,'Station data'!BM90,'Station data'!BS90,'Station data'!BY90,'Station data'!CE90,'Station data'!CK90,'Station data'!CQ90,'Station data'!CW90,'Station data'!DC90,'Station data'!DI90,'Station data'!DO90,'Station data'!DU90,'Station data'!EA90,'Station data'!EG90,'Station data'!EM90,'Station data'!ES90,'Station data'!EY90,'Station data'!FE90)</f>
        <v>357.974074074074</v>
      </c>
      <c r="F89" s="72">
        <f>AVERAGE('Station data'!F90,'Station data'!L90,'Station data'!R90,'Station data'!X90,'Station data'!AD90,'Station data'!AJ90,'Station data'!AV90,'Station data'!AP90,'Station data'!BB90,'Station data'!BH90,'Station data'!BN90,'Station data'!BT90,'Station data'!BZ90,'Station data'!CF90,'Station data'!CL90,'Station data'!CR90,'Station data'!CX90,'Station data'!DD90,'Station data'!DJ90,'Station data'!DP90,'Station data'!DV90,'Station data'!EB90,'Station data'!EH90,'Station data'!EN90,'Station data'!ET90,'Station data'!EZ90,'Station data'!FF90)</f>
        <v>62.9656929181929</v>
      </c>
    </row>
    <row r="90" ht="21.95" customHeight="1">
      <c r="A90" s="41">
        <v>1943</v>
      </c>
      <c r="B90" s="94">
        <f>AVERAGE('Station data'!B91,'Station data'!H91,'Station data'!N91,'Station data'!T91,'Station data'!Z91,'Station data'!AF91,'Station data'!AR91,'Station data'!AL91,'Station data'!AX91,'Station data'!BD91,'Station data'!BJ91,'Station data'!BP91,'Station data'!BV91,'Station data'!CB91,'Station data'!CH91,'Station data'!CN91,'Station data'!CT91,'Station data'!CZ91,'Station data'!DF91,'Station data'!DL91,'Station data'!DR91,'Station data'!DX91,'Station data'!ED91,'Station data'!EJ91,'Station data'!EP91,'Station data'!EV91,'Station data'!FB91)</f>
        <v>93.4814814814815</v>
      </c>
      <c r="C90" s="71">
        <f>AVERAGE('Station data'!C91,'Station data'!I91,'Station data'!O91,'Station data'!U91,'Station data'!AA91,'Station data'!AG91,'Station data'!AS91,'Station data'!AM91,'Station data'!AY91,'Station data'!BE91,'Station data'!BK91,'Station data'!BQ91,'Station data'!BW91,'Station data'!CC91,'Station data'!CI91,'Station data'!CO91,'Station data'!CU91,'Station data'!DA91,'Station data'!DG91,'Station data'!DM91,'Station data'!DS91,'Station data'!DY91,'Station data'!EE91,'Station data'!EK91,'Station data'!EQ91,'Station data'!EW91,'Station data'!FC91)</f>
        <v>917.8</v>
      </c>
      <c r="D90" s="71">
        <f>AVERAGE('Station data'!D91,'Station data'!J91,'Station data'!P91,'Station data'!V91,'Station data'!AB91,'Station data'!AH91,'Station data'!AT91,'Station data'!AN91,'Station data'!AZ91,'Station data'!BF91,'Station data'!BL91,'Station data'!BR91,'Station data'!BX91,'Station data'!CD91,'Station data'!CJ91,'Station data'!CP91,'Station data'!CV91,'Station data'!DB91,'Station data'!DH91,'Station data'!DN91,'Station data'!DT91,'Station data'!DZ91,'Station data'!EF91,'Station data'!EL91,'Station data'!ER91,'Station data'!EX91,'Station data'!FD91)</f>
        <v>3.48148148148148</v>
      </c>
      <c r="E90" s="71">
        <f>AVERAGE('Station data'!E91,'Station data'!K91,'Station data'!Q91,'Station data'!W91,'Station data'!AC91,'Station data'!AI91,'Station data'!AU91,'Station data'!AO91,'Station data'!BA91,'Station data'!BG91,'Station data'!BM91,'Station data'!BS91,'Station data'!BY91,'Station data'!CE91,'Station data'!CK91,'Station data'!CQ91,'Station data'!CW91,'Station data'!DC91,'Station data'!DI91,'Station data'!DO91,'Station data'!DU91,'Station data'!EA91,'Station data'!EG91,'Station data'!EM91,'Station data'!ES91,'Station data'!EY91,'Station data'!FE91)</f>
        <v>233.007407407407</v>
      </c>
      <c r="F90" s="72">
        <f>AVERAGE('Station data'!F91,'Station data'!L91,'Station data'!R91,'Station data'!X91,'Station data'!AD91,'Station data'!AJ91,'Station data'!AV91,'Station data'!AP91,'Station data'!BB91,'Station data'!BH91,'Station data'!BN91,'Station data'!BT91,'Station data'!BZ91,'Station data'!CF91,'Station data'!CL91,'Station data'!CR91,'Station data'!CX91,'Station data'!DD91,'Station data'!DJ91,'Station data'!DP91,'Station data'!DV91,'Station data'!EB91,'Station data'!EH91,'Station data'!EN91,'Station data'!ET91,'Station data'!EZ91,'Station data'!FF91)</f>
        <v>61.2271064814815</v>
      </c>
    </row>
    <row r="91" ht="21.95" customHeight="1">
      <c r="A91" s="41">
        <v>1944</v>
      </c>
      <c r="B91" s="94">
        <f>AVERAGE('Station data'!B92,'Station data'!H92,'Station data'!N92,'Station data'!T92,'Station data'!Z92,'Station data'!AF92,'Station data'!AR92,'Station data'!AL92,'Station data'!AX92,'Station data'!BD92,'Station data'!BJ92,'Station data'!BP92,'Station data'!BV92,'Station data'!CB92,'Station data'!CH92,'Station data'!CN92,'Station data'!CT92,'Station data'!CZ92,'Station data'!DF92,'Station data'!DL92,'Station data'!DR92,'Station data'!DX92,'Station data'!ED92,'Station data'!EJ92,'Station data'!EP92,'Station data'!EV92,'Station data'!FB92)</f>
        <v>80.1481481481481</v>
      </c>
      <c r="C91" s="71">
        <f>AVERAGE('Station data'!C92,'Station data'!I92,'Station data'!O92,'Station data'!U92,'Station data'!AA92,'Station data'!AG92,'Station data'!AS92,'Station data'!AM92,'Station data'!AY92,'Station data'!BE92,'Station data'!BK92,'Station data'!BQ92,'Station data'!BW92,'Station data'!CC92,'Station data'!CI92,'Station data'!CO92,'Station data'!CU92,'Station data'!DA92,'Station data'!DG92,'Station data'!DM92,'Station data'!DS92,'Station data'!DY92,'Station data'!EE92,'Station data'!EK92,'Station data'!EQ92,'Station data'!EW92,'Station data'!FC92)</f>
        <v>746.711111111111</v>
      </c>
      <c r="D91" s="71">
        <f>AVERAGE('Station data'!D92,'Station data'!J92,'Station data'!P92,'Station data'!V92,'Station data'!AB92,'Station data'!AH92,'Station data'!AT92,'Station data'!AN92,'Station data'!AZ92,'Station data'!BF92,'Station data'!BL92,'Station data'!BR92,'Station data'!BX92,'Station data'!CD92,'Station data'!CJ92,'Station data'!CP92,'Station data'!CV92,'Station data'!DB92,'Station data'!DH92,'Station data'!DN92,'Station data'!DT92,'Station data'!DZ92,'Station data'!EF92,'Station data'!EL92,'Station data'!ER92,'Station data'!EX92,'Station data'!FD92)</f>
        <v>3.25925925925926</v>
      </c>
      <c r="E91" s="71">
        <f>AVERAGE('Station data'!E92,'Station data'!K92,'Station data'!Q92,'Station data'!W92,'Station data'!AC92,'Station data'!AI92,'Station data'!AU92,'Station data'!AO92,'Station data'!BA92,'Station data'!BG92,'Station data'!BM92,'Station data'!BS92,'Station data'!BY92,'Station data'!CE92,'Station data'!CK92,'Station data'!CQ92,'Station data'!CW92,'Station data'!DC92,'Station data'!DI92,'Station data'!DO92,'Station data'!DU92,'Station data'!EA92,'Station data'!EG92,'Station data'!EM92,'Station data'!ES92,'Station data'!EY92,'Station data'!FE92)</f>
        <v>220.562962962963</v>
      </c>
      <c r="F91" s="72">
        <f>AVERAGE('Station data'!F92,'Station data'!L92,'Station data'!R92,'Station data'!X92,'Station data'!AD92,'Station data'!AJ92,'Station data'!AV92,'Station data'!AP92,'Station data'!BB92,'Station data'!BH92,'Station data'!BN92,'Station data'!BT92,'Station data'!BZ92,'Station data'!CF92,'Station data'!CL92,'Station data'!CR92,'Station data'!CX92,'Station data'!DD92,'Station data'!DJ92,'Station data'!DP92,'Station data'!DV92,'Station data'!EB92,'Station data'!EH92,'Station data'!EN92,'Station data'!ET92,'Station data'!EZ92,'Station data'!FF92)</f>
        <v>57.5727333333333</v>
      </c>
    </row>
    <row r="92" ht="21.95" customHeight="1">
      <c r="A92" s="41">
        <v>1945</v>
      </c>
      <c r="B92" s="94">
        <f>AVERAGE('Station data'!B93,'Station data'!H93,'Station data'!N93,'Station data'!T93,'Station data'!Z93,'Station data'!AF93,'Station data'!AR93,'Station data'!AL93,'Station data'!AX93,'Station data'!BD93,'Station data'!BJ93,'Station data'!BP93,'Station data'!BV93,'Station data'!CB93,'Station data'!CH93,'Station data'!CN93,'Station data'!CT93,'Station data'!CZ93,'Station data'!DF93,'Station data'!DL93,'Station data'!DR93,'Station data'!DX93,'Station data'!ED93,'Station data'!EJ93,'Station data'!EP93,'Station data'!EV93,'Station data'!FB93)</f>
        <v>89.3333333333333</v>
      </c>
      <c r="C92" s="71">
        <f>AVERAGE('Station data'!C93,'Station data'!I93,'Station data'!O93,'Station data'!U93,'Station data'!AA93,'Station data'!AG93,'Station data'!AS93,'Station data'!AM93,'Station data'!AY93,'Station data'!BE93,'Station data'!BK93,'Station data'!BQ93,'Station data'!BW93,'Station data'!CC93,'Station data'!CI93,'Station data'!CO93,'Station data'!CU93,'Station data'!DA93,'Station data'!DG93,'Station data'!DM93,'Station data'!DS93,'Station data'!DY93,'Station data'!EE93,'Station data'!EK93,'Station data'!EQ93,'Station data'!EW93,'Station data'!FC93)</f>
        <v>991</v>
      </c>
      <c r="D92" s="71">
        <f>AVERAGE('Station data'!D93,'Station data'!J93,'Station data'!P93,'Station data'!V93,'Station data'!AB93,'Station data'!AH93,'Station data'!AT93,'Station data'!AN93,'Station data'!AZ93,'Station data'!BF93,'Station data'!BL93,'Station data'!BR93,'Station data'!BX93,'Station data'!CD93,'Station data'!CJ93,'Station data'!CP93,'Station data'!CV93,'Station data'!DB93,'Station data'!DH93,'Station data'!DN93,'Station data'!DT93,'Station data'!DZ93,'Station data'!EF93,'Station data'!EL93,'Station data'!ER93,'Station data'!EX93,'Station data'!FD93)</f>
        <v>4.96296296296296</v>
      </c>
      <c r="E92" s="71">
        <f>AVERAGE('Station data'!E93,'Station data'!K93,'Station data'!Q93,'Station data'!W93,'Station data'!AC93,'Station data'!AI93,'Station data'!AU93,'Station data'!AO93,'Station data'!BA93,'Station data'!BG93,'Station data'!BM93,'Station data'!BS93,'Station data'!BY93,'Station data'!CE93,'Station data'!CK93,'Station data'!CQ93,'Station data'!CW93,'Station data'!DC93,'Station data'!DI93,'Station data'!DO93,'Station data'!DU93,'Station data'!EA93,'Station data'!EG93,'Station data'!EM93,'Station data'!ES93,'Station data'!EY93,'Station data'!FE93)</f>
        <v>335.374074074074</v>
      </c>
      <c r="F92" s="72">
        <f>AVERAGE('Station data'!F93,'Station data'!L93,'Station data'!R93,'Station data'!X93,'Station data'!AD93,'Station data'!AJ93,'Station data'!AV93,'Station data'!AP93,'Station data'!BB93,'Station data'!BH93,'Station data'!BN93,'Station data'!BT93,'Station data'!BZ93,'Station data'!CF93,'Station data'!CL93,'Station data'!CR93,'Station data'!CX93,'Station data'!DD93,'Station data'!DJ93,'Station data'!DP93,'Station data'!DV93,'Station data'!EB93,'Station data'!EH93,'Station data'!EN93,'Station data'!ET93,'Station data'!EZ93,'Station data'!FF93)</f>
        <v>62.7818335830836</v>
      </c>
    </row>
    <row r="93" ht="21.95" customHeight="1">
      <c r="A93" s="41">
        <v>1946</v>
      </c>
      <c r="B93" s="94">
        <f>AVERAGE('Station data'!B94,'Station data'!H94,'Station data'!N94,'Station data'!T94,'Station data'!Z94,'Station data'!AF94,'Station data'!AR94,'Station data'!AL94,'Station data'!AX94,'Station data'!BD94,'Station data'!BJ94,'Station data'!BP94,'Station data'!BV94,'Station data'!CB94,'Station data'!CH94,'Station data'!CN94,'Station data'!CT94,'Station data'!CZ94,'Station data'!DF94,'Station data'!DL94,'Station data'!DR94,'Station data'!DX94,'Station data'!ED94,'Station data'!EJ94,'Station data'!EP94,'Station data'!EV94,'Station data'!FB94)</f>
        <v>68</v>
      </c>
      <c r="C93" s="71">
        <f>AVERAGE('Station data'!C94,'Station data'!I94,'Station data'!O94,'Station data'!U94,'Station data'!AA94,'Station data'!AG94,'Station data'!AS94,'Station data'!AM94,'Station data'!AY94,'Station data'!BE94,'Station data'!BK94,'Station data'!BQ94,'Station data'!BW94,'Station data'!CC94,'Station data'!CI94,'Station data'!CO94,'Station data'!CU94,'Station data'!DA94,'Station data'!DG94,'Station data'!DM94,'Station data'!DS94,'Station data'!DY94,'Station data'!EE94,'Station data'!EK94,'Station data'!EQ94,'Station data'!EW94,'Station data'!FC94)</f>
        <v>797.2</v>
      </c>
      <c r="D93" s="71">
        <f>AVERAGE('Station data'!D94,'Station data'!J94,'Station data'!P94,'Station data'!V94,'Station data'!AB94,'Station data'!AH94,'Station data'!AT94,'Station data'!AN94,'Station data'!AZ94,'Station data'!BF94,'Station data'!BL94,'Station data'!BR94,'Station data'!BX94,'Station data'!CD94,'Station data'!CJ94,'Station data'!CP94,'Station data'!CV94,'Station data'!DB94,'Station data'!DH94,'Station data'!DN94,'Station data'!DT94,'Station data'!DZ94,'Station data'!EF94,'Station data'!EL94,'Station data'!ER94,'Station data'!EX94,'Station data'!FD94)</f>
        <v>5</v>
      </c>
      <c r="E93" s="71">
        <f>AVERAGE('Station data'!E94,'Station data'!K94,'Station data'!Q94,'Station data'!W94,'Station data'!AC94,'Station data'!AI94,'Station data'!AU94,'Station data'!AO94,'Station data'!BA94,'Station data'!BG94,'Station data'!BM94,'Station data'!BS94,'Station data'!BY94,'Station data'!CE94,'Station data'!CK94,'Station data'!CQ94,'Station data'!CW94,'Station data'!DC94,'Station data'!DI94,'Station data'!DO94,'Station data'!DU94,'Station data'!EA94,'Station data'!EG94,'Station data'!EM94,'Station data'!ES94,'Station data'!EY94,'Station data'!FE94)</f>
        <v>327.770370370370</v>
      </c>
      <c r="F93" s="72">
        <f>AVERAGE('Station data'!F94,'Station data'!L94,'Station data'!R94,'Station data'!X94,'Station data'!AD94,'Station data'!AJ94,'Station data'!AV94,'Station data'!AP94,'Station data'!BB94,'Station data'!BH94,'Station data'!BN94,'Station data'!BT94,'Station data'!BZ94,'Station data'!CF94,'Station data'!CL94,'Station data'!CR94,'Station data'!CX94,'Station data'!DD94,'Station data'!DJ94,'Station data'!DP94,'Station data'!DV94,'Station data'!EB94,'Station data'!EH94,'Station data'!EN94,'Station data'!ET94,'Station data'!EZ94,'Station data'!FF94)</f>
        <v>64.680927960928</v>
      </c>
    </row>
    <row r="94" ht="21.95" customHeight="1">
      <c r="A94" s="41">
        <v>1947</v>
      </c>
      <c r="B94" s="94">
        <f>AVERAGE('Station data'!B95,'Station data'!H95,'Station data'!N95,'Station data'!T95,'Station data'!Z95,'Station data'!AF95,'Station data'!AR95,'Station data'!AL95,'Station data'!AX95,'Station data'!BD95,'Station data'!BJ95,'Station data'!BP95,'Station data'!BV95,'Station data'!CB95,'Station data'!CH95,'Station data'!CN95,'Station data'!CT95,'Station data'!CZ95,'Station data'!DF95,'Station data'!DL95,'Station data'!DR95,'Station data'!DX95,'Station data'!ED95,'Station data'!EJ95,'Station data'!EP95,'Station data'!EV95,'Station data'!FB95)</f>
        <v>113.814814814815</v>
      </c>
      <c r="C94" s="71">
        <f>AVERAGE('Station data'!C95,'Station data'!I95,'Station data'!O95,'Station data'!U95,'Station data'!AA95,'Station data'!AG95,'Station data'!AS95,'Station data'!AM95,'Station data'!AY95,'Station data'!BE95,'Station data'!BK95,'Station data'!BQ95,'Station data'!BW95,'Station data'!CC95,'Station data'!CI95,'Station data'!CO95,'Station data'!CU95,'Station data'!DA95,'Station data'!DG95,'Station data'!DM95,'Station data'!DS95,'Station data'!DY95,'Station data'!EE95,'Station data'!EK95,'Station data'!EQ95,'Station data'!EW95,'Station data'!FC95)</f>
        <v>1178.933333333330</v>
      </c>
      <c r="D94" s="71">
        <f>AVERAGE('Station data'!D95,'Station data'!J95,'Station data'!P95,'Station data'!V95,'Station data'!AB95,'Station data'!AH95,'Station data'!AT95,'Station data'!AN95,'Station data'!AZ95,'Station data'!BF95,'Station data'!BL95,'Station data'!BR95,'Station data'!BX95,'Station data'!CD95,'Station data'!CJ95,'Station data'!CP95,'Station data'!CV95,'Station data'!DB95,'Station data'!DH95,'Station data'!DN95,'Station data'!DT95,'Station data'!DZ95,'Station data'!EF95,'Station data'!EL95,'Station data'!ER95,'Station data'!EX95,'Station data'!FD95)</f>
        <v>6.03703703703704</v>
      </c>
      <c r="E94" s="71">
        <f>AVERAGE('Station data'!E95,'Station data'!K95,'Station data'!Q95,'Station data'!W95,'Station data'!AC95,'Station data'!AI95,'Station data'!AU95,'Station data'!AO95,'Station data'!BA95,'Station data'!BG95,'Station data'!BM95,'Station data'!BS95,'Station data'!BY95,'Station data'!CE95,'Station data'!CK95,'Station data'!CQ95,'Station data'!CW95,'Station data'!DC95,'Station data'!DI95,'Station data'!DO95,'Station data'!DU95,'Station data'!EA95,'Station data'!EG95,'Station data'!EM95,'Station data'!ES95,'Station data'!EY95,'Station data'!FE95)</f>
        <v>398.659259259259</v>
      </c>
      <c r="F94" s="72">
        <f>AVERAGE('Station data'!F95,'Station data'!L95,'Station data'!R95,'Station data'!X95,'Station data'!AD95,'Station data'!AJ95,'Station data'!AV95,'Station data'!AP95,'Station data'!BB95,'Station data'!BH95,'Station data'!BN95,'Station data'!BT95,'Station data'!BZ95,'Station data'!CF95,'Station data'!CL95,'Station data'!CR95,'Station data'!CX95,'Station data'!DD95,'Station data'!DJ95,'Station data'!DP95,'Station data'!DV95,'Station data'!EB95,'Station data'!EH95,'Station data'!EN95,'Station data'!ET95,'Station data'!EZ95,'Station data'!FF95)</f>
        <v>60.6901855243522</v>
      </c>
    </row>
    <row r="95" ht="21.95" customHeight="1">
      <c r="A95" s="41">
        <v>1948</v>
      </c>
      <c r="B95" s="94">
        <f>AVERAGE('Station data'!B96,'Station data'!H96,'Station data'!N96,'Station data'!T96,'Station data'!Z96,'Station data'!AF96,'Station data'!AR96,'Station data'!AL96,'Station data'!AX96,'Station data'!BD96,'Station data'!BJ96,'Station data'!BP96,'Station data'!BV96,'Station data'!CB96,'Station data'!CH96,'Station data'!CN96,'Station data'!CT96,'Station data'!CZ96,'Station data'!DF96,'Station data'!DL96,'Station data'!DR96,'Station data'!DX96,'Station data'!ED96,'Station data'!EJ96,'Station data'!EP96,'Station data'!EV96,'Station data'!FB96)</f>
        <v>89.0740740740741</v>
      </c>
      <c r="C95" s="71">
        <f>AVERAGE('Station data'!C96,'Station data'!I96,'Station data'!O96,'Station data'!U96,'Station data'!AA96,'Station data'!AG96,'Station data'!AS96,'Station data'!AM96,'Station data'!AY96,'Station data'!BE96,'Station data'!BK96,'Station data'!BQ96,'Station data'!BW96,'Station data'!CC96,'Station data'!CI96,'Station data'!CO96,'Station data'!CU96,'Station data'!DA96,'Station data'!DG96,'Station data'!DM96,'Station data'!DS96,'Station data'!DY96,'Station data'!EE96,'Station data'!EK96,'Station data'!EQ96,'Station data'!EW96,'Station data'!FC96)</f>
        <v>957.0111111111109</v>
      </c>
      <c r="D95" s="71">
        <f>AVERAGE('Station data'!D96,'Station data'!J96,'Station data'!P96,'Station data'!V96,'Station data'!AB96,'Station data'!AH96,'Station data'!AT96,'Station data'!AN96,'Station data'!AZ96,'Station data'!BF96,'Station data'!BL96,'Station data'!BR96,'Station data'!BX96,'Station data'!CD96,'Station data'!CJ96,'Station data'!CP96,'Station data'!CV96,'Station data'!DB96,'Station data'!DH96,'Station data'!DN96,'Station data'!DT96,'Station data'!DZ96,'Station data'!EF96,'Station data'!EL96,'Station data'!ER96,'Station data'!EX96,'Station data'!FD96)</f>
        <v>5.11111111111111</v>
      </c>
      <c r="E95" s="71">
        <f>AVERAGE('Station data'!E96,'Station data'!K96,'Station data'!Q96,'Station data'!W96,'Station data'!AC96,'Station data'!AI96,'Station data'!AU96,'Station data'!AO96,'Station data'!BA96,'Station data'!BG96,'Station data'!BM96,'Station data'!BS96,'Station data'!BY96,'Station data'!CE96,'Station data'!CK96,'Station data'!CQ96,'Station data'!CW96,'Station data'!DC96,'Station data'!DI96,'Station data'!DO96,'Station data'!DU96,'Station data'!EA96,'Station data'!EG96,'Station data'!EM96,'Station data'!ES96,'Station data'!EY96,'Station data'!FE96)</f>
        <v>352.111111111111</v>
      </c>
      <c r="F95" s="72">
        <f>AVERAGE('Station data'!F96,'Station data'!L96,'Station data'!R96,'Station data'!X96,'Station data'!AD96,'Station data'!AJ96,'Station data'!AV96,'Station data'!AP96,'Station data'!BB96,'Station data'!BH96,'Station data'!BN96,'Station data'!BT96,'Station data'!BZ96,'Station data'!CF96,'Station data'!CL96,'Station data'!CR96,'Station data'!CX96,'Station data'!DD96,'Station data'!DJ96,'Station data'!DP96,'Station data'!DV96,'Station data'!EB96,'Station data'!EH96,'Station data'!EN96,'Station data'!ET96,'Station data'!EZ96,'Station data'!FF96)</f>
        <v>64.0464065255732</v>
      </c>
    </row>
    <row r="96" ht="21.95" customHeight="1">
      <c r="A96" s="41">
        <v>1949</v>
      </c>
      <c r="B96" s="94">
        <f>AVERAGE('Station data'!B97,'Station data'!H97,'Station data'!N97,'Station data'!T97,'Station data'!Z97,'Station data'!AF97,'Station data'!AR97,'Station data'!AL97,'Station data'!AX97,'Station data'!BD97,'Station data'!BJ97,'Station data'!BP97,'Station data'!BV97,'Station data'!CB97,'Station data'!CH97,'Station data'!CN97,'Station data'!CT97,'Station data'!CZ97,'Station data'!DF97,'Station data'!DL97,'Station data'!DR97,'Station data'!DX97,'Station data'!ED97,'Station data'!EJ97,'Station data'!EP97,'Station data'!EV97,'Station data'!FB97)</f>
        <v>104.407407407407</v>
      </c>
      <c r="C96" s="71">
        <f>AVERAGE('Station data'!C97,'Station data'!I97,'Station data'!O97,'Station data'!U97,'Station data'!AA97,'Station data'!AG97,'Station data'!AS97,'Station data'!AM97,'Station data'!AY97,'Station data'!BE97,'Station data'!BK97,'Station data'!BQ97,'Station data'!BW97,'Station data'!CC97,'Station data'!CI97,'Station data'!CO97,'Station data'!CU97,'Station data'!DA97,'Station data'!DG97,'Station data'!DM97,'Station data'!DS97,'Station data'!DY97,'Station data'!EE97,'Station data'!EK97,'Station data'!EQ97,'Station data'!EW97,'Station data'!FC97)</f>
        <v>1002.377777777780</v>
      </c>
      <c r="D96" s="71">
        <f>AVERAGE('Station data'!D97,'Station data'!J97,'Station data'!P97,'Station data'!V97,'Station data'!AB97,'Station data'!AH97,'Station data'!AT97,'Station data'!AN97,'Station data'!AZ97,'Station data'!BF97,'Station data'!BL97,'Station data'!BR97,'Station data'!BX97,'Station data'!CD97,'Station data'!CJ97,'Station data'!CP97,'Station data'!CV97,'Station data'!DB97,'Station data'!DH97,'Station data'!DN97,'Station data'!DT97,'Station data'!DZ97,'Station data'!EF97,'Station data'!EL97,'Station data'!ER97,'Station data'!EX97,'Station data'!FD97)</f>
        <v>5</v>
      </c>
      <c r="E96" s="71">
        <f>AVERAGE('Station data'!E97,'Station data'!K97,'Station data'!Q97,'Station data'!W97,'Station data'!AC97,'Station data'!AI97,'Station data'!AU97,'Station data'!AO97,'Station data'!BA97,'Station data'!BG97,'Station data'!BM97,'Station data'!BS97,'Station data'!BY97,'Station data'!CE97,'Station data'!CK97,'Station data'!CQ97,'Station data'!CW97,'Station data'!DC97,'Station data'!DI97,'Station data'!DO97,'Station data'!DU97,'Station data'!EA97,'Station data'!EG97,'Station data'!EM97,'Station data'!ES97,'Station data'!EY97,'Station data'!FE97)</f>
        <v>318.874074074074</v>
      </c>
      <c r="F96" s="72">
        <f>AVERAGE('Station data'!F97,'Station data'!L97,'Station data'!R97,'Station data'!X97,'Station data'!AD97,'Station data'!AJ97,'Station data'!AV97,'Station data'!AP97,'Station data'!BB97,'Station data'!BH97,'Station data'!BN97,'Station data'!BT97,'Station data'!BZ97,'Station data'!CF97,'Station data'!CL97,'Station data'!CR97,'Station data'!CX97,'Station data'!DD97,'Station data'!DJ97,'Station data'!DP97,'Station data'!DV97,'Station data'!EB97,'Station data'!EH97,'Station data'!EN97,'Station data'!ET97,'Station data'!EZ97,'Station data'!FF97)</f>
        <v>65.17579365079359</v>
      </c>
    </row>
    <row r="97" ht="21.95" customHeight="1">
      <c r="A97" s="41">
        <v>1950</v>
      </c>
      <c r="B97" s="94">
        <f>AVERAGE('Station data'!B98,'Station data'!H98,'Station data'!N98,'Station data'!T98,'Station data'!Z98,'Station data'!AF98,'Station data'!AR98,'Station data'!AL98,'Station data'!AX98,'Station data'!BD98,'Station data'!BJ98,'Station data'!BP98,'Station data'!BV98,'Station data'!CB98,'Station data'!CH98,'Station data'!CN98,'Station data'!CT98,'Station data'!CZ98,'Station data'!DF98,'Station data'!DL98,'Station data'!DR98,'Station data'!DX98,'Station data'!ED98,'Station data'!EJ98,'Station data'!EP98,'Station data'!EV98,'Station data'!FB98)</f>
        <v>124.666666666667</v>
      </c>
      <c r="C97" s="71">
        <f>AVERAGE('Station data'!C98,'Station data'!I98,'Station data'!O98,'Station data'!U98,'Station data'!AA98,'Station data'!AG98,'Station data'!AS98,'Station data'!AM98,'Station data'!AY98,'Station data'!BE98,'Station data'!BK98,'Station data'!BQ98,'Station data'!BW98,'Station data'!CC98,'Station data'!CI98,'Station data'!CO98,'Station data'!CU98,'Station data'!DA98,'Station data'!DG98,'Station data'!DM98,'Station data'!DS98,'Station data'!DY98,'Station data'!EE98,'Station data'!EK98,'Station data'!EQ98,'Station data'!EW98,'Station data'!FC98)</f>
        <v>1427.025925925930</v>
      </c>
      <c r="D97" s="71">
        <f>AVERAGE('Station data'!D98,'Station data'!J98,'Station data'!P98,'Station data'!V98,'Station data'!AB98,'Station data'!AH98,'Station data'!AT98,'Station data'!AN98,'Station data'!AZ98,'Station data'!BF98,'Station data'!BL98,'Station data'!BR98,'Station data'!BX98,'Station data'!CD98,'Station data'!CJ98,'Station data'!CP98,'Station data'!CV98,'Station data'!DB98,'Station data'!DH98,'Station data'!DN98,'Station data'!DT98,'Station data'!DZ98,'Station data'!EF98,'Station data'!EL98,'Station data'!ER98,'Station data'!EX98,'Station data'!FD98)</f>
        <v>7.33333333333333</v>
      </c>
      <c r="E97" s="71">
        <f>AVERAGE('Station data'!E98,'Station data'!K98,'Station data'!Q98,'Station data'!W98,'Station data'!AC98,'Station data'!AI98,'Station data'!AU98,'Station data'!AO98,'Station data'!BA98,'Station data'!BG98,'Station data'!BM98,'Station data'!BS98,'Station data'!BY98,'Station data'!CE98,'Station data'!CK98,'Station data'!CQ98,'Station data'!CW98,'Station data'!DC98,'Station data'!DI98,'Station data'!DO98,'Station data'!DU98,'Station data'!EA98,'Station data'!EG98,'Station data'!EM98,'Station data'!ES98,'Station data'!EY98,'Station data'!FE98)</f>
        <v>461.255555555556</v>
      </c>
      <c r="F97" s="72">
        <f>AVERAGE('Station data'!F98,'Station data'!L98,'Station data'!R98,'Station data'!X98,'Station data'!AD98,'Station data'!AJ98,'Station data'!AV98,'Station data'!AP98,'Station data'!BB98,'Station data'!BH98,'Station data'!BN98,'Station data'!BT98,'Station data'!BZ98,'Station data'!CF98,'Station data'!CL98,'Station data'!CR98,'Station data'!CX98,'Station data'!DD98,'Station data'!DJ98,'Station data'!DP98,'Station data'!DV98,'Station data'!EB98,'Station data'!EH98,'Station data'!EN98,'Station data'!ET98,'Station data'!EZ98,'Station data'!FF98)</f>
        <v>61.176319246597</v>
      </c>
    </row>
    <row r="98" ht="21.95" customHeight="1">
      <c r="A98" s="41">
        <v>1951</v>
      </c>
      <c r="B98" s="94">
        <f>AVERAGE('Station data'!B99,'Station data'!H99,'Station data'!N99,'Station data'!T99,'Station data'!Z99,'Station data'!AF99,'Station data'!AR99,'Station data'!AL99,'Station data'!AX99,'Station data'!BD99,'Station data'!BJ99,'Station data'!BP99,'Station data'!BV99,'Station data'!CB99,'Station data'!CH99,'Station data'!CN99,'Station data'!CT99,'Station data'!CZ99,'Station data'!DF99,'Station data'!DL99,'Station data'!DR99,'Station data'!DX99,'Station data'!ED99,'Station data'!EJ99,'Station data'!EP99,'Station data'!EV99,'Station data'!FB99)</f>
        <v>82.5925925925926</v>
      </c>
      <c r="C98" s="71">
        <f>AVERAGE('Station data'!C99,'Station data'!I99,'Station data'!O99,'Station data'!U99,'Station data'!AA99,'Station data'!AG99,'Station data'!AS99,'Station data'!AM99,'Station data'!AY99,'Station data'!BE99,'Station data'!BK99,'Station data'!BQ99,'Station data'!BW99,'Station data'!CC99,'Station data'!CI99,'Station data'!CO99,'Station data'!CU99,'Station data'!DA99,'Station data'!DG99,'Station data'!DM99,'Station data'!DS99,'Station data'!DY99,'Station data'!EE99,'Station data'!EK99,'Station data'!EQ99,'Station data'!EW99,'Station data'!FC99)</f>
        <v>815.992592592593</v>
      </c>
      <c r="D98" s="71">
        <f>AVERAGE('Station data'!D99,'Station data'!J99,'Station data'!P99,'Station data'!V99,'Station data'!AB99,'Station data'!AH99,'Station data'!AT99,'Station data'!AN99,'Station data'!AZ99,'Station data'!BF99,'Station data'!BL99,'Station data'!BR99,'Station data'!BX99,'Station data'!CD99,'Station data'!CJ99,'Station data'!CP99,'Station data'!CV99,'Station data'!DB99,'Station data'!DH99,'Station data'!DN99,'Station data'!DT99,'Station data'!DZ99,'Station data'!EF99,'Station data'!EL99,'Station data'!ER99,'Station data'!EX99,'Station data'!FD99)</f>
        <v>4.59259259259259</v>
      </c>
      <c r="E98" s="71">
        <f>AVERAGE('Station data'!E99,'Station data'!K99,'Station data'!Q99,'Station data'!W99,'Station data'!AC99,'Station data'!AI99,'Station data'!AU99,'Station data'!AO99,'Station data'!BA99,'Station data'!BG99,'Station data'!BM99,'Station data'!BS99,'Station data'!BY99,'Station data'!CE99,'Station data'!CK99,'Station data'!CQ99,'Station data'!CW99,'Station data'!DC99,'Station data'!DI99,'Station data'!DO99,'Station data'!DU99,'Station data'!EA99,'Station data'!EG99,'Station data'!EM99,'Station data'!ES99,'Station data'!EY99,'Station data'!FE99)</f>
        <v>301.988888888889</v>
      </c>
      <c r="F98" s="72">
        <f>AVERAGE('Station data'!F99,'Station data'!L99,'Station data'!R99,'Station data'!X99,'Station data'!AD99,'Station data'!AJ99,'Station data'!AV99,'Station data'!AP99,'Station data'!BB99,'Station data'!BH99,'Station data'!BN99,'Station data'!BT99,'Station data'!BZ99,'Station data'!CF99,'Station data'!CL99,'Station data'!CR99,'Station data'!CX99,'Station data'!DD99,'Station data'!DJ99,'Station data'!DP99,'Station data'!DV99,'Station data'!EB99,'Station data'!EH99,'Station data'!EN99,'Station data'!ET99,'Station data'!EZ99,'Station data'!FF99)</f>
        <v>63.770956959707</v>
      </c>
    </row>
    <row r="99" ht="21.95" customHeight="1">
      <c r="A99" s="41">
        <v>1952</v>
      </c>
      <c r="B99" s="94">
        <f>AVERAGE('Station data'!B100,'Station data'!H100,'Station data'!N100,'Station data'!T100,'Station data'!Z100,'Station data'!AF100,'Station data'!AR100,'Station data'!AL100,'Station data'!AX100,'Station data'!BD100,'Station data'!BJ100,'Station data'!BP100,'Station data'!BV100,'Station data'!CB100,'Station data'!CH100,'Station data'!CN100,'Station data'!CT100,'Station data'!CZ100,'Station data'!DF100,'Station data'!DL100,'Station data'!DR100,'Station data'!DX100,'Station data'!ED100,'Station data'!EJ100,'Station data'!EP100,'Station data'!EV100,'Station data'!FB100)</f>
        <v>97.6666666666667</v>
      </c>
      <c r="C99" s="71">
        <f>AVERAGE('Station data'!C100,'Station data'!I100,'Station data'!O100,'Station data'!U100,'Station data'!AA100,'Station data'!AG100,'Station data'!AS100,'Station data'!AM100,'Station data'!AY100,'Station data'!BE100,'Station data'!BK100,'Station data'!BQ100,'Station data'!BW100,'Station data'!CC100,'Station data'!CI100,'Station data'!CO100,'Station data'!CU100,'Station data'!DA100,'Station data'!DG100,'Station data'!DM100,'Station data'!DS100,'Station data'!DY100,'Station data'!EE100,'Station data'!EK100,'Station data'!EQ100,'Station data'!EW100,'Station data'!FC100)</f>
        <v>907.2518518518521</v>
      </c>
      <c r="D99" s="71">
        <f>AVERAGE('Station data'!D100,'Station data'!J100,'Station data'!P100,'Station data'!V100,'Station data'!AB100,'Station data'!AH100,'Station data'!AT100,'Station data'!AN100,'Station data'!AZ100,'Station data'!BF100,'Station data'!BL100,'Station data'!BR100,'Station data'!BX100,'Station data'!CD100,'Station data'!CJ100,'Station data'!CP100,'Station data'!CV100,'Station data'!DB100,'Station data'!DH100,'Station data'!DN100,'Station data'!DT100,'Station data'!DZ100,'Station data'!EF100,'Station data'!EL100,'Station data'!ER100,'Station data'!EX100,'Station data'!FD100)</f>
        <v>3.85185185185185</v>
      </c>
      <c r="E99" s="71">
        <f>AVERAGE('Station data'!E100,'Station data'!K100,'Station data'!Q100,'Station data'!W100,'Station data'!AC100,'Station data'!AI100,'Station data'!AU100,'Station data'!AO100,'Station data'!BA100,'Station data'!BG100,'Station data'!BM100,'Station data'!BS100,'Station data'!BY100,'Station data'!CE100,'Station data'!CK100,'Station data'!CQ100,'Station data'!CW100,'Station data'!DC100,'Station data'!DI100,'Station data'!DO100,'Station data'!DU100,'Station data'!EA100,'Station data'!EG100,'Station data'!EM100,'Station data'!ES100,'Station data'!EY100,'Station data'!FE100)</f>
        <v>244.737037037037</v>
      </c>
      <c r="F99" s="72">
        <f>AVERAGE('Station data'!F100,'Station data'!L100,'Station data'!R100,'Station data'!X100,'Station data'!AD100,'Station data'!AJ100,'Station data'!AV100,'Station data'!AP100,'Station data'!BB100,'Station data'!BH100,'Station data'!BN100,'Station data'!BT100,'Station data'!BZ100,'Station data'!CF100,'Station data'!CL100,'Station data'!CR100,'Station data'!CX100,'Station data'!DD100,'Station data'!DJ100,'Station data'!DP100,'Station data'!DV100,'Station data'!EB100,'Station data'!EH100,'Station data'!EN100,'Station data'!ET100,'Station data'!EZ100,'Station data'!FF100)</f>
        <v>61.2540964590965</v>
      </c>
    </row>
    <row r="100" ht="21.95" customHeight="1">
      <c r="A100" s="41">
        <v>1953</v>
      </c>
      <c r="B100" s="94">
        <f>AVERAGE('Station data'!B101,'Station data'!H101,'Station data'!N101,'Station data'!T101,'Station data'!Z101,'Station data'!AF101,'Station data'!AR101,'Station data'!AL101,'Station data'!AX101,'Station data'!BD101,'Station data'!BJ101,'Station data'!BP101,'Station data'!BV101,'Station data'!CB101,'Station data'!CH101,'Station data'!CN101,'Station data'!CT101,'Station data'!CZ101,'Station data'!DF101,'Station data'!DL101,'Station data'!DR101,'Station data'!DX101,'Station data'!ED101,'Station data'!EJ101,'Station data'!EP101,'Station data'!EV101,'Station data'!FB101)</f>
        <v>77.8148148148148</v>
      </c>
      <c r="C100" s="71">
        <f>AVERAGE('Station data'!C101,'Station data'!I101,'Station data'!O101,'Station data'!U101,'Station data'!AA101,'Station data'!AG101,'Station data'!AS101,'Station data'!AM101,'Station data'!AY101,'Station data'!BE101,'Station data'!BK101,'Station data'!BQ101,'Station data'!BW101,'Station data'!CC101,'Station data'!CI101,'Station data'!CO101,'Station data'!CU101,'Station data'!DA101,'Station data'!DG101,'Station data'!DM101,'Station data'!DS101,'Station data'!DY101,'Station data'!EE101,'Station data'!EK101,'Station data'!EQ101,'Station data'!EW101,'Station data'!FC101)</f>
        <v>916.637037037037</v>
      </c>
      <c r="D100" s="71">
        <f>AVERAGE('Station data'!D101,'Station data'!J101,'Station data'!P101,'Station data'!V101,'Station data'!AB101,'Station data'!AH101,'Station data'!AT101,'Station data'!AN101,'Station data'!AZ101,'Station data'!BF101,'Station data'!BL101,'Station data'!BR101,'Station data'!BX101,'Station data'!CD101,'Station data'!CJ101,'Station data'!CP101,'Station data'!CV101,'Station data'!DB101,'Station data'!DH101,'Station data'!DN101,'Station data'!DT101,'Station data'!DZ101,'Station data'!EF101,'Station data'!EL101,'Station data'!ER101,'Station data'!EX101,'Station data'!FD101)</f>
        <v>5.18518518518519</v>
      </c>
      <c r="E100" s="71">
        <f>AVERAGE('Station data'!E101,'Station data'!K101,'Station data'!Q101,'Station data'!W101,'Station data'!AC101,'Station data'!AI101,'Station data'!AU101,'Station data'!AO101,'Station data'!BA101,'Station data'!BG101,'Station data'!BM101,'Station data'!BS101,'Station data'!BY101,'Station data'!CE101,'Station data'!CK101,'Station data'!CQ101,'Station data'!CW101,'Station data'!DC101,'Station data'!DI101,'Station data'!DO101,'Station data'!DU101,'Station data'!EA101,'Station data'!EG101,'Station data'!EM101,'Station data'!ES101,'Station data'!EY101,'Station data'!FE101)</f>
        <v>398.788888888889</v>
      </c>
      <c r="F100" s="72">
        <f>AVERAGE('Station data'!F101,'Station data'!L101,'Station data'!R101,'Station data'!X101,'Station data'!AD101,'Station data'!AJ101,'Station data'!AV101,'Station data'!AP101,'Station data'!BB101,'Station data'!BH101,'Station data'!BN101,'Station data'!BT101,'Station data'!BZ101,'Station data'!CF101,'Station data'!CL101,'Station data'!CR101,'Station data'!CX101,'Station data'!DD101,'Station data'!DJ101,'Station data'!DP101,'Station data'!DV101,'Station data'!EB101,'Station data'!EH101,'Station data'!EN101,'Station data'!ET101,'Station data'!EZ101,'Station data'!FF101)</f>
        <v>66.7573812409813</v>
      </c>
    </row>
    <row r="101" ht="21.95" customHeight="1">
      <c r="A101" s="41">
        <v>1954</v>
      </c>
      <c r="B101" s="94">
        <f>AVERAGE('Station data'!B102,'Station data'!H102,'Station data'!N102,'Station data'!T102,'Station data'!Z102,'Station data'!AF102,'Station data'!AR102,'Station data'!AL102,'Station data'!AX102,'Station data'!BD102,'Station data'!BJ102,'Station data'!BP102,'Station data'!BV102,'Station data'!CB102,'Station data'!CH102,'Station data'!CN102,'Station data'!CT102,'Station data'!CZ102,'Station data'!DF102,'Station data'!DL102,'Station data'!DR102,'Station data'!DX102,'Station data'!ED102,'Station data'!EJ102,'Station data'!EP102,'Station data'!EV102,'Station data'!FB102)</f>
        <v>110.518518518519</v>
      </c>
      <c r="C101" s="71">
        <f>AVERAGE('Station data'!C102,'Station data'!I102,'Station data'!O102,'Station data'!U102,'Station data'!AA102,'Station data'!AG102,'Station data'!AS102,'Station data'!AM102,'Station data'!AY102,'Station data'!BE102,'Station data'!BK102,'Station data'!BQ102,'Station data'!BW102,'Station data'!CC102,'Station data'!CI102,'Station data'!CO102,'Station data'!CU102,'Station data'!DA102,'Station data'!DG102,'Station data'!DM102,'Station data'!DS102,'Station data'!DY102,'Station data'!EE102,'Station data'!EK102,'Station data'!EQ102,'Station data'!EW102,'Station data'!FC102)</f>
        <v>1336.159259259260</v>
      </c>
      <c r="D101" s="71">
        <f>AVERAGE('Station data'!D102,'Station data'!J102,'Station data'!P102,'Station data'!V102,'Station data'!AB102,'Station data'!AH102,'Station data'!AT102,'Station data'!AN102,'Station data'!AZ102,'Station data'!BF102,'Station data'!BL102,'Station data'!BR102,'Station data'!BX102,'Station data'!CD102,'Station data'!CJ102,'Station data'!CP102,'Station data'!CV102,'Station data'!DB102,'Station data'!DH102,'Station data'!DN102,'Station data'!DT102,'Station data'!DZ102,'Station data'!EF102,'Station data'!EL102,'Station data'!ER102,'Station data'!EX102,'Station data'!FD102)</f>
        <v>7.55555555555556</v>
      </c>
      <c r="E101" s="71">
        <f>AVERAGE('Station data'!E102,'Station data'!K102,'Station data'!Q102,'Station data'!W102,'Station data'!AC102,'Station data'!AI102,'Station data'!AU102,'Station data'!AO102,'Station data'!BA102,'Station data'!BG102,'Station data'!BM102,'Station data'!BS102,'Station data'!BY102,'Station data'!CE102,'Station data'!CK102,'Station data'!CQ102,'Station data'!CW102,'Station data'!DC102,'Station data'!DI102,'Station data'!DO102,'Station data'!DU102,'Station data'!EA102,'Station data'!EG102,'Station data'!EM102,'Station data'!ES102,'Station data'!EY102,'Station data'!FE102)</f>
        <v>567.822222222222</v>
      </c>
      <c r="F101" s="72">
        <f>AVERAGE('Station data'!F102,'Station data'!L102,'Station data'!R102,'Station data'!X102,'Station data'!AD102,'Station data'!AJ102,'Station data'!AV102,'Station data'!AP102,'Station data'!BB102,'Station data'!BH102,'Station data'!BN102,'Station data'!BT102,'Station data'!BZ102,'Station data'!CF102,'Station data'!CL102,'Station data'!CR102,'Station data'!CX102,'Station data'!DD102,'Station data'!DJ102,'Station data'!DP102,'Station data'!DV102,'Station data'!EB102,'Station data'!EH102,'Station data'!EN102,'Station data'!ET102,'Station data'!EZ102,'Station data'!FF102)</f>
        <v>72.8235934744268</v>
      </c>
    </row>
    <row r="102" ht="21.95" customHeight="1">
      <c r="A102" s="41">
        <v>1955</v>
      </c>
      <c r="B102" s="94">
        <f>AVERAGE('Station data'!B103,'Station data'!H103,'Station data'!N103,'Station data'!T103,'Station data'!Z103,'Station data'!AF103,'Station data'!AR103,'Station data'!AL103,'Station data'!AX103,'Station data'!BD103,'Station data'!BJ103,'Station data'!BP103,'Station data'!BV103,'Station data'!CB103,'Station data'!CH103,'Station data'!CN103,'Station data'!CT103,'Station data'!CZ103,'Station data'!DF103,'Station data'!DL103,'Station data'!DR103,'Station data'!DX103,'Station data'!ED103,'Station data'!EJ103,'Station data'!EP103,'Station data'!EV103,'Station data'!FB103)</f>
        <v>109.814814814815</v>
      </c>
      <c r="C102" s="71">
        <f>AVERAGE('Station data'!C103,'Station data'!I103,'Station data'!O103,'Station data'!U103,'Station data'!AA103,'Station data'!AG103,'Station data'!AS103,'Station data'!AM103,'Station data'!AY103,'Station data'!BE103,'Station data'!BK103,'Station data'!BQ103,'Station data'!BW103,'Station data'!CC103,'Station data'!CI103,'Station data'!CO103,'Station data'!CU103,'Station data'!DA103,'Station data'!DG103,'Station data'!DM103,'Station data'!DS103,'Station data'!DY103,'Station data'!EE103,'Station data'!EK103,'Station data'!EQ103,'Station data'!EW103,'Station data'!FC103)</f>
        <v>1152.892592592590</v>
      </c>
      <c r="D102" s="71">
        <f>AVERAGE('Station data'!D103,'Station data'!J103,'Station data'!P103,'Station data'!V103,'Station data'!AB103,'Station data'!AH103,'Station data'!AT103,'Station data'!AN103,'Station data'!AZ103,'Station data'!BF103,'Station data'!BL103,'Station data'!BR103,'Station data'!BX103,'Station data'!CD103,'Station data'!CJ103,'Station data'!CP103,'Station data'!CV103,'Station data'!DB103,'Station data'!DH103,'Station data'!DN103,'Station data'!DT103,'Station data'!DZ103,'Station data'!EF103,'Station data'!EL103,'Station data'!ER103,'Station data'!EX103,'Station data'!FD103)</f>
        <v>6.33333333333333</v>
      </c>
      <c r="E102" s="71">
        <f>AVERAGE('Station data'!E103,'Station data'!K103,'Station data'!Q103,'Station data'!W103,'Station data'!AC103,'Station data'!AI103,'Station data'!AU103,'Station data'!AO103,'Station data'!BA103,'Station data'!BG103,'Station data'!BM103,'Station data'!BS103,'Station data'!BY103,'Station data'!CE103,'Station data'!CK103,'Station data'!CQ103,'Station data'!CW103,'Station data'!DC103,'Station data'!DI103,'Station data'!DO103,'Station data'!DU103,'Station data'!EA103,'Station data'!EG103,'Station data'!EM103,'Station data'!ES103,'Station data'!EY103,'Station data'!FE103)</f>
        <v>451.440740740741</v>
      </c>
      <c r="F102" s="72">
        <f>AVERAGE('Station data'!F103,'Station data'!L103,'Station data'!R103,'Station data'!X103,'Station data'!AD103,'Station data'!AJ103,'Station data'!AV103,'Station data'!AP103,'Station data'!BB103,'Station data'!BH103,'Station data'!BN103,'Station data'!BT103,'Station data'!BZ103,'Station data'!CF103,'Station data'!CL103,'Station data'!CR103,'Station data'!CX103,'Station data'!DD103,'Station data'!DJ103,'Station data'!DP103,'Station data'!DV103,'Station data'!EB103,'Station data'!EH103,'Station data'!EN103,'Station data'!ET103,'Station data'!EZ103,'Station data'!FF103)</f>
        <v>70.6336537330982</v>
      </c>
    </row>
    <row r="103" ht="21.95" customHeight="1">
      <c r="A103" s="41">
        <v>1956</v>
      </c>
      <c r="B103" s="94">
        <f>AVERAGE('Station data'!B104,'Station data'!H104,'Station data'!N104,'Station data'!T104,'Station data'!Z104,'Station data'!AF104,'Station data'!AR104,'Station data'!AL104,'Station data'!AX104,'Station data'!BD104,'Station data'!BJ104,'Station data'!BP104,'Station data'!BV104,'Station data'!CB104,'Station data'!CH104,'Station data'!CN104,'Station data'!CT104,'Station data'!CZ104,'Station data'!DF104,'Station data'!DL104,'Station data'!DR104,'Station data'!DX104,'Station data'!ED104,'Station data'!EJ104,'Station data'!EP104,'Station data'!EV104,'Station data'!FB104)</f>
        <v>109.259259259259</v>
      </c>
      <c r="C103" s="71">
        <f>AVERAGE('Station data'!C104,'Station data'!I104,'Station data'!O104,'Station data'!U104,'Station data'!AA104,'Station data'!AG104,'Station data'!AS104,'Station data'!AM104,'Station data'!AY104,'Station data'!BE104,'Station data'!BK104,'Station data'!BQ104,'Station data'!BW104,'Station data'!CC104,'Station data'!CI104,'Station data'!CO104,'Station data'!CU104,'Station data'!DA104,'Station data'!DG104,'Station data'!DM104,'Station data'!DS104,'Station data'!DY104,'Station data'!EE104,'Station data'!EK104,'Station data'!EQ104,'Station data'!EW104,'Station data'!FC104)</f>
        <v>1262.1962962963</v>
      </c>
      <c r="D103" s="71">
        <f>AVERAGE('Station data'!D104,'Station data'!J104,'Station data'!P104,'Station data'!V104,'Station data'!AB104,'Station data'!AH104,'Station data'!AT104,'Station data'!AN104,'Station data'!AZ104,'Station data'!BF104,'Station data'!BL104,'Station data'!BR104,'Station data'!BX104,'Station data'!CD104,'Station data'!CJ104,'Station data'!CP104,'Station data'!CV104,'Station data'!DB104,'Station data'!DH104,'Station data'!DN104,'Station data'!DT104,'Station data'!DZ104,'Station data'!EF104,'Station data'!EL104,'Station data'!ER104,'Station data'!EX104,'Station data'!FD104)</f>
        <v>7.81481481481481</v>
      </c>
      <c r="E103" s="71">
        <f>AVERAGE('Station data'!E104,'Station data'!K104,'Station data'!Q104,'Station data'!W104,'Station data'!AC104,'Station data'!AI104,'Station data'!AU104,'Station data'!AO104,'Station data'!BA104,'Station data'!BG104,'Station data'!BM104,'Station data'!BS104,'Station data'!BY104,'Station data'!CE104,'Station data'!CK104,'Station data'!CQ104,'Station data'!CW104,'Station data'!DC104,'Station data'!DI104,'Station data'!DO104,'Station data'!DU104,'Station data'!EA104,'Station data'!EG104,'Station data'!EM104,'Station data'!ES104,'Station data'!EY104,'Station data'!FE104)</f>
        <v>525.651851851852</v>
      </c>
      <c r="F103" s="72">
        <f>AVERAGE('Station data'!F104,'Station data'!L104,'Station data'!R104,'Station data'!X104,'Station data'!AD104,'Station data'!AJ104,'Station data'!AV104,'Station data'!AP104,'Station data'!BB104,'Station data'!BH104,'Station data'!BN104,'Station data'!BT104,'Station data'!BZ104,'Station data'!CF104,'Station data'!CL104,'Station data'!CR104,'Station data'!CX104,'Station data'!DD104,'Station data'!DJ104,'Station data'!DP104,'Station data'!DV104,'Station data'!EB104,'Station data'!EH104,'Station data'!EN104,'Station data'!ET104,'Station data'!EZ104,'Station data'!FF104)</f>
        <v>69.2727880658436</v>
      </c>
    </row>
    <row r="104" ht="21.95" customHeight="1">
      <c r="A104" s="41">
        <v>1957</v>
      </c>
      <c r="B104" s="94">
        <f>AVERAGE('Station data'!B105,'Station data'!H105,'Station data'!N105,'Station data'!T105,'Station data'!Z105,'Station data'!AF105,'Station data'!AR105,'Station data'!AL105,'Station data'!AX105,'Station data'!BD105,'Station data'!BJ105,'Station data'!BP105,'Station data'!BV105,'Station data'!CB105,'Station data'!CH105,'Station data'!CN105,'Station data'!CT105,'Station data'!CZ105,'Station data'!DF105,'Station data'!DL105,'Station data'!DR105,'Station data'!DX105,'Station data'!ED105,'Station data'!EJ105,'Station data'!EP105,'Station data'!EV105,'Station data'!FB105)</f>
        <v>74.1481481481481</v>
      </c>
      <c r="C104" s="71">
        <f>AVERAGE('Station data'!C105,'Station data'!I105,'Station data'!O105,'Station data'!U105,'Station data'!AA105,'Station data'!AG105,'Station data'!AS105,'Station data'!AM105,'Station data'!AY105,'Station data'!BE105,'Station data'!BK105,'Station data'!BQ105,'Station data'!BW105,'Station data'!CC105,'Station data'!CI105,'Station data'!CO105,'Station data'!CU105,'Station data'!DA105,'Station data'!DG105,'Station data'!DM105,'Station data'!DS105,'Station data'!DY105,'Station data'!EE105,'Station data'!EK105,'Station data'!EQ105,'Station data'!EW105,'Station data'!FC105)</f>
        <v>627.359259259259</v>
      </c>
      <c r="D104" s="71">
        <f>AVERAGE('Station data'!D105,'Station data'!J105,'Station data'!P105,'Station data'!V105,'Station data'!AB105,'Station data'!AH105,'Station data'!AT105,'Station data'!AN105,'Station data'!AZ105,'Station data'!BF105,'Station data'!BL105,'Station data'!BR105,'Station data'!BX105,'Station data'!CD105,'Station data'!CJ105,'Station data'!CP105,'Station data'!CV105,'Station data'!DB105,'Station data'!DH105,'Station data'!DN105,'Station data'!DT105,'Station data'!DZ105,'Station data'!EF105,'Station data'!EL105,'Station data'!ER105,'Station data'!EX105,'Station data'!FD105)</f>
        <v>2.62962962962963</v>
      </c>
      <c r="E104" s="71">
        <f>AVERAGE('Station data'!E105,'Station data'!K105,'Station data'!Q105,'Station data'!W105,'Station data'!AC105,'Station data'!AI105,'Station data'!AU105,'Station data'!AO105,'Station data'!BA105,'Station data'!BG105,'Station data'!BM105,'Station data'!BS105,'Station data'!BY105,'Station data'!CE105,'Station data'!CK105,'Station data'!CQ105,'Station data'!CW105,'Station data'!DC105,'Station data'!DI105,'Station data'!DO105,'Station data'!DU105,'Station data'!EA105,'Station data'!EG105,'Station data'!EM105,'Station data'!ES105,'Station data'!EY105,'Station data'!FE105)</f>
        <v>141.933333333333</v>
      </c>
      <c r="F104" s="72">
        <f>AVERAGE('Station data'!F105,'Station data'!L105,'Station data'!R105,'Station data'!X105,'Station data'!AD105,'Station data'!AJ105,'Station data'!AV105,'Station data'!AP105,'Station data'!BB105,'Station data'!BH105,'Station data'!BN105,'Station data'!BT105,'Station data'!BZ105,'Station data'!CF105,'Station data'!CL105,'Station data'!CR105,'Station data'!CX105,'Station data'!DD105,'Station data'!DJ105,'Station data'!DP105,'Station data'!DV105,'Station data'!EB105,'Station data'!EH105,'Station data'!EN105,'Station data'!ET105,'Station data'!EZ105,'Station data'!FF105)</f>
        <v>56.3296790890269</v>
      </c>
    </row>
    <row r="105" ht="21.95" customHeight="1">
      <c r="A105" s="41">
        <v>1958</v>
      </c>
      <c r="B105" s="94">
        <f>AVERAGE('Station data'!B106,'Station data'!H106,'Station data'!N106,'Station data'!T106,'Station data'!Z106,'Station data'!AF106,'Station data'!AR106,'Station data'!AL106,'Station data'!AX106,'Station data'!BD106,'Station data'!BJ106,'Station data'!BP106,'Station data'!BV106,'Station data'!CB106,'Station data'!CH106,'Station data'!CN106,'Station data'!CT106,'Station data'!CZ106,'Station data'!DF106,'Station data'!DL106,'Station data'!DR106,'Station data'!DX106,'Station data'!ED106,'Station data'!EJ106,'Station data'!EP106,'Station data'!EV106,'Station data'!FB106)</f>
        <v>100.703703703704</v>
      </c>
      <c r="C105" s="71">
        <f>AVERAGE('Station data'!C106,'Station data'!I106,'Station data'!O106,'Station data'!U106,'Station data'!AA106,'Station data'!AG106,'Station data'!AS106,'Station data'!AM106,'Station data'!AY106,'Station data'!BE106,'Station data'!BK106,'Station data'!BQ106,'Station data'!BW106,'Station data'!CC106,'Station data'!CI106,'Station data'!CO106,'Station data'!CU106,'Station data'!DA106,'Station data'!DG106,'Station data'!DM106,'Station data'!DS106,'Station data'!DY106,'Station data'!EE106,'Station data'!EK106,'Station data'!EQ106,'Station data'!EW106,'Station data'!FC106)</f>
        <v>996.5148148148151</v>
      </c>
      <c r="D105" s="71">
        <f>AVERAGE('Station data'!D106,'Station data'!J106,'Station data'!P106,'Station data'!V106,'Station data'!AB106,'Station data'!AH106,'Station data'!AT106,'Station data'!AN106,'Station data'!AZ106,'Station data'!BF106,'Station data'!BL106,'Station data'!BR106,'Station data'!BX106,'Station data'!CD106,'Station data'!CJ106,'Station data'!CP106,'Station data'!CV106,'Station data'!DB106,'Station data'!DH106,'Station data'!DN106,'Station data'!DT106,'Station data'!DZ106,'Station data'!EF106,'Station data'!EL106,'Station data'!ER106,'Station data'!EX106,'Station data'!FD106)</f>
        <v>4.55555555555556</v>
      </c>
      <c r="E105" s="71">
        <f>AVERAGE('Station data'!E106,'Station data'!K106,'Station data'!Q106,'Station data'!W106,'Station data'!AC106,'Station data'!AI106,'Station data'!AU106,'Station data'!AO106,'Station data'!BA106,'Station data'!BG106,'Station data'!BM106,'Station data'!BS106,'Station data'!BY106,'Station data'!CE106,'Station data'!CK106,'Station data'!CQ106,'Station data'!CW106,'Station data'!DC106,'Station data'!DI106,'Station data'!DO106,'Station data'!DU106,'Station data'!EA106,'Station data'!EG106,'Station data'!EM106,'Station data'!ES106,'Station data'!EY106,'Station data'!FE106)</f>
        <v>281.785185185185</v>
      </c>
      <c r="F105" s="72">
        <f>AVERAGE('Station data'!F106,'Station data'!L106,'Station data'!R106,'Station data'!X106,'Station data'!AD106,'Station data'!AJ106,'Station data'!AV106,'Station data'!AP106,'Station data'!BB106,'Station data'!BH106,'Station data'!BN106,'Station data'!BT106,'Station data'!BZ106,'Station data'!CF106,'Station data'!CL106,'Station data'!CR106,'Station data'!CX106,'Station data'!DD106,'Station data'!DJ106,'Station data'!DP106,'Station data'!DV106,'Station data'!EB106,'Station data'!EH106,'Station data'!EN106,'Station data'!ET106,'Station data'!EZ106,'Station data'!FF106)</f>
        <v>57.9619223985891</v>
      </c>
    </row>
    <row r="106" ht="21.95" customHeight="1">
      <c r="A106" s="41">
        <v>1959</v>
      </c>
      <c r="B106" s="94">
        <f>AVERAGE('Station data'!B107,'Station data'!H107,'Station data'!N107,'Station data'!T107,'Station data'!Z107,'Station data'!AF107,'Station data'!AR107,'Station data'!AL107,'Station data'!AX107,'Station data'!BD107,'Station data'!BJ107,'Station data'!BP107,'Station data'!BV107,'Station data'!CB107,'Station data'!CH107,'Station data'!CN107,'Station data'!CT107,'Station data'!CZ107,'Station data'!DF107,'Station data'!DL107,'Station data'!DR107,'Station data'!DX107,'Station data'!ED107,'Station data'!EJ107,'Station data'!EP107,'Station data'!EV107,'Station data'!FB107)</f>
        <v>106.222222222222</v>
      </c>
      <c r="C106" s="71">
        <f>AVERAGE('Station data'!C107,'Station data'!I107,'Station data'!O107,'Station data'!U107,'Station data'!AA107,'Station data'!AG107,'Station data'!AS107,'Station data'!AM107,'Station data'!AY107,'Station data'!BE107,'Station data'!BK107,'Station data'!BQ107,'Station data'!BW107,'Station data'!CC107,'Station data'!CI107,'Station data'!CO107,'Station data'!CU107,'Station data'!DA107,'Station data'!DG107,'Station data'!DM107,'Station data'!DS107,'Station data'!DY107,'Station data'!EE107,'Station data'!EK107,'Station data'!EQ107,'Station data'!EW107,'Station data'!FC107)</f>
        <v>1215.040740740740</v>
      </c>
      <c r="D106" s="71">
        <f>AVERAGE('Station data'!D107,'Station data'!J107,'Station data'!P107,'Station data'!V107,'Station data'!AB107,'Station data'!AH107,'Station data'!AT107,'Station data'!AN107,'Station data'!AZ107,'Station data'!BF107,'Station data'!BL107,'Station data'!BR107,'Station data'!BX107,'Station data'!CD107,'Station data'!CJ107,'Station data'!CP107,'Station data'!CV107,'Station data'!DB107,'Station data'!DH107,'Station data'!DN107,'Station data'!DT107,'Station data'!DZ107,'Station data'!EF107,'Station data'!EL107,'Station data'!ER107,'Station data'!EX107,'Station data'!FD107)</f>
        <v>6.74074074074074</v>
      </c>
      <c r="E106" s="71">
        <f>AVERAGE('Station data'!E107,'Station data'!K107,'Station data'!Q107,'Station data'!W107,'Station data'!AC107,'Station data'!AI107,'Station data'!AU107,'Station data'!AO107,'Station data'!BA107,'Station data'!BG107,'Station data'!BM107,'Station data'!BS107,'Station data'!BY107,'Station data'!CE107,'Station data'!CK107,'Station data'!CQ107,'Station data'!CW107,'Station data'!DC107,'Station data'!DI107,'Station data'!DO107,'Station data'!DU107,'Station data'!EA107,'Station data'!EG107,'Station data'!EM107,'Station data'!ES107,'Station data'!EY107,'Station data'!FE107)</f>
        <v>439.425925925926</v>
      </c>
      <c r="F106" s="72">
        <f>AVERAGE('Station data'!F107,'Station data'!L107,'Station data'!R107,'Station data'!X107,'Station data'!AD107,'Station data'!AJ107,'Station data'!AV107,'Station data'!AP107,'Station data'!BB107,'Station data'!BH107,'Station data'!BN107,'Station data'!BT107,'Station data'!BZ107,'Station data'!CF107,'Station data'!CL107,'Station data'!CR107,'Station data'!CX107,'Station data'!DD107,'Station data'!DJ107,'Station data'!DP107,'Station data'!DV107,'Station data'!EB107,'Station data'!EH107,'Station data'!EN107,'Station data'!ET107,'Station data'!EZ107,'Station data'!FF107)</f>
        <v>60.1416295815296</v>
      </c>
    </row>
    <row r="107" ht="21.95" customHeight="1">
      <c r="A107" s="41">
        <v>1960</v>
      </c>
      <c r="B107" s="94">
        <f>AVERAGE('Station data'!B108,'Station data'!H108,'Station data'!N108,'Station data'!T108,'Station data'!Z108,'Station data'!AF108,'Station data'!AR108,'Station data'!AL108,'Station data'!AX108,'Station data'!BD108,'Station data'!BJ108,'Station data'!BP108,'Station data'!BV108,'Station data'!CB108,'Station data'!CH108,'Station data'!CN108,'Station data'!CT108,'Station data'!CZ108,'Station data'!DF108,'Station data'!DL108,'Station data'!DR108,'Station data'!DX108,'Station data'!ED108,'Station data'!EJ108,'Station data'!EP108,'Station data'!EV108,'Station data'!FB108)</f>
        <v>88.6296296296296</v>
      </c>
      <c r="C107" s="71">
        <f>AVERAGE('Station data'!C108,'Station data'!I108,'Station data'!O108,'Station data'!U108,'Station data'!AA108,'Station data'!AG108,'Station data'!AS108,'Station data'!AM108,'Station data'!AY108,'Station data'!BE108,'Station data'!BK108,'Station data'!BQ108,'Station data'!BW108,'Station data'!CC108,'Station data'!CI108,'Station data'!CO108,'Station data'!CU108,'Station data'!DA108,'Station data'!DG108,'Station data'!DM108,'Station data'!DS108,'Station data'!DY108,'Station data'!EE108,'Station data'!EK108,'Station data'!EQ108,'Station data'!EW108,'Station data'!FC108)</f>
        <v>682.4592592592591</v>
      </c>
      <c r="D107" s="71">
        <f>AVERAGE('Station data'!D108,'Station data'!J108,'Station data'!P108,'Station data'!V108,'Station data'!AB108,'Station data'!AH108,'Station data'!AT108,'Station data'!AN108,'Station data'!AZ108,'Station data'!BF108,'Station data'!BL108,'Station data'!BR108,'Station data'!BX108,'Station data'!CD108,'Station data'!CJ108,'Station data'!CP108,'Station data'!CV108,'Station data'!DB108,'Station data'!DH108,'Station data'!DN108,'Station data'!DT108,'Station data'!DZ108,'Station data'!EF108,'Station data'!EL108,'Station data'!ER108,'Station data'!EX108,'Station data'!FD108)</f>
        <v>2.37037037037037</v>
      </c>
      <c r="E107" s="71">
        <f>AVERAGE('Station data'!E108,'Station data'!K108,'Station data'!Q108,'Station data'!W108,'Station data'!AC108,'Station data'!AI108,'Station data'!AU108,'Station data'!AO108,'Station data'!BA108,'Station data'!BG108,'Station data'!BM108,'Station data'!BS108,'Station data'!BY108,'Station data'!CE108,'Station data'!CK108,'Station data'!CQ108,'Station data'!CW108,'Station data'!DC108,'Station data'!DI108,'Station data'!DO108,'Station data'!DU108,'Station data'!EA108,'Station data'!EG108,'Station data'!EM108,'Station data'!ES108,'Station data'!EY108,'Station data'!FE108)</f>
        <v>121.107407407407</v>
      </c>
      <c r="F107" s="72">
        <f>AVERAGE('Station data'!F108,'Station data'!L108,'Station data'!R108,'Station data'!X108,'Station data'!AD108,'Station data'!AJ108,'Station data'!AV108,'Station data'!AP108,'Station data'!BB108,'Station data'!BH108,'Station data'!BN108,'Station data'!BT108,'Station data'!BZ108,'Station data'!CF108,'Station data'!CL108,'Station data'!CR108,'Station data'!CX108,'Station data'!DD108,'Station data'!DJ108,'Station data'!DP108,'Station data'!DV108,'Station data'!EB108,'Station data'!EH108,'Station data'!EN108,'Station data'!ET108,'Station data'!EZ108,'Station data'!FF108)</f>
        <v>55.2430555555556</v>
      </c>
    </row>
    <row r="108" ht="21.95" customHeight="1">
      <c r="A108" s="41">
        <v>1961</v>
      </c>
      <c r="B108" s="94">
        <f>AVERAGE('Station data'!B109,'Station data'!H109,'Station data'!N109,'Station data'!T109,'Station data'!Z109,'Station data'!AF109,'Station data'!AR109,'Station data'!AL109,'Station data'!AX109,'Station data'!BD109,'Station data'!BJ109,'Station data'!BP109,'Station data'!BV109,'Station data'!CB109,'Station data'!CH109,'Station data'!CN109,'Station data'!CT109,'Station data'!CZ109,'Station data'!DF109,'Station data'!DL109,'Station data'!DR109,'Station data'!DX109,'Station data'!ED109,'Station data'!EJ109,'Station data'!EP109,'Station data'!EV109,'Station data'!FB109)</f>
        <v>99.4814814814815</v>
      </c>
      <c r="C108" s="71">
        <f>AVERAGE('Station data'!C109,'Station data'!I109,'Station data'!O109,'Station data'!U109,'Station data'!AA109,'Station data'!AG109,'Station data'!AS109,'Station data'!AM109,'Station data'!AY109,'Station data'!BE109,'Station data'!BK109,'Station data'!BQ109,'Station data'!BW109,'Station data'!CC109,'Station data'!CI109,'Station data'!CO109,'Station data'!CU109,'Station data'!DA109,'Station data'!DG109,'Station data'!DM109,'Station data'!DS109,'Station data'!DY109,'Station data'!EE109,'Station data'!EK109,'Station data'!EQ109,'Station data'!EW109,'Station data'!FC109)</f>
        <v>1015.062962962960</v>
      </c>
      <c r="D108" s="71">
        <f>AVERAGE('Station data'!D109,'Station data'!J109,'Station data'!P109,'Station data'!V109,'Station data'!AB109,'Station data'!AH109,'Station data'!AT109,'Station data'!AN109,'Station data'!AZ109,'Station data'!BF109,'Station data'!BL109,'Station data'!BR109,'Station data'!BX109,'Station data'!CD109,'Station data'!CJ109,'Station data'!CP109,'Station data'!CV109,'Station data'!DB109,'Station data'!DH109,'Station data'!DN109,'Station data'!DT109,'Station data'!DZ109,'Station data'!EF109,'Station data'!EL109,'Station data'!ER109,'Station data'!EX109,'Station data'!FD109)</f>
        <v>4.11111111111111</v>
      </c>
      <c r="E108" s="71">
        <f>AVERAGE('Station data'!E109,'Station data'!K109,'Station data'!Q109,'Station data'!W109,'Station data'!AC109,'Station data'!AI109,'Station data'!AU109,'Station data'!AO109,'Station data'!BA109,'Station data'!BG109,'Station data'!BM109,'Station data'!BS109,'Station data'!BY109,'Station data'!CE109,'Station data'!CK109,'Station data'!CQ109,'Station data'!CW109,'Station data'!DC109,'Station data'!DI109,'Station data'!DO109,'Station data'!DU109,'Station data'!EA109,'Station data'!EG109,'Station data'!EM109,'Station data'!ES109,'Station data'!EY109,'Station data'!FE109)</f>
        <v>271.744444444444</v>
      </c>
      <c r="F108" s="72">
        <f>AVERAGE('Station data'!F109,'Station data'!L109,'Station data'!R109,'Station data'!X109,'Station data'!AD109,'Station data'!AJ109,'Station data'!AV109,'Station data'!AP109,'Station data'!BB109,'Station data'!BH109,'Station data'!BN109,'Station data'!BT109,'Station data'!BZ109,'Station data'!CF109,'Station data'!CL109,'Station data'!CR109,'Station data'!CX109,'Station data'!DD109,'Station data'!DJ109,'Station data'!DP109,'Station data'!DV109,'Station data'!EB109,'Station data'!EH109,'Station data'!EN109,'Station data'!ET109,'Station data'!EZ109,'Station data'!FF109)</f>
        <v>62.36</v>
      </c>
    </row>
    <row r="109" ht="21.95" customHeight="1">
      <c r="A109" s="41">
        <v>1962</v>
      </c>
      <c r="B109" s="94">
        <f>AVERAGE('Station data'!B110,'Station data'!H110,'Station data'!N110,'Station data'!T110,'Station data'!Z110,'Station data'!AF110,'Station data'!AR110,'Station data'!AL110,'Station data'!AX110,'Station data'!BD110,'Station data'!BJ110,'Station data'!BP110,'Station data'!BV110,'Station data'!CB110,'Station data'!CH110,'Station data'!CN110,'Station data'!CT110,'Station data'!CZ110,'Station data'!DF110,'Station data'!DL110,'Station data'!DR110,'Station data'!DX110,'Station data'!ED110,'Station data'!EJ110,'Station data'!EP110,'Station data'!EV110,'Station data'!FB110)</f>
        <v>106.148148148148</v>
      </c>
      <c r="C109" s="71">
        <f>AVERAGE('Station data'!C110,'Station data'!I110,'Station data'!O110,'Station data'!U110,'Station data'!AA110,'Station data'!AG110,'Station data'!AS110,'Station data'!AM110,'Station data'!AY110,'Station data'!BE110,'Station data'!BK110,'Station data'!BQ110,'Station data'!BW110,'Station data'!CC110,'Station data'!CI110,'Station data'!CO110,'Station data'!CU110,'Station data'!DA110,'Station data'!DG110,'Station data'!DM110,'Station data'!DS110,'Station data'!DY110,'Station data'!EE110,'Station data'!EK110,'Station data'!EQ110,'Station data'!EW110,'Station data'!FC110)</f>
        <v>1217.955555555560</v>
      </c>
      <c r="D109" s="71">
        <f>AVERAGE('Station data'!D110,'Station data'!J110,'Station data'!P110,'Station data'!V110,'Station data'!AB110,'Station data'!AH110,'Station data'!AT110,'Station data'!AN110,'Station data'!AZ110,'Station data'!BF110,'Station data'!BL110,'Station data'!BR110,'Station data'!BX110,'Station data'!CD110,'Station data'!CJ110,'Station data'!CP110,'Station data'!CV110,'Station data'!DB110,'Station data'!DH110,'Station data'!DN110,'Station data'!DT110,'Station data'!DZ110,'Station data'!EF110,'Station data'!EL110,'Station data'!ER110,'Station data'!EX110,'Station data'!FD110)</f>
        <v>6.40740740740741</v>
      </c>
      <c r="E109" s="71">
        <f>AVERAGE('Station data'!E110,'Station data'!K110,'Station data'!Q110,'Station data'!W110,'Station data'!AC110,'Station data'!AI110,'Station data'!AU110,'Station data'!AO110,'Station data'!BA110,'Station data'!BG110,'Station data'!BM110,'Station data'!BS110,'Station data'!BY110,'Station data'!CE110,'Station data'!CK110,'Station data'!CQ110,'Station data'!CW110,'Station data'!DC110,'Station data'!DI110,'Station data'!DO110,'Station data'!DU110,'Station data'!EA110,'Station data'!EG110,'Station data'!EM110,'Station data'!ES110,'Station data'!EY110,'Station data'!FE110)</f>
        <v>486.662962962963</v>
      </c>
      <c r="F109" s="72">
        <f>AVERAGE('Station data'!F110,'Station data'!L110,'Station data'!R110,'Station data'!X110,'Station data'!AD110,'Station data'!AJ110,'Station data'!AV110,'Station data'!AP110,'Station data'!BB110,'Station data'!BH110,'Station data'!BN110,'Station data'!BT110,'Station data'!BZ110,'Station data'!CF110,'Station data'!CL110,'Station data'!CR110,'Station data'!CX110,'Station data'!DD110,'Station data'!DJ110,'Station data'!DP110,'Station data'!DV110,'Station data'!EB110,'Station data'!EH110,'Station data'!EN110,'Station data'!ET110,'Station data'!EZ110,'Station data'!FF110)</f>
        <v>62.9507769687577</v>
      </c>
    </row>
    <row r="110" ht="21.95" customHeight="1">
      <c r="A110" s="41">
        <v>1963</v>
      </c>
      <c r="B110" s="94">
        <f>AVERAGE('Station data'!B111,'Station data'!H111,'Station data'!N111,'Station data'!T111,'Station data'!Z111,'Station data'!AF111,'Station data'!AR111,'Station data'!AL111,'Station data'!AX111,'Station data'!BD111,'Station data'!BJ111,'Station data'!BP111,'Station data'!BV111,'Station data'!CB111,'Station data'!CH111,'Station data'!CN111,'Station data'!CT111,'Station data'!CZ111,'Station data'!DF111,'Station data'!DL111,'Station data'!DR111,'Station data'!DX111,'Station data'!ED111,'Station data'!EJ111,'Station data'!EP111,'Station data'!EV111,'Station data'!FB111)</f>
        <v>108.222222222222</v>
      </c>
      <c r="C110" s="71">
        <f>AVERAGE('Station data'!C111,'Station data'!I111,'Station data'!O111,'Station data'!U111,'Station data'!AA111,'Station data'!AG111,'Station data'!AS111,'Station data'!AM111,'Station data'!AY111,'Station data'!BE111,'Station data'!BK111,'Station data'!BQ111,'Station data'!BW111,'Station data'!CC111,'Station data'!CI111,'Station data'!CO111,'Station data'!CU111,'Station data'!DA111,'Station data'!DG111,'Station data'!DM111,'Station data'!DS111,'Station data'!DY111,'Station data'!EE111,'Station data'!EK111,'Station data'!EQ111,'Station data'!EW111,'Station data'!FC111)</f>
        <v>1208.955555555560</v>
      </c>
      <c r="D110" s="71">
        <f>AVERAGE('Station data'!D111,'Station data'!J111,'Station data'!P111,'Station data'!V111,'Station data'!AB111,'Station data'!AH111,'Station data'!AT111,'Station data'!AN111,'Station data'!AZ111,'Station data'!BF111,'Station data'!BL111,'Station data'!BR111,'Station data'!BX111,'Station data'!CD111,'Station data'!CJ111,'Station data'!CP111,'Station data'!CV111,'Station data'!DB111,'Station data'!DH111,'Station data'!DN111,'Station data'!DT111,'Station data'!DZ111,'Station data'!EF111,'Station data'!EL111,'Station data'!ER111,'Station data'!EX111,'Station data'!FD111)</f>
        <v>7</v>
      </c>
      <c r="E110" s="71">
        <f>AVERAGE('Station data'!E111,'Station data'!K111,'Station data'!Q111,'Station data'!W111,'Station data'!AC111,'Station data'!AI111,'Station data'!AU111,'Station data'!AO111,'Station data'!BA111,'Station data'!BG111,'Station data'!BM111,'Station data'!BS111,'Station data'!BY111,'Station data'!CE111,'Station data'!CK111,'Station data'!CQ111,'Station data'!CW111,'Station data'!DC111,'Station data'!DI111,'Station data'!DO111,'Station data'!DU111,'Station data'!EA111,'Station data'!EG111,'Station data'!EM111,'Station data'!ES111,'Station data'!EY111,'Station data'!FE111)</f>
        <v>469.440740740741</v>
      </c>
      <c r="F110" s="72">
        <f>AVERAGE('Station data'!F111,'Station data'!L111,'Station data'!R111,'Station data'!X111,'Station data'!AD111,'Station data'!AJ111,'Station data'!AV111,'Station data'!AP111,'Station data'!BB111,'Station data'!BH111,'Station data'!BN111,'Station data'!BT111,'Station data'!BZ111,'Station data'!CF111,'Station data'!CL111,'Station data'!CR111,'Station data'!CX111,'Station data'!DD111,'Station data'!DJ111,'Station data'!DP111,'Station data'!DV111,'Station data'!EB111,'Station data'!EH111,'Station data'!EN111,'Station data'!ET111,'Station data'!EZ111,'Station data'!FF111)</f>
        <v>65.33181507792619</v>
      </c>
    </row>
    <row r="111" ht="21.95" customHeight="1">
      <c r="A111" s="41">
        <v>1964</v>
      </c>
      <c r="B111" s="94">
        <f>AVERAGE('Station data'!B112,'Station data'!H112,'Station data'!N112,'Station data'!T112,'Station data'!Z112,'Station data'!AF112,'Station data'!AR112,'Station data'!AL112,'Station data'!AX112,'Station data'!BD112,'Station data'!BJ112,'Station data'!BP112,'Station data'!BV112,'Station data'!CB112,'Station data'!CH112,'Station data'!CN112,'Station data'!CT112,'Station data'!CZ112,'Station data'!DF112,'Station data'!DL112,'Station data'!DR112,'Station data'!DX112,'Station data'!ED112,'Station data'!EJ112,'Station data'!EP112,'Station data'!EV112,'Station data'!FB112)</f>
        <v>93.3333333333333</v>
      </c>
      <c r="C111" s="71">
        <f>AVERAGE('Station data'!C112,'Station data'!I112,'Station data'!O112,'Station data'!U112,'Station data'!AA112,'Station data'!AG112,'Station data'!AS112,'Station data'!AM112,'Station data'!AY112,'Station data'!BE112,'Station data'!BK112,'Station data'!BQ112,'Station data'!BW112,'Station data'!CC112,'Station data'!CI112,'Station data'!CO112,'Station data'!CU112,'Station data'!DA112,'Station data'!DG112,'Station data'!DM112,'Station data'!DS112,'Station data'!DY112,'Station data'!EE112,'Station data'!EK112,'Station data'!EQ112,'Station data'!EW112,'Station data'!FC112)</f>
        <v>935.207407407407</v>
      </c>
      <c r="D111" s="71">
        <f>AVERAGE('Station data'!D112,'Station data'!J112,'Station data'!P112,'Station data'!V112,'Station data'!AB112,'Station data'!AH112,'Station data'!AT112,'Station data'!AN112,'Station data'!AZ112,'Station data'!BF112,'Station data'!BL112,'Station data'!BR112,'Station data'!BX112,'Station data'!CD112,'Station data'!CJ112,'Station data'!CP112,'Station data'!CV112,'Station data'!DB112,'Station data'!DH112,'Station data'!DN112,'Station data'!DT112,'Station data'!DZ112,'Station data'!EF112,'Station data'!EL112,'Station data'!ER112,'Station data'!EX112,'Station data'!FD112)</f>
        <v>4</v>
      </c>
      <c r="E111" s="71">
        <f>AVERAGE('Station data'!E112,'Station data'!K112,'Station data'!Q112,'Station data'!W112,'Station data'!AC112,'Station data'!AI112,'Station data'!AU112,'Station data'!AO112,'Station data'!BA112,'Station data'!BG112,'Station data'!BM112,'Station data'!BS112,'Station data'!BY112,'Station data'!CE112,'Station data'!CK112,'Station data'!CQ112,'Station data'!CW112,'Station data'!DC112,'Station data'!DI112,'Station data'!DO112,'Station data'!DU112,'Station data'!EA112,'Station data'!EG112,'Station data'!EM112,'Station data'!ES112,'Station data'!EY112,'Station data'!FE112)</f>
        <v>239.011111111111</v>
      </c>
      <c r="F111" s="72">
        <f>AVERAGE('Station data'!F112,'Station data'!L112,'Station data'!R112,'Station data'!X112,'Station data'!AD112,'Station data'!AJ112,'Station data'!AV112,'Station data'!AP112,'Station data'!BB112,'Station data'!BH112,'Station data'!BN112,'Station data'!BT112,'Station data'!BZ112,'Station data'!CF112,'Station data'!CL112,'Station data'!CR112,'Station data'!CX112,'Station data'!DD112,'Station data'!DJ112,'Station data'!DP112,'Station data'!DV112,'Station data'!EB112,'Station data'!EH112,'Station data'!EN112,'Station data'!ET112,'Station data'!EZ112,'Station data'!FF112)</f>
        <v>61.9479</v>
      </c>
    </row>
    <row r="112" ht="21.95" customHeight="1">
      <c r="A112" s="41">
        <v>1965</v>
      </c>
      <c r="B112" s="94">
        <f>AVERAGE('Station data'!B113,'Station data'!H113,'Station data'!N113,'Station data'!T113,'Station data'!Z113,'Station data'!AF113,'Station data'!AR113,'Station data'!AL113,'Station data'!AX113,'Station data'!BD113,'Station data'!BJ113,'Station data'!BP113,'Station data'!BV113,'Station data'!CB113,'Station data'!CH113,'Station data'!CN113,'Station data'!CT113,'Station data'!CZ113,'Station data'!DF113,'Station data'!DL113,'Station data'!DR113,'Station data'!DX113,'Station data'!ED113,'Station data'!EJ113,'Station data'!EP113,'Station data'!EV113,'Station data'!FB113)</f>
        <v>86.7037037037037</v>
      </c>
      <c r="C112" s="71">
        <f>AVERAGE('Station data'!C113,'Station data'!I113,'Station data'!O113,'Station data'!U113,'Station data'!AA113,'Station data'!AG113,'Station data'!AS113,'Station data'!AM113,'Station data'!AY113,'Station data'!BE113,'Station data'!BK113,'Station data'!BQ113,'Station data'!BW113,'Station data'!CC113,'Station data'!CI113,'Station data'!CO113,'Station data'!CU113,'Station data'!DA113,'Station data'!DG113,'Station data'!DM113,'Station data'!DS113,'Station data'!DY113,'Station data'!EE113,'Station data'!EK113,'Station data'!EQ113,'Station data'!EW113,'Station data'!FC113)</f>
        <v>819.633333333333</v>
      </c>
      <c r="D112" s="71">
        <f>AVERAGE('Station data'!D113,'Station data'!J113,'Station data'!P113,'Station data'!V113,'Station data'!AB113,'Station data'!AH113,'Station data'!AT113,'Station data'!AN113,'Station data'!AZ113,'Station data'!BF113,'Station data'!BL113,'Station data'!BR113,'Station data'!BX113,'Station data'!CD113,'Station data'!CJ113,'Station data'!CP113,'Station data'!CV113,'Station data'!DB113,'Station data'!DH113,'Station data'!DN113,'Station data'!DT113,'Station data'!DZ113,'Station data'!EF113,'Station data'!EL113,'Station data'!ER113,'Station data'!EX113,'Station data'!FD113)</f>
        <v>3.59259259259259</v>
      </c>
      <c r="E112" s="71">
        <f>AVERAGE('Station data'!E113,'Station data'!K113,'Station data'!Q113,'Station data'!W113,'Station data'!AC113,'Station data'!AI113,'Station data'!AU113,'Station data'!AO113,'Station data'!BA113,'Station data'!BG113,'Station data'!BM113,'Station data'!BS113,'Station data'!BY113,'Station data'!CE113,'Station data'!CK113,'Station data'!CQ113,'Station data'!CW113,'Station data'!DC113,'Station data'!DI113,'Station data'!DO113,'Station data'!DU113,'Station data'!EA113,'Station data'!EG113,'Station data'!EM113,'Station data'!ES113,'Station data'!EY113,'Station data'!FE113)</f>
        <v>247.907407407407</v>
      </c>
      <c r="F112" s="72">
        <f>AVERAGE('Station data'!F113,'Station data'!L113,'Station data'!R113,'Station data'!X113,'Station data'!AD113,'Station data'!AJ113,'Station data'!AV113,'Station data'!AP113,'Station data'!BB113,'Station data'!BH113,'Station data'!BN113,'Station data'!BT113,'Station data'!BZ113,'Station data'!CF113,'Station data'!CL113,'Station data'!CR113,'Station data'!CX113,'Station data'!DD113,'Station data'!DJ113,'Station data'!DP113,'Station data'!DV113,'Station data'!EB113,'Station data'!EH113,'Station data'!EN113,'Station data'!ET113,'Station data'!EZ113,'Station data'!FF113)</f>
        <v>70.3417391304348</v>
      </c>
    </row>
    <row r="113" ht="21.95" customHeight="1">
      <c r="A113" s="41">
        <v>1966</v>
      </c>
      <c r="B113" s="94">
        <f>AVERAGE('Station data'!B114,'Station data'!H114,'Station data'!N114,'Station data'!T114,'Station data'!Z114,'Station data'!AF114,'Station data'!AR114,'Station data'!AL114,'Station data'!AX114,'Station data'!BD114,'Station data'!BJ114,'Station data'!BP114,'Station data'!BV114,'Station data'!CB114,'Station data'!CH114,'Station data'!CN114,'Station data'!CT114,'Station data'!CZ114,'Station data'!DF114,'Station data'!DL114,'Station data'!DR114,'Station data'!DX114,'Station data'!ED114,'Station data'!EJ114,'Station data'!EP114,'Station data'!EV114,'Station data'!FB114)</f>
        <v>80.9259259259259</v>
      </c>
      <c r="C113" s="71">
        <f>AVERAGE('Station data'!C114,'Station data'!I114,'Station data'!O114,'Station data'!U114,'Station data'!AA114,'Station data'!AG114,'Station data'!AS114,'Station data'!AM114,'Station data'!AY114,'Station data'!BE114,'Station data'!BK114,'Station data'!BQ114,'Station data'!BW114,'Station data'!CC114,'Station data'!CI114,'Station data'!CO114,'Station data'!CU114,'Station data'!DA114,'Station data'!DG114,'Station data'!DM114,'Station data'!DS114,'Station data'!DY114,'Station data'!EE114,'Station data'!EK114,'Station data'!EQ114,'Station data'!EW114,'Station data'!FC114)</f>
        <v>815.029629629630</v>
      </c>
      <c r="D113" s="71">
        <f>AVERAGE('Station data'!D114,'Station data'!J114,'Station data'!P114,'Station data'!V114,'Station data'!AB114,'Station data'!AH114,'Station data'!AT114,'Station data'!AN114,'Station data'!AZ114,'Station data'!BF114,'Station data'!BL114,'Station data'!BR114,'Station data'!BX114,'Station data'!CD114,'Station data'!CJ114,'Station data'!CP114,'Station data'!CV114,'Station data'!DB114,'Station data'!DH114,'Station data'!DN114,'Station data'!DT114,'Station data'!DZ114,'Station data'!EF114,'Station data'!EL114,'Station data'!ER114,'Station data'!EX114,'Station data'!FD114)</f>
        <v>3.77777777777778</v>
      </c>
      <c r="E113" s="71">
        <f>AVERAGE('Station data'!E114,'Station data'!K114,'Station data'!Q114,'Station data'!W114,'Station data'!AC114,'Station data'!AI114,'Station data'!AU114,'Station data'!AO114,'Station data'!BA114,'Station data'!BG114,'Station data'!BM114,'Station data'!BS114,'Station data'!BY114,'Station data'!CE114,'Station data'!CK114,'Station data'!CQ114,'Station data'!CW114,'Station data'!DC114,'Station data'!DI114,'Station data'!DO114,'Station data'!DU114,'Station data'!EA114,'Station data'!EG114,'Station data'!EM114,'Station data'!ES114,'Station data'!EY114,'Station data'!FE114)</f>
        <v>240.566666666667</v>
      </c>
      <c r="F113" s="72">
        <f>AVERAGE('Station data'!F114,'Station data'!L114,'Station data'!R114,'Station data'!X114,'Station data'!AD114,'Station data'!AJ114,'Station data'!AV114,'Station data'!AP114,'Station data'!BB114,'Station data'!BH114,'Station data'!BN114,'Station data'!BT114,'Station data'!BZ114,'Station data'!CF114,'Station data'!CL114,'Station data'!CR114,'Station data'!CX114,'Station data'!DD114,'Station data'!DJ114,'Station data'!DP114,'Station data'!DV114,'Station data'!EB114,'Station data'!EH114,'Station data'!EN114,'Station data'!ET114,'Station data'!EZ114,'Station data'!FF114)</f>
        <v>63.6255864197531</v>
      </c>
    </row>
    <row r="114" ht="21.95" customHeight="1">
      <c r="A114" s="41">
        <v>1967</v>
      </c>
      <c r="B114" s="94">
        <f>AVERAGE('Station data'!B115,'Station data'!H115,'Station data'!N115,'Station data'!T115,'Station data'!Z115,'Station data'!AF115,'Station data'!AR115,'Station data'!AL115,'Station data'!AX115,'Station data'!BD115,'Station data'!BJ115,'Station data'!BP115,'Station data'!BV115,'Station data'!CB115,'Station data'!CH115,'Station data'!CN115,'Station data'!CT115,'Station data'!CZ115,'Station data'!DF115,'Station data'!DL115,'Station data'!DR115,'Station data'!DX115,'Station data'!ED115,'Station data'!EJ115,'Station data'!EP115,'Station data'!EV115,'Station data'!FB115)</f>
        <v>91.9259259259259</v>
      </c>
      <c r="C114" s="71">
        <f>AVERAGE('Station data'!C115,'Station data'!I115,'Station data'!O115,'Station data'!U115,'Station data'!AA115,'Station data'!AG115,'Station data'!AS115,'Station data'!AM115,'Station data'!AY115,'Station data'!BE115,'Station data'!BK115,'Station data'!BQ115,'Station data'!BW115,'Station data'!CC115,'Station data'!CI115,'Station data'!CO115,'Station data'!CU115,'Station data'!DA115,'Station data'!DG115,'Station data'!DM115,'Station data'!DS115,'Station data'!DY115,'Station data'!EE115,'Station data'!EK115,'Station data'!EQ115,'Station data'!EW115,'Station data'!FC115)</f>
        <v>1129.448148148150</v>
      </c>
      <c r="D114" s="71">
        <f>AVERAGE('Station data'!D115,'Station data'!J115,'Station data'!P115,'Station data'!V115,'Station data'!AB115,'Station data'!AH115,'Station data'!AT115,'Station data'!AN115,'Station data'!AZ115,'Station data'!BF115,'Station data'!BL115,'Station data'!BR115,'Station data'!BX115,'Station data'!CD115,'Station data'!CJ115,'Station data'!CP115,'Station data'!CV115,'Station data'!DB115,'Station data'!DH115,'Station data'!DN115,'Station data'!DT115,'Station data'!DZ115,'Station data'!EF115,'Station data'!EL115,'Station data'!ER115,'Station data'!EX115,'Station data'!FD115)</f>
        <v>6</v>
      </c>
      <c r="E114" s="71">
        <f>AVERAGE('Station data'!E115,'Station data'!K115,'Station data'!Q115,'Station data'!W115,'Station data'!AC115,'Station data'!AI115,'Station data'!AU115,'Station data'!AO115,'Station data'!BA115,'Station data'!BG115,'Station data'!BM115,'Station data'!BS115,'Station data'!BY115,'Station data'!CE115,'Station data'!CK115,'Station data'!CQ115,'Station data'!CW115,'Station data'!DC115,'Station data'!DI115,'Station data'!DO115,'Station data'!DU115,'Station data'!EA115,'Station data'!EG115,'Station data'!EM115,'Station data'!ES115,'Station data'!EY115,'Station data'!FE115)</f>
        <v>441.288888888889</v>
      </c>
      <c r="F114" s="72">
        <f>AVERAGE('Station data'!F115,'Station data'!L115,'Station data'!R115,'Station data'!X115,'Station data'!AD115,'Station data'!AJ115,'Station data'!AV115,'Station data'!AP115,'Station data'!BB115,'Station data'!BH115,'Station data'!BN115,'Station data'!BT115,'Station data'!BZ115,'Station data'!CF115,'Station data'!CL115,'Station data'!CR115,'Station data'!CX115,'Station data'!DD115,'Station data'!DJ115,'Station data'!DP115,'Station data'!DV115,'Station data'!EB115,'Station data'!EH115,'Station data'!EN115,'Station data'!ET115,'Station data'!EZ115,'Station data'!FF115)</f>
        <v>63.4239632482902</v>
      </c>
    </row>
    <row r="115" ht="21.95" customHeight="1">
      <c r="A115" s="41">
        <v>1968</v>
      </c>
      <c r="B115" s="94">
        <f>AVERAGE('Station data'!B116,'Station data'!H116,'Station data'!N116,'Station data'!T116,'Station data'!Z116,'Station data'!AF116,'Station data'!AR116,'Station data'!AL116,'Station data'!AX116,'Station data'!BD116,'Station data'!BJ116,'Station data'!BP116,'Station data'!BV116,'Station data'!CB116,'Station data'!CH116,'Station data'!CN116,'Station data'!CT116,'Station data'!CZ116,'Station data'!DF116,'Station data'!DL116,'Station data'!DR116,'Station data'!DX116,'Station data'!ED116,'Station data'!EJ116,'Station data'!EP116,'Station data'!EV116,'Station data'!FB116)</f>
        <v>83.962962962963</v>
      </c>
      <c r="C115" s="71">
        <f>AVERAGE('Station data'!C116,'Station data'!I116,'Station data'!O116,'Station data'!U116,'Station data'!AA116,'Station data'!AG116,'Station data'!AS116,'Station data'!AM116,'Station data'!AY116,'Station data'!BE116,'Station data'!BK116,'Station data'!BQ116,'Station data'!BW116,'Station data'!CC116,'Station data'!CI116,'Station data'!CO116,'Station data'!CU116,'Station data'!DA116,'Station data'!DG116,'Station data'!DM116,'Station data'!DS116,'Station data'!DY116,'Station data'!EE116,'Station data'!EK116,'Station data'!EQ116,'Station data'!EW116,'Station data'!FC116)</f>
        <v>765.466666666667</v>
      </c>
      <c r="D115" s="71">
        <f>AVERAGE('Station data'!D116,'Station data'!J116,'Station data'!P116,'Station data'!V116,'Station data'!AB116,'Station data'!AH116,'Station data'!AT116,'Station data'!AN116,'Station data'!AZ116,'Station data'!BF116,'Station data'!BL116,'Station data'!BR116,'Station data'!BX116,'Station data'!CD116,'Station data'!CJ116,'Station data'!CP116,'Station data'!CV116,'Station data'!DB116,'Station data'!DH116,'Station data'!DN116,'Station data'!DT116,'Station data'!DZ116,'Station data'!EF116,'Station data'!EL116,'Station data'!ER116,'Station data'!EX116,'Station data'!FD116)</f>
        <v>3.85185185185185</v>
      </c>
      <c r="E115" s="71">
        <f>AVERAGE('Station data'!E116,'Station data'!K116,'Station data'!Q116,'Station data'!W116,'Station data'!AC116,'Station data'!AI116,'Station data'!AU116,'Station data'!AO116,'Station data'!BA116,'Station data'!BG116,'Station data'!BM116,'Station data'!BS116,'Station data'!BY116,'Station data'!CE116,'Station data'!CK116,'Station data'!CQ116,'Station data'!CW116,'Station data'!DC116,'Station data'!DI116,'Station data'!DO116,'Station data'!DU116,'Station data'!EA116,'Station data'!EG116,'Station data'!EM116,'Station data'!ES116,'Station data'!EY116,'Station data'!FE116)</f>
        <v>213.637037037037</v>
      </c>
      <c r="F115" s="72">
        <f>AVERAGE('Station data'!F116,'Station data'!L116,'Station data'!R116,'Station data'!X116,'Station data'!AD116,'Station data'!AJ116,'Station data'!AV116,'Station data'!AP116,'Station data'!BB116,'Station data'!BH116,'Station data'!BN116,'Station data'!BT116,'Station data'!BZ116,'Station data'!CF116,'Station data'!CL116,'Station data'!CR116,'Station data'!CX116,'Station data'!DD116,'Station data'!DJ116,'Station data'!DP116,'Station data'!DV116,'Station data'!EB116,'Station data'!EH116,'Station data'!EN116,'Station data'!ET116,'Station data'!EZ116,'Station data'!FF116)</f>
        <v>56.2173104056437</v>
      </c>
    </row>
    <row r="116" ht="21.95" customHeight="1">
      <c r="A116" s="41">
        <v>1969</v>
      </c>
      <c r="B116" s="94">
        <f>AVERAGE('Station data'!B117,'Station data'!H117,'Station data'!N117,'Station data'!T117,'Station data'!Z117,'Station data'!AF117,'Station data'!AR117,'Station data'!AL117,'Station data'!AX117,'Station data'!BD117,'Station data'!BJ117,'Station data'!BP117,'Station data'!BV117,'Station data'!CB117,'Station data'!CH117,'Station data'!CN117,'Station data'!CT117,'Station data'!CZ117,'Station data'!DF117,'Station data'!DL117,'Station data'!DR117,'Station data'!DX117,'Station data'!ED117,'Station data'!EJ117,'Station data'!EP117,'Station data'!EV117,'Station data'!FB117)</f>
        <v>94.1851851851852</v>
      </c>
      <c r="C116" s="71">
        <f>AVERAGE('Station data'!C117,'Station data'!I117,'Station data'!O117,'Station data'!U117,'Station data'!AA117,'Station data'!AG117,'Station data'!AS117,'Station data'!AM117,'Station data'!AY117,'Station data'!BE117,'Station data'!BK117,'Station data'!BQ117,'Station data'!BW117,'Station data'!CC117,'Station data'!CI117,'Station data'!CO117,'Station data'!CU117,'Station data'!DA117,'Station data'!DG117,'Station data'!DM117,'Station data'!DS117,'Station data'!DY117,'Station data'!EE117,'Station data'!EK117,'Station data'!EQ117,'Station data'!EW117,'Station data'!FC117)</f>
        <v>855.366666666667</v>
      </c>
      <c r="D116" s="71">
        <f>AVERAGE('Station data'!D117,'Station data'!J117,'Station data'!P117,'Station data'!V117,'Station data'!AB117,'Station data'!AH117,'Station data'!AT117,'Station data'!AN117,'Station data'!AZ117,'Station data'!BF117,'Station data'!BL117,'Station data'!BR117,'Station data'!BX117,'Station data'!CD117,'Station data'!CJ117,'Station data'!CP117,'Station data'!CV117,'Station data'!DB117,'Station data'!DH117,'Station data'!DN117,'Station data'!DT117,'Station data'!DZ117,'Station data'!EF117,'Station data'!EL117,'Station data'!ER117,'Station data'!EX117,'Station data'!FD117)</f>
        <v>3.7037037037037</v>
      </c>
      <c r="E116" s="71">
        <f>AVERAGE('Station data'!E117,'Station data'!K117,'Station data'!Q117,'Station data'!W117,'Station data'!AC117,'Station data'!AI117,'Station data'!AU117,'Station data'!AO117,'Station data'!BA117,'Station data'!BG117,'Station data'!BM117,'Station data'!BS117,'Station data'!BY117,'Station data'!CE117,'Station data'!CK117,'Station data'!CQ117,'Station data'!CW117,'Station data'!DC117,'Station data'!DI117,'Station data'!DO117,'Station data'!DU117,'Station data'!EA117,'Station data'!EG117,'Station data'!EM117,'Station data'!ES117,'Station data'!EY117,'Station data'!FE117)</f>
        <v>203.966666666667</v>
      </c>
      <c r="F116" s="72">
        <f>AVERAGE('Station data'!F117,'Station data'!L117,'Station data'!R117,'Station data'!X117,'Station data'!AD117,'Station data'!AJ117,'Station data'!AV117,'Station data'!AP117,'Station data'!BB117,'Station data'!BH117,'Station data'!BN117,'Station data'!BT117,'Station data'!BZ117,'Station data'!CF117,'Station data'!CL117,'Station data'!CR117,'Station data'!CX117,'Station data'!DD117,'Station data'!DJ117,'Station data'!DP117,'Station data'!DV117,'Station data'!EB117,'Station data'!EH117,'Station data'!EN117,'Station data'!ET117,'Station data'!EZ117,'Station data'!FF117)</f>
        <v>55.5827160493827</v>
      </c>
    </row>
    <row r="117" ht="21.95" customHeight="1">
      <c r="A117" s="41">
        <v>1970</v>
      </c>
      <c r="B117" s="94">
        <f>AVERAGE('Station data'!B118,'Station data'!H118,'Station data'!N118,'Station data'!T118,'Station data'!Z118,'Station data'!AF118,'Station data'!AR118,'Station data'!AL118,'Station data'!AX118,'Station data'!BD118,'Station data'!BJ118,'Station data'!BP118,'Station data'!BV118,'Station data'!CB118,'Station data'!CH118,'Station data'!CN118,'Station data'!CT118,'Station data'!CZ118,'Station data'!DF118,'Station data'!DL118,'Station data'!DR118,'Station data'!DX118,'Station data'!ED118,'Station data'!EJ118,'Station data'!EP118,'Station data'!EV118,'Station data'!FB118)</f>
        <v>93.1851851851852</v>
      </c>
      <c r="C117" s="71">
        <f>AVERAGE('Station data'!C118,'Station data'!I118,'Station data'!O118,'Station data'!U118,'Station data'!AA118,'Station data'!AG118,'Station data'!AS118,'Station data'!AM118,'Station data'!AY118,'Station data'!BE118,'Station data'!BK118,'Station data'!BQ118,'Station data'!BW118,'Station data'!CC118,'Station data'!CI118,'Station data'!CO118,'Station data'!CU118,'Station data'!DA118,'Station data'!DG118,'Station data'!DM118,'Station data'!DS118,'Station data'!DY118,'Station data'!EE118,'Station data'!EK118,'Station data'!EQ118,'Station data'!EW118,'Station data'!FC118)</f>
        <v>975.5111111111109</v>
      </c>
      <c r="D117" s="71">
        <f>AVERAGE('Station data'!D118,'Station data'!J118,'Station data'!P118,'Station data'!V118,'Station data'!AB118,'Station data'!AH118,'Station data'!AT118,'Station data'!AN118,'Station data'!AZ118,'Station data'!BF118,'Station data'!BL118,'Station data'!BR118,'Station data'!BX118,'Station data'!CD118,'Station data'!CJ118,'Station data'!CP118,'Station data'!CV118,'Station data'!DB118,'Station data'!DH118,'Station data'!DN118,'Station data'!DT118,'Station data'!DZ118,'Station data'!EF118,'Station data'!EL118,'Station data'!ER118,'Station data'!EX118,'Station data'!FD118)</f>
        <v>5.44444444444444</v>
      </c>
      <c r="E117" s="71">
        <f>AVERAGE('Station data'!E118,'Station data'!K118,'Station data'!Q118,'Station data'!W118,'Station data'!AC118,'Station data'!AI118,'Station data'!AU118,'Station data'!AO118,'Station data'!BA118,'Station data'!BG118,'Station data'!BM118,'Station data'!BS118,'Station data'!BY118,'Station data'!CE118,'Station data'!CK118,'Station data'!CQ118,'Station data'!CW118,'Station data'!DC118,'Station data'!DI118,'Station data'!DO118,'Station data'!DU118,'Station data'!EA118,'Station data'!EG118,'Station data'!EM118,'Station data'!ES118,'Station data'!EY118,'Station data'!FE118)</f>
        <v>326.962962962963</v>
      </c>
      <c r="F117" s="72">
        <f>AVERAGE('Station data'!F118,'Station data'!L118,'Station data'!R118,'Station data'!X118,'Station data'!AD118,'Station data'!AJ118,'Station data'!AV118,'Station data'!AP118,'Station data'!BB118,'Station data'!BH118,'Station data'!BN118,'Station data'!BT118,'Station data'!BZ118,'Station data'!CF118,'Station data'!CL118,'Station data'!CR118,'Station data'!CX118,'Station data'!DD118,'Station data'!DJ118,'Station data'!DP118,'Station data'!DV118,'Station data'!EB118,'Station data'!EH118,'Station data'!EN118,'Station data'!ET118,'Station data'!EZ118,'Station data'!FF118)</f>
        <v>59.5025455614344</v>
      </c>
    </row>
    <row r="118" ht="21.95" customHeight="1">
      <c r="A118" s="41">
        <v>1971</v>
      </c>
      <c r="B118" s="94">
        <f>AVERAGE('Station data'!B119,'Station data'!H119,'Station data'!N119,'Station data'!T119,'Station data'!Z119,'Station data'!AF119,'Station data'!AR119,'Station data'!AL119,'Station data'!AX119,'Station data'!BD119,'Station data'!BJ119,'Station data'!BP119,'Station data'!BV119,'Station data'!CB119,'Station data'!CH119,'Station data'!CN119,'Station data'!CT119,'Station data'!CZ119,'Station data'!DF119,'Station data'!DL119,'Station data'!DR119,'Station data'!DX119,'Station data'!ED119,'Station data'!EJ119,'Station data'!EP119,'Station data'!EV119,'Station data'!FB119)</f>
        <v>103.555555555556</v>
      </c>
      <c r="C118" s="71">
        <f>AVERAGE('Station data'!C119,'Station data'!I119,'Station data'!O119,'Station data'!U119,'Station data'!AA119,'Station data'!AG119,'Station data'!AS119,'Station data'!AM119,'Station data'!AY119,'Station data'!BE119,'Station data'!BK119,'Station data'!BQ119,'Station data'!BW119,'Station data'!CC119,'Station data'!CI119,'Station data'!CO119,'Station data'!CU119,'Station data'!DA119,'Station data'!DG119,'Station data'!DM119,'Station data'!DS119,'Station data'!DY119,'Station data'!EE119,'Station data'!EK119,'Station data'!EQ119,'Station data'!EW119,'Station data'!FC119)</f>
        <v>931.629629629630</v>
      </c>
      <c r="D118" s="71">
        <f>AVERAGE('Station data'!D119,'Station data'!J119,'Station data'!P119,'Station data'!V119,'Station data'!AB119,'Station data'!AH119,'Station data'!AT119,'Station data'!AN119,'Station data'!AZ119,'Station data'!BF119,'Station data'!BL119,'Station data'!BR119,'Station data'!BX119,'Station data'!CD119,'Station data'!CJ119,'Station data'!CP119,'Station data'!CV119,'Station data'!DB119,'Station data'!DH119,'Station data'!DN119,'Station data'!DT119,'Station data'!DZ119,'Station data'!EF119,'Station data'!EL119,'Station data'!ER119,'Station data'!EX119,'Station data'!FD119)</f>
        <v>4.25925925925926</v>
      </c>
      <c r="E118" s="71">
        <f>AVERAGE('Station data'!E119,'Station data'!K119,'Station data'!Q119,'Station data'!W119,'Station data'!AC119,'Station data'!AI119,'Station data'!AU119,'Station data'!AO119,'Station data'!BA119,'Station data'!BG119,'Station data'!BM119,'Station data'!BS119,'Station data'!BY119,'Station data'!CE119,'Station data'!CK119,'Station data'!CQ119,'Station data'!CW119,'Station data'!DC119,'Station data'!DI119,'Station data'!DO119,'Station data'!DU119,'Station data'!EA119,'Station data'!EG119,'Station data'!EM119,'Station data'!ES119,'Station data'!EY119,'Station data'!FE119)</f>
        <v>237.855555555556</v>
      </c>
      <c r="F118" s="72">
        <f>AVERAGE('Station data'!F119,'Station data'!L119,'Station data'!R119,'Station data'!X119,'Station data'!AD119,'Station data'!AJ119,'Station data'!AV119,'Station data'!AP119,'Station data'!BB119,'Station data'!BH119,'Station data'!BN119,'Station data'!BT119,'Station data'!BZ119,'Station data'!CF119,'Station data'!CL119,'Station data'!CR119,'Station data'!CX119,'Station data'!DD119,'Station data'!DJ119,'Station data'!DP119,'Station data'!DV119,'Station data'!EB119,'Station data'!EH119,'Station data'!EN119,'Station data'!ET119,'Station data'!EZ119,'Station data'!FF119)</f>
        <v>56.7287820512821</v>
      </c>
    </row>
    <row r="119" ht="21.95" customHeight="1">
      <c r="A119" s="41">
        <v>1972</v>
      </c>
      <c r="B119" s="94">
        <f>AVERAGE('Station data'!B120,'Station data'!H120,'Station data'!N120,'Station data'!T120,'Station data'!Z120,'Station data'!AF120,'Station data'!AR120,'Station data'!AL120,'Station data'!AX120,'Station data'!BD120,'Station data'!BJ120,'Station data'!BP120,'Station data'!BV120,'Station data'!CB120,'Station data'!CH120,'Station data'!CN120,'Station data'!CT120,'Station data'!CZ120,'Station data'!DF120,'Station data'!DL120,'Station data'!DR120,'Station data'!DX120,'Station data'!ED120,'Station data'!EJ120,'Station data'!EP120,'Station data'!EV120,'Station data'!FB120)</f>
        <v>97.7407407407407</v>
      </c>
      <c r="C119" s="71">
        <f>AVERAGE('Station data'!C120,'Station data'!I120,'Station data'!O120,'Station data'!U120,'Station data'!AA120,'Station data'!AG120,'Station data'!AS120,'Station data'!AM120,'Station data'!AY120,'Station data'!BE120,'Station data'!BK120,'Station data'!BQ120,'Station data'!BW120,'Station data'!CC120,'Station data'!CI120,'Station data'!CO120,'Station data'!CU120,'Station data'!DA120,'Station data'!DG120,'Station data'!DM120,'Station data'!DS120,'Station data'!DY120,'Station data'!EE120,'Station data'!EK120,'Station data'!EQ120,'Station data'!EW120,'Station data'!FC120)</f>
        <v>1215.225925925930</v>
      </c>
      <c r="D119" s="71">
        <f>AVERAGE('Station data'!D120,'Station data'!J120,'Station data'!P120,'Station data'!V120,'Station data'!AB120,'Station data'!AH120,'Station data'!AT120,'Station data'!AN120,'Station data'!AZ120,'Station data'!BF120,'Station data'!BL120,'Station data'!BR120,'Station data'!BX120,'Station data'!CD120,'Station data'!CJ120,'Station data'!CP120,'Station data'!CV120,'Station data'!DB120,'Station data'!DH120,'Station data'!DN120,'Station data'!DT120,'Station data'!DZ120,'Station data'!EF120,'Station data'!EL120,'Station data'!ER120,'Station data'!EX120,'Station data'!FD120)</f>
        <v>6.48148148148148</v>
      </c>
      <c r="E119" s="71">
        <f>AVERAGE('Station data'!E120,'Station data'!K120,'Station data'!Q120,'Station data'!W120,'Station data'!AC120,'Station data'!AI120,'Station data'!AU120,'Station data'!AO120,'Station data'!BA120,'Station data'!BG120,'Station data'!BM120,'Station data'!BS120,'Station data'!BY120,'Station data'!CE120,'Station data'!CK120,'Station data'!CQ120,'Station data'!CW120,'Station data'!DC120,'Station data'!DI120,'Station data'!DO120,'Station data'!DU120,'Station data'!EA120,'Station data'!EG120,'Station data'!EM120,'Station data'!ES120,'Station data'!EY120,'Station data'!FE120)</f>
        <v>521.118518518519</v>
      </c>
      <c r="F119" s="72">
        <f>AVERAGE('Station data'!F120,'Station data'!L120,'Station data'!R120,'Station data'!X120,'Station data'!AD120,'Station data'!AJ120,'Station data'!AV120,'Station data'!AP120,'Station data'!BB120,'Station data'!BH120,'Station data'!BN120,'Station data'!BT120,'Station data'!BZ120,'Station data'!CF120,'Station data'!CL120,'Station data'!CR120,'Station data'!CX120,'Station data'!DD120,'Station data'!DJ120,'Station data'!DP120,'Station data'!DV120,'Station data'!EB120,'Station data'!EH120,'Station data'!EN120,'Station data'!ET120,'Station data'!EZ120,'Station data'!FF120)</f>
        <v>67.1497992542437</v>
      </c>
    </row>
    <row r="120" ht="21.95" customHeight="1">
      <c r="A120" s="41">
        <v>1973</v>
      </c>
      <c r="B120" s="94">
        <f>AVERAGE('Station data'!B121,'Station data'!H121,'Station data'!N121,'Station data'!T121,'Station data'!Z121,'Station data'!AF121,'Station data'!AR121,'Station data'!AL121,'Station data'!AX121,'Station data'!BD121,'Station data'!BJ121,'Station data'!BP121,'Station data'!BV121,'Station data'!CB121,'Station data'!CH121,'Station data'!CN121,'Station data'!CT121,'Station data'!CZ121,'Station data'!DF121,'Station data'!DL121,'Station data'!DR121,'Station data'!DX121,'Station data'!ED121,'Station data'!EJ121,'Station data'!EP121,'Station data'!EV121,'Station data'!FB121)</f>
        <v>110.370370370370</v>
      </c>
      <c r="C120" s="71">
        <f>AVERAGE('Station data'!C121,'Station data'!I121,'Station data'!O121,'Station data'!U121,'Station data'!AA121,'Station data'!AG121,'Station data'!AS121,'Station data'!AM121,'Station data'!AY121,'Station data'!BE121,'Station data'!BK121,'Station data'!BQ121,'Station data'!BW121,'Station data'!CC121,'Station data'!CI121,'Station data'!CO121,'Station data'!CU121,'Station data'!DA121,'Station data'!DG121,'Station data'!DM121,'Station data'!DS121,'Station data'!DY121,'Station data'!EE121,'Station data'!EK121,'Station data'!EQ121,'Station data'!EW121,'Station data'!FC121)</f>
        <v>1113.5962962963</v>
      </c>
      <c r="D120" s="71">
        <f>AVERAGE('Station data'!D121,'Station data'!J121,'Station data'!P121,'Station data'!V121,'Station data'!AB121,'Station data'!AH121,'Station data'!AT121,'Station data'!AN121,'Station data'!AZ121,'Station data'!BF121,'Station data'!BL121,'Station data'!BR121,'Station data'!BX121,'Station data'!CD121,'Station data'!CJ121,'Station data'!CP121,'Station data'!CV121,'Station data'!DB121,'Station data'!DH121,'Station data'!DN121,'Station data'!DT121,'Station data'!DZ121,'Station data'!EF121,'Station data'!EL121,'Station data'!ER121,'Station data'!EX121,'Station data'!FD121)</f>
        <v>5.74074074074074</v>
      </c>
      <c r="E120" s="71">
        <f>AVERAGE('Station data'!E121,'Station data'!K121,'Station data'!Q121,'Station data'!W121,'Station data'!AC121,'Station data'!AI121,'Station data'!AU121,'Station data'!AO121,'Station data'!BA121,'Station data'!BG121,'Station data'!BM121,'Station data'!BS121,'Station data'!BY121,'Station data'!CE121,'Station data'!CK121,'Station data'!CQ121,'Station data'!CW121,'Station data'!DC121,'Station data'!DI121,'Station data'!DO121,'Station data'!DU121,'Station data'!EA121,'Station data'!EG121,'Station data'!EM121,'Station data'!ES121,'Station data'!EY121,'Station data'!FE121)</f>
        <v>324.688888888889</v>
      </c>
      <c r="F120" s="72">
        <f>AVERAGE('Station data'!F121,'Station data'!L121,'Station data'!R121,'Station data'!X121,'Station data'!AD121,'Station data'!AJ121,'Station data'!AV121,'Station data'!AP121,'Station data'!BB121,'Station data'!BH121,'Station data'!BN121,'Station data'!BT121,'Station data'!BZ121,'Station data'!CF121,'Station data'!CL121,'Station data'!CR121,'Station data'!CX121,'Station data'!DD121,'Station data'!DJ121,'Station data'!DP121,'Station data'!DV121,'Station data'!EB121,'Station data'!EH121,'Station data'!EN121,'Station data'!ET121,'Station data'!EZ121,'Station data'!FF121)</f>
        <v>60.172192524356</v>
      </c>
    </row>
    <row r="121" ht="21.95" customHeight="1">
      <c r="A121" s="41">
        <v>1974</v>
      </c>
      <c r="B121" s="94">
        <f>AVERAGE('Station data'!B122,'Station data'!H122,'Station data'!N122,'Station data'!T122,'Station data'!Z122,'Station data'!AF122,'Station data'!AR122,'Station data'!AL122,'Station data'!AX122,'Station data'!BD122,'Station data'!BJ122,'Station data'!BP122,'Station data'!BV122,'Station data'!CB122,'Station data'!CH122,'Station data'!CN122,'Station data'!CT122,'Station data'!CZ122,'Station data'!DF122,'Station data'!DL122,'Station data'!DR122,'Station data'!DX122,'Station data'!ED122,'Station data'!EJ122,'Station data'!EP122,'Station data'!EV122,'Station data'!FB122)</f>
        <v>100.703703703704</v>
      </c>
      <c r="C121" s="71">
        <f>AVERAGE('Station data'!C122,'Station data'!I122,'Station data'!O122,'Station data'!U122,'Station data'!AA122,'Station data'!AG122,'Station data'!AS122,'Station data'!AM122,'Station data'!AY122,'Station data'!BE122,'Station data'!BK122,'Station data'!BQ122,'Station data'!BW122,'Station data'!CC122,'Station data'!CI122,'Station data'!CO122,'Station data'!CU122,'Station data'!DA122,'Station data'!DG122,'Station data'!DM122,'Station data'!DS122,'Station data'!DY122,'Station data'!EE122,'Station data'!EK122,'Station data'!EQ122,'Station data'!EW122,'Station data'!FC122)</f>
        <v>1384.177777777780</v>
      </c>
      <c r="D121" s="71">
        <f>AVERAGE('Station data'!D122,'Station data'!J122,'Station data'!P122,'Station data'!V122,'Station data'!AB122,'Station data'!AH122,'Station data'!AT122,'Station data'!AN122,'Station data'!AZ122,'Station data'!BF122,'Station data'!BL122,'Station data'!BR122,'Station data'!BX122,'Station data'!CD122,'Station data'!CJ122,'Station data'!CP122,'Station data'!CV122,'Station data'!DB122,'Station data'!DH122,'Station data'!DN122,'Station data'!DT122,'Station data'!DZ122,'Station data'!EF122,'Station data'!EL122,'Station data'!ER122,'Station data'!EX122,'Station data'!FD122)</f>
        <v>7.48148148148148</v>
      </c>
      <c r="E121" s="71">
        <f>AVERAGE('Station data'!E122,'Station data'!K122,'Station data'!Q122,'Station data'!W122,'Station data'!AC122,'Station data'!AI122,'Station data'!AU122,'Station data'!AO122,'Station data'!BA122,'Station data'!BG122,'Station data'!BM122,'Station data'!BS122,'Station data'!BY122,'Station data'!CE122,'Station data'!CK122,'Station data'!CQ122,'Station data'!CW122,'Station data'!DC122,'Station data'!DI122,'Station data'!DO122,'Station data'!DU122,'Station data'!EA122,'Station data'!EG122,'Station data'!EM122,'Station data'!ES122,'Station data'!EY122,'Station data'!FE122)</f>
        <v>706.570370370370</v>
      </c>
      <c r="F121" s="72">
        <f>AVERAGE('Station data'!F122,'Station data'!L122,'Station data'!R122,'Station data'!X122,'Station data'!AD122,'Station data'!AJ122,'Station data'!AV122,'Station data'!AP122,'Station data'!BB122,'Station data'!BH122,'Station data'!BN122,'Station data'!BT122,'Station data'!BZ122,'Station data'!CF122,'Station data'!CL122,'Station data'!CR122,'Station data'!CX122,'Station data'!DD122,'Station data'!DJ122,'Station data'!DP122,'Station data'!DV122,'Station data'!EB122,'Station data'!EH122,'Station data'!EN122,'Station data'!ET122,'Station data'!EZ122,'Station data'!FF122)</f>
        <v>87.83996284065729</v>
      </c>
    </row>
    <row r="122" ht="21.95" customHeight="1">
      <c r="A122" s="41">
        <v>1975</v>
      </c>
      <c r="B122" s="94">
        <f>AVERAGE('Station data'!B123,'Station data'!H123,'Station data'!N123,'Station data'!T123,'Station data'!Z123,'Station data'!AF123,'Station data'!AR123,'Station data'!AL123,'Station data'!AX123,'Station data'!BD123,'Station data'!BJ123,'Station data'!BP123,'Station data'!BV123,'Station data'!CB123,'Station data'!CH123,'Station data'!CN123,'Station data'!CT123,'Station data'!CZ123,'Station data'!DF123,'Station data'!DL123,'Station data'!DR123,'Station data'!DX123,'Station data'!ED123,'Station data'!EJ123,'Station data'!EP123,'Station data'!EV123,'Station data'!FB123)</f>
        <v>96.4074074074074</v>
      </c>
      <c r="C122" s="71">
        <f>AVERAGE('Station data'!C123,'Station data'!I123,'Station data'!O123,'Station data'!U123,'Station data'!AA123,'Station data'!AG123,'Station data'!AS123,'Station data'!AM123,'Station data'!AY123,'Station data'!BE123,'Station data'!BK123,'Station data'!BQ123,'Station data'!BW123,'Station data'!CC123,'Station data'!CI123,'Station data'!CO123,'Station data'!CU123,'Station data'!DA123,'Station data'!DG123,'Station data'!DM123,'Station data'!DS123,'Station data'!DY123,'Station data'!EE123,'Station data'!EK123,'Station data'!EQ123,'Station data'!EW123,'Station data'!FC123)</f>
        <v>1123.555555555560</v>
      </c>
      <c r="D122" s="71">
        <f>AVERAGE('Station data'!D123,'Station data'!J123,'Station data'!P123,'Station data'!V123,'Station data'!AB123,'Station data'!AH123,'Station data'!AT123,'Station data'!AN123,'Station data'!AZ123,'Station data'!BF123,'Station data'!BL123,'Station data'!BR123,'Station data'!BX123,'Station data'!CD123,'Station data'!CJ123,'Station data'!CP123,'Station data'!CV123,'Station data'!DB123,'Station data'!DH123,'Station data'!DN123,'Station data'!DT123,'Station data'!DZ123,'Station data'!EF123,'Station data'!EL123,'Station data'!ER123,'Station data'!EX123,'Station data'!FD123)</f>
        <v>6.44444444444444</v>
      </c>
      <c r="E122" s="71">
        <f>AVERAGE('Station data'!E123,'Station data'!K123,'Station data'!Q123,'Station data'!W123,'Station data'!AC123,'Station data'!AI123,'Station data'!AU123,'Station data'!AO123,'Station data'!BA123,'Station data'!BG123,'Station data'!BM123,'Station data'!BS123,'Station data'!BY123,'Station data'!CE123,'Station data'!CK123,'Station data'!CQ123,'Station data'!CW123,'Station data'!DC123,'Station data'!DI123,'Station data'!DO123,'Station data'!DU123,'Station data'!EA123,'Station data'!EG123,'Station data'!EM123,'Station data'!ES123,'Station data'!EY123,'Station data'!FE123)</f>
        <v>417.485185185185</v>
      </c>
      <c r="F122" s="72">
        <f>AVERAGE('Station data'!F123,'Station data'!L123,'Station data'!R123,'Station data'!X123,'Station data'!AD123,'Station data'!AJ123,'Station data'!AV123,'Station data'!AP123,'Station data'!BB123,'Station data'!BH123,'Station data'!BN123,'Station data'!BT123,'Station data'!BZ123,'Station data'!CF123,'Station data'!CL123,'Station data'!CR123,'Station data'!CX123,'Station data'!DD123,'Station data'!DJ123,'Station data'!DP123,'Station data'!DV123,'Station data'!EB123,'Station data'!EH123,'Station data'!EN123,'Station data'!ET123,'Station data'!EZ123,'Station data'!FF123)</f>
        <v>60.9181145243645</v>
      </c>
    </row>
    <row r="123" ht="21.95" customHeight="1">
      <c r="A123" s="41">
        <v>1976</v>
      </c>
      <c r="B123" s="94">
        <f>AVERAGE('Station data'!B124,'Station data'!H124,'Station data'!N124,'Station data'!T124,'Station data'!Z124,'Station data'!AF124,'Station data'!AR124,'Station data'!AL124,'Station data'!AX124,'Station data'!BD124,'Station data'!BJ124,'Station data'!BP124,'Station data'!BV124,'Station data'!CB124,'Station data'!CH124,'Station data'!CN124,'Station data'!CT124,'Station data'!CZ124,'Station data'!DF124,'Station data'!DL124,'Station data'!DR124,'Station data'!DX124,'Station data'!ED124,'Station data'!EJ124,'Station data'!EP124,'Station data'!EV124,'Station data'!FB124)</f>
        <v>96.8148148148148</v>
      </c>
      <c r="C123" s="71">
        <f>AVERAGE('Station data'!C124,'Station data'!I124,'Station data'!O124,'Station data'!U124,'Station data'!AA124,'Station data'!AG124,'Station data'!AS124,'Station data'!AM124,'Station data'!AY124,'Station data'!BE124,'Station data'!BK124,'Station data'!BQ124,'Station data'!BW124,'Station data'!CC124,'Station data'!CI124,'Station data'!CO124,'Station data'!CU124,'Station data'!DA124,'Station data'!DG124,'Station data'!DM124,'Station data'!DS124,'Station data'!DY124,'Station data'!EE124,'Station data'!EK124,'Station data'!EQ124,'Station data'!EW124,'Station data'!FC124)</f>
        <v>1111.081481481480</v>
      </c>
      <c r="D123" s="71">
        <f>AVERAGE('Station data'!D124,'Station data'!J124,'Station data'!P124,'Station data'!V124,'Station data'!AB124,'Station data'!AH124,'Station data'!AT124,'Station data'!AN124,'Station data'!AZ124,'Station data'!BF124,'Station data'!BL124,'Station data'!BR124,'Station data'!BX124,'Station data'!CD124,'Station data'!CJ124,'Station data'!CP124,'Station data'!CV124,'Station data'!DB124,'Station data'!DH124,'Station data'!DN124,'Station data'!DT124,'Station data'!DZ124,'Station data'!EF124,'Station data'!EL124,'Station data'!ER124,'Station data'!EX124,'Station data'!FD124)</f>
        <v>5.11111111111111</v>
      </c>
      <c r="E123" s="71">
        <f>AVERAGE('Station data'!E124,'Station data'!K124,'Station data'!Q124,'Station data'!W124,'Station data'!AC124,'Station data'!AI124,'Station data'!AU124,'Station data'!AO124,'Station data'!BA124,'Station data'!BG124,'Station data'!BM124,'Station data'!BS124,'Station data'!BY124,'Station data'!CE124,'Station data'!CK124,'Station data'!CQ124,'Station data'!CW124,'Station data'!DC124,'Station data'!DI124,'Station data'!DO124,'Station data'!DU124,'Station data'!EA124,'Station data'!EG124,'Station data'!EM124,'Station data'!ES124,'Station data'!EY124,'Station data'!FE124)</f>
        <v>407.203703703704</v>
      </c>
      <c r="F123" s="72">
        <f>AVERAGE('Station data'!F124,'Station data'!L124,'Station data'!R124,'Station data'!X124,'Station data'!AD124,'Station data'!AJ124,'Station data'!AV124,'Station data'!AP124,'Station data'!BB124,'Station data'!BH124,'Station data'!BN124,'Station data'!BT124,'Station data'!BZ124,'Station data'!CF124,'Station data'!CL124,'Station data'!CR124,'Station data'!CX124,'Station data'!DD124,'Station data'!DJ124,'Station data'!DP124,'Station data'!DV124,'Station data'!EB124,'Station data'!EH124,'Station data'!EN124,'Station data'!ET124,'Station data'!EZ124,'Station data'!FF124)</f>
        <v>78.9463896103896</v>
      </c>
    </row>
    <row r="124" ht="21.95" customHeight="1">
      <c r="A124" s="41">
        <v>1977</v>
      </c>
      <c r="B124" s="94">
        <f>AVERAGE('Station data'!B125,'Station data'!H125,'Station data'!N125,'Station data'!T125,'Station data'!Z125,'Station data'!AF125,'Station data'!AR125,'Station data'!AL125,'Station data'!AX125,'Station data'!BD125,'Station data'!BJ125,'Station data'!BP125,'Station data'!BV125,'Station data'!CB125,'Station data'!CH125,'Station data'!CN125,'Station data'!CT125,'Station data'!CZ125,'Station data'!DF125,'Station data'!DL125,'Station data'!DR125,'Station data'!DX125,'Station data'!ED125,'Station data'!EJ125,'Station data'!EP125,'Station data'!EV125,'Station data'!FB125)</f>
        <v>82.5185185185185</v>
      </c>
      <c r="C124" s="71">
        <f>AVERAGE('Station data'!C125,'Station data'!I125,'Station data'!O125,'Station data'!U125,'Station data'!AA125,'Station data'!AG125,'Station data'!AS125,'Station data'!AM125,'Station data'!AY125,'Station data'!BE125,'Station data'!BK125,'Station data'!BQ125,'Station data'!BW125,'Station data'!CC125,'Station data'!CI125,'Station data'!CO125,'Station data'!CU125,'Station data'!DA125,'Station data'!DG125,'Station data'!DM125,'Station data'!DS125,'Station data'!DY125,'Station data'!EE125,'Station data'!EK125,'Station data'!EQ125,'Station data'!EW125,'Station data'!FC125)</f>
        <v>757.396296296296</v>
      </c>
      <c r="D124" s="71">
        <f>AVERAGE('Station data'!D125,'Station data'!J125,'Station data'!P125,'Station data'!V125,'Station data'!AB125,'Station data'!AH125,'Station data'!AT125,'Station data'!AN125,'Station data'!AZ125,'Station data'!BF125,'Station data'!BL125,'Station data'!BR125,'Station data'!BX125,'Station data'!CD125,'Station data'!CJ125,'Station data'!CP125,'Station data'!CV125,'Station data'!DB125,'Station data'!DH125,'Station data'!DN125,'Station data'!DT125,'Station data'!DZ125,'Station data'!EF125,'Station data'!EL125,'Station data'!ER125,'Station data'!EX125,'Station data'!FD125)</f>
        <v>3.40740740740741</v>
      </c>
      <c r="E124" s="71">
        <f>AVERAGE('Station data'!E125,'Station data'!K125,'Station data'!Q125,'Station data'!W125,'Station data'!AC125,'Station data'!AI125,'Station data'!AU125,'Station data'!AO125,'Station data'!BA125,'Station data'!BG125,'Station data'!BM125,'Station data'!BS125,'Station data'!BY125,'Station data'!CE125,'Station data'!CK125,'Station data'!CQ125,'Station data'!CW125,'Station data'!DC125,'Station data'!DI125,'Station data'!DO125,'Station data'!DU125,'Station data'!EA125,'Station data'!EG125,'Station data'!EM125,'Station data'!ES125,'Station data'!EY125,'Station data'!FE125)</f>
        <v>224.929629629630</v>
      </c>
      <c r="F124" s="72">
        <f>AVERAGE('Station data'!F125,'Station data'!L125,'Station data'!R125,'Station data'!X125,'Station data'!AD125,'Station data'!AJ125,'Station data'!AV125,'Station data'!AP125,'Station data'!BB125,'Station data'!BH125,'Station data'!BN125,'Station data'!BT125,'Station data'!BZ125,'Station data'!CF125,'Station data'!CL125,'Station data'!CR125,'Station data'!CX125,'Station data'!DD125,'Station data'!DJ125,'Station data'!DP125,'Station data'!DV125,'Station data'!EB125,'Station data'!EH125,'Station data'!EN125,'Station data'!ET125,'Station data'!EZ125,'Station data'!FF125)</f>
        <v>62.3705114638448</v>
      </c>
    </row>
    <row r="125" ht="21.95" customHeight="1">
      <c r="A125" s="41">
        <v>1978</v>
      </c>
      <c r="B125" s="94">
        <f>AVERAGE('Station data'!B126,'Station data'!H126,'Station data'!N126,'Station data'!T126,'Station data'!Z126,'Station data'!AF126,'Station data'!AR126,'Station data'!AL126,'Station data'!AX126,'Station data'!BD126,'Station data'!BJ126,'Station data'!BP126,'Station data'!BV126,'Station data'!CB126,'Station data'!CH126,'Station data'!CN126,'Station data'!CT126,'Station data'!CZ126,'Station data'!DF126,'Station data'!DL126,'Station data'!DR126,'Station data'!DX126,'Station data'!ED126,'Station data'!EJ126,'Station data'!EP126,'Station data'!EV126,'Station data'!FB126)</f>
        <v>106.555555555556</v>
      </c>
      <c r="C125" s="71">
        <f>AVERAGE('Station data'!C126,'Station data'!I126,'Station data'!O126,'Station data'!U126,'Station data'!AA126,'Station data'!AG126,'Station data'!AS126,'Station data'!AM126,'Station data'!AY126,'Station data'!BE126,'Station data'!BK126,'Station data'!BQ126,'Station data'!BW126,'Station data'!CC126,'Station data'!CI126,'Station data'!CO126,'Station data'!CU126,'Station data'!DA126,'Station data'!DG126,'Station data'!DM126,'Station data'!DS126,'Station data'!DY126,'Station data'!EE126,'Station data'!EK126,'Station data'!EQ126,'Station data'!EW126,'Station data'!FC126)</f>
        <v>1054.281481481480</v>
      </c>
      <c r="D125" s="71">
        <f>AVERAGE('Station data'!D126,'Station data'!J126,'Station data'!P126,'Station data'!V126,'Station data'!AB126,'Station data'!AH126,'Station data'!AT126,'Station data'!AN126,'Station data'!AZ126,'Station data'!BF126,'Station data'!BL126,'Station data'!BR126,'Station data'!BX126,'Station data'!CD126,'Station data'!CJ126,'Station data'!CP126,'Station data'!CV126,'Station data'!DB126,'Station data'!DH126,'Station data'!DN126,'Station data'!DT126,'Station data'!DZ126,'Station data'!EF126,'Station data'!EL126,'Station data'!ER126,'Station data'!EX126,'Station data'!FD126)</f>
        <v>4.74074074074074</v>
      </c>
      <c r="E125" s="71">
        <f>AVERAGE('Station data'!E126,'Station data'!K126,'Station data'!Q126,'Station data'!W126,'Station data'!AC126,'Station data'!AI126,'Station data'!AU126,'Station data'!AO126,'Station data'!BA126,'Station data'!BG126,'Station data'!BM126,'Station data'!BS126,'Station data'!BY126,'Station data'!CE126,'Station data'!CK126,'Station data'!CQ126,'Station data'!CW126,'Station data'!DC126,'Station data'!DI126,'Station data'!DO126,'Station data'!DU126,'Station data'!EA126,'Station data'!EG126,'Station data'!EM126,'Station data'!ES126,'Station data'!EY126,'Station data'!FE126)</f>
        <v>292.951851851852</v>
      </c>
      <c r="F125" s="72">
        <f>AVERAGE('Station data'!F126,'Station data'!L126,'Station data'!R126,'Station data'!X126,'Station data'!AD126,'Station data'!AJ126,'Station data'!AV126,'Station data'!AP126,'Station data'!BB126,'Station data'!BH126,'Station data'!BN126,'Station data'!BT126,'Station data'!BZ126,'Station data'!CF126,'Station data'!CL126,'Station data'!CR126,'Station data'!CX126,'Station data'!DD126,'Station data'!DJ126,'Station data'!DP126,'Station data'!DV126,'Station data'!EB126,'Station data'!EH126,'Station data'!EN126,'Station data'!ET126,'Station data'!EZ126,'Station data'!FF126)</f>
        <v>62.4394555444556</v>
      </c>
    </row>
    <row r="126" ht="21.95" customHeight="1">
      <c r="A126" s="41">
        <v>1979</v>
      </c>
      <c r="B126" s="94">
        <f>AVERAGE('Station data'!B127,'Station data'!H127,'Station data'!N127,'Station data'!T127,'Station data'!Z127,'Station data'!AF127,'Station data'!AR127,'Station data'!AL127,'Station data'!AX127,'Station data'!BD127,'Station data'!BJ127,'Station data'!BP127,'Station data'!BV127,'Station data'!CB127,'Station data'!CH127,'Station data'!CN127,'Station data'!CT127,'Station data'!CZ127,'Station data'!DF127,'Station data'!DL127,'Station data'!DR127,'Station data'!DX127,'Station data'!ED127,'Station data'!EJ127,'Station data'!EP127,'Station data'!EV127,'Station data'!FB127)</f>
        <v>85.8148148148148</v>
      </c>
      <c r="C126" s="71">
        <f>AVERAGE('Station data'!C127,'Station data'!I127,'Station data'!O127,'Station data'!U127,'Station data'!AA127,'Station data'!AG127,'Station data'!AS127,'Station data'!AM127,'Station data'!AY127,'Station data'!BE127,'Station data'!BK127,'Station data'!BQ127,'Station data'!BW127,'Station data'!CC127,'Station data'!CI127,'Station data'!CO127,'Station data'!CU127,'Station data'!DA127,'Station data'!DG127,'Station data'!DM127,'Station data'!DS127,'Station data'!DY127,'Station data'!EE127,'Station data'!EK127,'Station data'!EQ127,'Station data'!EW127,'Station data'!FC127)</f>
        <v>825.733333333333</v>
      </c>
      <c r="D126" s="71">
        <f>AVERAGE('Station data'!D127,'Station data'!J127,'Station data'!P127,'Station data'!V127,'Station data'!AB127,'Station data'!AH127,'Station data'!AT127,'Station data'!AN127,'Station data'!AZ127,'Station data'!BF127,'Station data'!BL127,'Station data'!BR127,'Station data'!BX127,'Station data'!CD127,'Station data'!CJ127,'Station data'!CP127,'Station data'!CV127,'Station data'!DB127,'Station data'!DH127,'Station data'!DN127,'Station data'!DT127,'Station data'!DZ127,'Station data'!EF127,'Station data'!EL127,'Station data'!ER127,'Station data'!EX127,'Station data'!FD127)</f>
        <v>5.03703703703704</v>
      </c>
      <c r="E126" s="71">
        <f>AVERAGE('Station data'!E127,'Station data'!K127,'Station data'!Q127,'Station data'!W127,'Station data'!AC127,'Station data'!AI127,'Station data'!AU127,'Station data'!AO127,'Station data'!BA127,'Station data'!BG127,'Station data'!BM127,'Station data'!BS127,'Station data'!BY127,'Station data'!CE127,'Station data'!CK127,'Station data'!CQ127,'Station data'!CW127,'Station data'!DC127,'Station data'!DI127,'Station data'!DO127,'Station data'!DU127,'Station data'!EA127,'Station data'!EG127,'Station data'!EM127,'Station data'!ES127,'Station data'!EY127,'Station data'!FE127)</f>
        <v>287.796296296296</v>
      </c>
      <c r="F126" s="72">
        <f>AVERAGE('Station data'!F127,'Station data'!L127,'Station data'!R127,'Station data'!X127,'Station data'!AD127,'Station data'!AJ127,'Station data'!AV127,'Station data'!AP127,'Station data'!BB127,'Station data'!BH127,'Station data'!BN127,'Station data'!BT127,'Station data'!BZ127,'Station data'!CF127,'Station data'!CL127,'Station data'!CR127,'Station data'!CX127,'Station data'!DD127,'Station data'!DJ127,'Station data'!DP127,'Station data'!DV127,'Station data'!EB127,'Station data'!EH127,'Station data'!EN127,'Station data'!ET127,'Station data'!EZ127,'Station data'!FF127)</f>
        <v>57.3294322344322</v>
      </c>
    </row>
    <row r="127" ht="21.95" customHeight="1">
      <c r="A127" s="41">
        <v>1980</v>
      </c>
      <c r="B127" s="94">
        <f>AVERAGE('Station data'!B128,'Station data'!H128,'Station data'!N128,'Station data'!T128,'Station data'!Z128,'Station data'!AF128,'Station data'!AR128,'Station data'!AL128,'Station data'!AX128,'Station data'!BD128,'Station data'!BJ128,'Station data'!BP128,'Station data'!BV128,'Station data'!CB128,'Station data'!CH128,'Station data'!CN128,'Station data'!CT128,'Station data'!CZ128,'Station data'!DF128,'Station data'!DL128,'Station data'!DR128,'Station data'!DX128,'Station data'!ED128,'Station data'!EJ128,'Station data'!EP128,'Station data'!EV128,'Station data'!FB128)</f>
        <v>80.6666666666667</v>
      </c>
      <c r="C127" s="71">
        <f>AVERAGE('Station data'!C128,'Station data'!I128,'Station data'!O128,'Station data'!U128,'Station data'!AA128,'Station data'!AG128,'Station data'!AS128,'Station data'!AM128,'Station data'!AY128,'Station data'!BE128,'Station data'!BK128,'Station data'!BQ128,'Station data'!BW128,'Station data'!CC128,'Station data'!CI128,'Station data'!CO128,'Station data'!CU128,'Station data'!DA128,'Station data'!DG128,'Station data'!DM128,'Station data'!DS128,'Station data'!DY128,'Station data'!EE128,'Station data'!EK128,'Station data'!EQ128,'Station data'!EW128,'Station data'!FC128)</f>
        <v>827.881481481481</v>
      </c>
      <c r="D127" s="71">
        <f>AVERAGE('Station data'!D128,'Station data'!J128,'Station data'!P128,'Station data'!V128,'Station data'!AB128,'Station data'!AH128,'Station data'!AT128,'Station data'!AN128,'Station data'!AZ128,'Station data'!BF128,'Station data'!BL128,'Station data'!BR128,'Station data'!BX128,'Station data'!CD128,'Station data'!CJ128,'Station data'!CP128,'Station data'!CV128,'Station data'!DB128,'Station data'!DH128,'Station data'!DN128,'Station data'!DT128,'Station data'!DZ128,'Station data'!EF128,'Station data'!EL128,'Station data'!ER128,'Station data'!EX128,'Station data'!FD128)</f>
        <v>4.62962962962963</v>
      </c>
      <c r="E127" s="71">
        <f>AVERAGE('Station data'!E128,'Station data'!K128,'Station data'!Q128,'Station data'!W128,'Station data'!AC128,'Station data'!AI128,'Station data'!AU128,'Station data'!AO128,'Station data'!BA128,'Station data'!BG128,'Station data'!BM128,'Station data'!BS128,'Station data'!BY128,'Station data'!CE128,'Station data'!CK128,'Station data'!CQ128,'Station data'!CW128,'Station data'!DC128,'Station data'!DI128,'Station data'!DO128,'Station data'!DU128,'Station data'!EA128,'Station data'!EG128,'Station data'!EM128,'Station data'!ES128,'Station data'!EY128,'Station data'!FE128)</f>
        <v>298.014814814815</v>
      </c>
      <c r="F127" s="72">
        <f>AVERAGE('Station data'!F128,'Station data'!L128,'Station data'!R128,'Station data'!X128,'Station data'!AD128,'Station data'!AJ128,'Station data'!AV128,'Station data'!AP128,'Station data'!BB128,'Station data'!BH128,'Station data'!BN128,'Station data'!BT128,'Station data'!BZ128,'Station data'!CF128,'Station data'!CL128,'Station data'!CR128,'Station data'!CX128,'Station data'!DD128,'Station data'!DJ128,'Station data'!DP128,'Station data'!DV128,'Station data'!EB128,'Station data'!EH128,'Station data'!EN128,'Station data'!ET128,'Station data'!EZ128,'Station data'!FF128)</f>
        <v>62.2076543209877</v>
      </c>
    </row>
    <row r="128" ht="21.95" customHeight="1">
      <c r="A128" s="41">
        <v>1981</v>
      </c>
      <c r="B128" s="94">
        <f>AVERAGE('Station data'!B129,'Station data'!H129,'Station data'!N129,'Station data'!T129,'Station data'!Z129,'Station data'!AF129,'Station data'!AR129,'Station data'!AL129,'Station data'!AX129,'Station data'!BD129,'Station data'!BJ129,'Station data'!BP129,'Station data'!BV129,'Station data'!CB129,'Station data'!CH129,'Station data'!CN129,'Station data'!CT129,'Station data'!CZ129,'Station data'!DF129,'Station data'!DL129,'Station data'!DR129,'Station data'!DX129,'Station data'!ED129,'Station data'!EJ129,'Station data'!EP129,'Station data'!EV129,'Station data'!FB129)</f>
        <v>96.5555555555556</v>
      </c>
      <c r="C128" s="71">
        <f>AVERAGE('Station data'!C129,'Station data'!I129,'Station data'!O129,'Station data'!U129,'Station data'!AA129,'Station data'!AG129,'Station data'!AS129,'Station data'!AM129,'Station data'!AY129,'Station data'!BE129,'Station data'!BK129,'Station data'!BQ129,'Station data'!BW129,'Station data'!CC129,'Station data'!CI129,'Station data'!CO129,'Station data'!CU129,'Station data'!DA129,'Station data'!DG129,'Station data'!DM129,'Station data'!DS129,'Station data'!DY129,'Station data'!EE129,'Station data'!EK129,'Station data'!EQ129,'Station data'!EW129,'Station data'!FC129)</f>
        <v>1002.074074074070</v>
      </c>
      <c r="D128" s="71">
        <f>AVERAGE('Station data'!D129,'Station data'!J129,'Station data'!P129,'Station data'!V129,'Station data'!AB129,'Station data'!AH129,'Station data'!AT129,'Station data'!AN129,'Station data'!AZ129,'Station data'!BF129,'Station data'!BL129,'Station data'!BR129,'Station data'!BX129,'Station data'!CD129,'Station data'!CJ129,'Station data'!CP129,'Station data'!CV129,'Station data'!DB129,'Station data'!DH129,'Station data'!DN129,'Station data'!DT129,'Station data'!DZ129,'Station data'!EF129,'Station data'!EL129,'Station data'!ER129,'Station data'!EX129,'Station data'!FD129)</f>
        <v>5.18518518518519</v>
      </c>
      <c r="E128" s="71">
        <f>AVERAGE('Station data'!E129,'Station data'!K129,'Station data'!Q129,'Station data'!W129,'Station data'!AC129,'Station data'!AI129,'Station data'!AU129,'Station data'!AO129,'Station data'!BA129,'Station data'!BG129,'Station data'!BM129,'Station data'!BS129,'Station data'!BY129,'Station data'!CE129,'Station data'!CK129,'Station data'!CQ129,'Station data'!CW129,'Station data'!DC129,'Station data'!DI129,'Station data'!DO129,'Station data'!DU129,'Station data'!EA129,'Station data'!EG129,'Station data'!EM129,'Station data'!ES129,'Station data'!EY129,'Station data'!FE129)</f>
        <v>327.059259259259</v>
      </c>
      <c r="F128" s="72">
        <f>AVERAGE('Station data'!F129,'Station data'!L129,'Station data'!R129,'Station data'!X129,'Station data'!AD129,'Station data'!AJ129,'Station data'!AV129,'Station data'!AP129,'Station data'!BB129,'Station data'!BH129,'Station data'!BN129,'Station data'!BT129,'Station data'!BZ129,'Station data'!CF129,'Station data'!CL129,'Station data'!CR129,'Station data'!CX129,'Station data'!DD129,'Station data'!DJ129,'Station data'!DP129,'Station data'!DV129,'Station data'!EB129,'Station data'!EH129,'Station data'!EN129,'Station data'!ET129,'Station data'!EZ129,'Station data'!FF129)</f>
        <v>62.7412234987235</v>
      </c>
    </row>
    <row r="129" ht="21.95" customHeight="1">
      <c r="A129" s="41">
        <v>1982</v>
      </c>
      <c r="B129" s="94">
        <f>AVERAGE('Station data'!B130,'Station data'!H130,'Station data'!N130,'Station data'!T130,'Station data'!Z130,'Station data'!AF130,'Station data'!AR130,'Station data'!AL130,'Station data'!AX130,'Station data'!BD130,'Station data'!BJ130,'Station data'!BP130,'Station data'!BV130,'Station data'!CB130,'Station data'!CH130,'Station data'!CN130,'Station data'!CT130,'Station data'!CZ130,'Station data'!DF130,'Station data'!DL130,'Station data'!DR130,'Station data'!DX130,'Station data'!ED130,'Station data'!EJ130,'Station data'!EP130,'Station data'!EV130,'Station data'!FB130)</f>
        <v>85.4814814814815</v>
      </c>
      <c r="C129" s="71">
        <f>AVERAGE('Station data'!C130,'Station data'!I130,'Station data'!O130,'Station data'!U130,'Station data'!AA130,'Station data'!AG130,'Station data'!AS130,'Station data'!AM130,'Station data'!AY130,'Station data'!BE130,'Station data'!BK130,'Station data'!BQ130,'Station data'!BW130,'Station data'!CC130,'Station data'!CI130,'Station data'!CO130,'Station data'!CU130,'Station data'!DA130,'Station data'!DG130,'Station data'!DM130,'Station data'!DS130,'Station data'!DY130,'Station data'!EE130,'Station data'!EK130,'Station data'!EQ130,'Station data'!EW130,'Station data'!FC130)</f>
        <v>821.325925925926</v>
      </c>
      <c r="D129" s="71">
        <f>AVERAGE('Station data'!D130,'Station data'!J130,'Station data'!P130,'Station data'!V130,'Station data'!AB130,'Station data'!AH130,'Station data'!AT130,'Station data'!AN130,'Station data'!AZ130,'Station data'!BF130,'Station data'!BL130,'Station data'!BR130,'Station data'!BX130,'Station data'!CD130,'Station data'!CJ130,'Station data'!CP130,'Station data'!CV130,'Station data'!DB130,'Station data'!DH130,'Station data'!DN130,'Station data'!DT130,'Station data'!DZ130,'Station data'!EF130,'Station data'!EL130,'Station data'!ER130,'Station data'!EX130,'Station data'!FD130)</f>
        <v>4.11111111111111</v>
      </c>
      <c r="E129" s="71">
        <f>AVERAGE('Station data'!E130,'Station data'!K130,'Station data'!Q130,'Station data'!W130,'Station data'!AC130,'Station data'!AI130,'Station data'!AU130,'Station data'!AO130,'Station data'!BA130,'Station data'!BG130,'Station data'!BM130,'Station data'!BS130,'Station data'!BY130,'Station data'!CE130,'Station data'!CK130,'Station data'!CQ130,'Station data'!CW130,'Station data'!DC130,'Station data'!DI130,'Station data'!DO130,'Station data'!DU130,'Station data'!EA130,'Station data'!EG130,'Station data'!EM130,'Station data'!ES130,'Station data'!EY130,'Station data'!FE130)</f>
        <v>256.503703703704</v>
      </c>
      <c r="F129" s="72">
        <f>AVERAGE('Station data'!F130,'Station data'!L130,'Station data'!R130,'Station data'!X130,'Station data'!AD130,'Station data'!AJ130,'Station data'!AV130,'Station data'!AP130,'Station data'!BB130,'Station data'!BH130,'Station data'!BN130,'Station data'!BT130,'Station data'!BZ130,'Station data'!CF130,'Station data'!CL130,'Station data'!CR130,'Station data'!CX130,'Station data'!DD130,'Station data'!DJ130,'Station data'!DP130,'Station data'!DV130,'Station data'!EB130,'Station data'!EH130,'Station data'!EN130,'Station data'!ET130,'Station data'!EZ130,'Station data'!FF130)</f>
        <v>56.3575333333333</v>
      </c>
    </row>
    <row r="130" ht="21.95" customHeight="1">
      <c r="A130" s="41">
        <v>1983</v>
      </c>
      <c r="B130" s="94">
        <f>AVERAGE('Station data'!B131,'Station data'!H131,'Station data'!N131,'Station data'!T131,'Station data'!Z131,'Station data'!AF131,'Station data'!AR131,'Station data'!AL131,'Station data'!AX131,'Station data'!BD131,'Station data'!BJ131,'Station data'!BP131,'Station data'!BV131,'Station data'!CB131,'Station data'!CH131,'Station data'!CN131,'Station data'!CT131,'Station data'!CZ131,'Station data'!DF131,'Station data'!DL131,'Station data'!DR131,'Station data'!DX131,'Station data'!ED131,'Station data'!EJ131,'Station data'!EP131,'Station data'!EV131,'Station data'!FB131)</f>
        <v>113.481481481481</v>
      </c>
      <c r="C130" s="71">
        <f>AVERAGE('Station data'!C131,'Station data'!I131,'Station data'!O131,'Station data'!U131,'Station data'!AA131,'Station data'!AG131,'Station data'!AS131,'Station data'!AM131,'Station data'!AY131,'Station data'!BE131,'Station data'!BK131,'Station data'!BQ131,'Station data'!BW131,'Station data'!CC131,'Station data'!CI131,'Station data'!CO131,'Station data'!CU131,'Station data'!DA131,'Station data'!DG131,'Station data'!DM131,'Station data'!DS131,'Station data'!DY131,'Station data'!EE131,'Station data'!EK131,'Station data'!EQ131,'Station data'!EW131,'Station data'!FC131)</f>
        <v>1261.862962962960</v>
      </c>
      <c r="D130" s="71">
        <f>AVERAGE('Station data'!D131,'Station data'!J131,'Station data'!P131,'Station data'!V131,'Station data'!AB131,'Station data'!AH131,'Station data'!AT131,'Station data'!AN131,'Station data'!AZ131,'Station data'!BF131,'Station data'!BL131,'Station data'!BR131,'Station data'!BX131,'Station data'!CD131,'Station data'!CJ131,'Station data'!CP131,'Station data'!CV131,'Station data'!DB131,'Station data'!DH131,'Station data'!DN131,'Station data'!DT131,'Station data'!DZ131,'Station data'!EF131,'Station data'!EL131,'Station data'!ER131,'Station data'!EX131,'Station data'!FD131)</f>
        <v>7.40740740740741</v>
      </c>
      <c r="E130" s="71">
        <f>AVERAGE('Station data'!E131,'Station data'!K131,'Station data'!Q131,'Station data'!W131,'Station data'!AC131,'Station data'!AI131,'Station data'!AU131,'Station data'!AO131,'Station data'!BA131,'Station data'!BG131,'Station data'!BM131,'Station data'!BS131,'Station data'!BY131,'Station data'!CE131,'Station data'!CK131,'Station data'!CQ131,'Station data'!CW131,'Station data'!DC131,'Station data'!DI131,'Station data'!DO131,'Station data'!DU131,'Station data'!EA131,'Station data'!EG131,'Station data'!EM131,'Station data'!ES131,'Station data'!EY131,'Station data'!FE131)</f>
        <v>433.448148148148</v>
      </c>
      <c r="F130" s="72">
        <f>AVERAGE('Station data'!F131,'Station data'!L131,'Station data'!R131,'Station data'!X131,'Station data'!AD131,'Station data'!AJ131,'Station data'!AV131,'Station data'!AP131,'Station data'!BB131,'Station data'!BH131,'Station data'!BN131,'Station data'!BT131,'Station data'!BZ131,'Station data'!CF131,'Station data'!CL131,'Station data'!CR131,'Station data'!CX131,'Station data'!DD131,'Station data'!DJ131,'Station data'!DP131,'Station data'!DV131,'Station data'!EB131,'Station data'!EH131,'Station data'!EN131,'Station data'!ET131,'Station data'!EZ131,'Station data'!FF131)</f>
        <v>58.691341020091</v>
      </c>
    </row>
    <row r="131" ht="21.95" customHeight="1">
      <c r="A131" s="41">
        <v>1984</v>
      </c>
      <c r="B131" s="94">
        <f>AVERAGE('Station data'!B132,'Station data'!H132,'Station data'!N132,'Station data'!T132,'Station data'!Z132,'Station data'!AF132,'Station data'!AR132,'Station data'!AL132,'Station data'!AX132,'Station data'!BD132,'Station data'!BJ132,'Station data'!BP132,'Station data'!BV132,'Station data'!CB132,'Station data'!CH132,'Station data'!CN132,'Station data'!CT132,'Station data'!CZ132,'Station data'!DF132,'Station data'!DL132,'Station data'!DR132,'Station data'!DX132,'Station data'!ED132,'Station data'!EJ132,'Station data'!EP132,'Station data'!EV132,'Station data'!FB132)</f>
        <v>97.5185185185185</v>
      </c>
      <c r="C131" s="71">
        <f>AVERAGE('Station data'!C132,'Station data'!I132,'Station data'!O132,'Station data'!U132,'Station data'!AA132,'Station data'!AG132,'Station data'!AS132,'Station data'!AM132,'Station data'!AY132,'Station data'!BE132,'Station data'!BK132,'Station data'!BQ132,'Station data'!BW132,'Station data'!CC132,'Station data'!CI132,'Station data'!CO132,'Station data'!CU132,'Station data'!DA132,'Station data'!DG132,'Station data'!DM132,'Station data'!DS132,'Station data'!DY132,'Station data'!EE132,'Station data'!EK132,'Station data'!EQ132,'Station data'!EW132,'Station data'!FC132)</f>
        <v>1005.692592592590</v>
      </c>
      <c r="D131" s="71">
        <f>AVERAGE('Station data'!D132,'Station data'!J132,'Station data'!P132,'Station data'!V132,'Station data'!AB132,'Station data'!AH132,'Station data'!AT132,'Station data'!AN132,'Station data'!AZ132,'Station data'!BF132,'Station data'!BL132,'Station data'!BR132,'Station data'!BX132,'Station data'!CD132,'Station data'!CJ132,'Station data'!CP132,'Station data'!CV132,'Station data'!DB132,'Station data'!DH132,'Station data'!DN132,'Station data'!DT132,'Station data'!DZ132,'Station data'!EF132,'Station data'!EL132,'Station data'!ER132,'Station data'!EX132,'Station data'!FD132)</f>
        <v>5.14814814814815</v>
      </c>
      <c r="E131" s="71">
        <f>AVERAGE('Station data'!E132,'Station data'!K132,'Station data'!Q132,'Station data'!W132,'Station data'!AC132,'Station data'!AI132,'Station data'!AU132,'Station data'!AO132,'Station data'!BA132,'Station data'!BG132,'Station data'!BM132,'Station data'!BS132,'Station data'!BY132,'Station data'!CE132,'Station data'!CK132,'Station data'!CQ132,'Station data'!CW132,'Station data'!DC132,'Station data'!DI132,'Station data'!DO132,'Station data'!DU132,'Station data'!EA132,'Station data'!EG132,'Station data'!EM132,'Station data'!ES132,'Station data'!EY132,'Station data'!FE132)</f>
        <v>359.251851851852</v>
      </c>
      <c r="F131" s="72">
        <f>AVERAGE('Station data'!F132,'Station data'!L132,'Station data'!R132,'Station data'!X132,'Station data'!AD132,'Station data'!AJ132,'Station data'!AV132,'Station data'!AP132,'Station data'!BB132,'Station data'!BH132,'Station data'!BN132,'Station data'!BT132,'Station data'!BZ132,'Station data'!CF132,'Station data'!CL132,'Station data'!CR132,'Station data'!CX132,'Station data'!DD132,'Station data'!DJ132,'Station data'!DP132,'Station data'!DV132,'Station data'!EB132,'Station data'!EH132,'Station data'!EN132,'Station data'!ET132,'Station data'!EZ132,'Station data'!FF132)</f>
        <v>64.3839102564103</v>
      </c>
    </row>
    <row r="132" ht="21.95" customHeight="1">
      <c r="A132" s="41">
        <v>1985</v>
      </c>
      <c r="B132" s="94">
        <f>AVERAGE('Station data'!B133,'Station data'!H133,'Station data'!N133,'Station data'!T133,'Station data'!Z133,'Station data'!AF133,'Station data'!AR133,'Station data'!AL133,'Station data'!AX133,'Station data'!BD133,'Station data'!BJ133,'Station data'!BP133,'Station data'!BV133,'Station data'!CB133,'Station data'!CH133,'Station data'!CN133,'Station data'!CT133,'Station data'!CZ133,'Station data'!DF133,'Station data'!DL133,'Station data'!DR133,'Station data'!DX133,'Station data'!ED133,'Station data'!EJ133,'Station data'!EP133,'Station data'!EV133,'Station data'!FB133)</f>
        <v>96.962962962963</v>
      </c>
      <c r="C132" s="71">
        <f>AVERAGE('Station data'!C133,'Station data'!I133,'Station data'!O133,'Station data'!U133,'Station data'!AA133,'Station data'!AG133,'Station data'!AS133,'Station data'!AM133,'Station data'!AY133,'Station data'!BE133,'Station data'!BK133,'Station data'!BQ133,'Station data'!BW133,'Station data'!CC133,'Station data'!CI133,'Station data'!CO133,'Station data'!CU133,'Station data'!DA133,'Station data'!DG133,'Station data'!DM133,'Station data'!DS133,'Station data'!DY133,'Station data'!EE133,'Station data'!EK133,'Station data'!EQ133,'Station data'!EW133,'Station data'!FC133)</f>
        <v>870.081481481481</v>
      </c>
      <c r="D132" s="71">
        <f>AVERAGE('Station data'!D133,'Station data'!J133,'Station data'!P133,'Station data'!V133,'Station data'!AB133,'Station data'!AH133,'Station data'!AT133,'Station data'!AN133,'Station data'!AZ133,'Station data'!BF133,'Station data'!BL133,'Station data'!BR133,'Station data'!BX133,'Station data'!CD133,'Station data'!CJ133,'Station data'!CP133,'Station data'!CV133,'Station data'!DB133,'Station data'!DH133,'Station data'!DN133,'Station data'!DT133,'Station data'!DZ133,'Station data'!EF133,'Station data'!EL133,'Station data'!ER133,'Station data'!EX133,'Station data'!FD133)</f>
        <v>3.62962962962963</v>
      </c>
      <c r="E132" s="71">
        <f>AVERAGE('Station data'!E133,'Station data'!K133,'Station data'!Q133,'Station data'!W133,'Station data'!AC133,'Station data'!AI133,'Station data'!AU133,'Station data'!AO133,'Station data'!BA133,'Station data'!BG133,'Station data'!BM133,'Station data'!BS133,'Station data'!BY133,'Station data'!CE133,'Station data'!CK133,'Station data'!CQ133,'Station data'!CW133,'Station data'!DC133,'Station data'!DI133,'Station data'!DO133,'Station data'!DU133,'Station data'!EA133,'Station data'!EG133,'Station data'!EM133,'Station data'!ES133,'Station data'!EY133,'Station data'!FE133)</f>
        <v>228.385185185185</v>
      </c>
      <c r="F132" s="72">
        <f>AVERAGE('Station data'!F133,'Station data'!L133,'Station data'!R133,'Station data'!X133,'Station data'!AD133,'Station data'!AJ133,'Station data'!AV133,'Station data'!AP133,'Station data'!BB133,'Station data'!BH133,'Station data'!BN133,'Station data'!BT133,'Station data'!BZ133,'Station data'!CF133,'Station data'!CL133,'Station data'!CR133,'Station data'!CX133,'Station data'!DD133,'Station data'!DJ133,'Station data'!DP133,'Station data'!DV133,'Station data'!EB133,'Station data'!EH133,'Station data'!EN133,'Station data'!ET133,'Station data'!EZ133,'Station data'!FF133)</f>
        <v>61.2479365079365</v>
      </c>
    </row>
    <row r="133" ht="21.95" customHeight="1">
      <c r="A133" s="41">
        <v>1986</v>
      </c>
      <c r="B133" s="94">
        <f>AVERAGE('Station data'!B134,'Station data'!H134,'Station data'!N134,'Station data'!T134,'Station data'!Z134,'Station data'!AF134,'Station data'!AR134,'Station data'!AL134,'Station data'!AX134,'Station data'!BD134,'Station data'!BJ134,'Station data'!BP134,'Station data'!BV134,'Station data'!CB134,'Station data'!CH134,'Station data'!CN134,'Station data'!CT134,'Station data'!CZ134,'Station data'!DF134,'Station data'!DL134,'Station data'!DR134,'Station data'!DX134,'Station data'!ED134,'Station data'!EJ134,'Station data'!EP134,'Station data'!EV134,'Station data'!FB134)</f>
        <v>84.1481481481481</v>
      </c>
      <c r="C133" s="71">
        <f>AVERAGE('Station data'!C134,'Station data'!I134,'Station data'!O134,'Station data'!U134,'Station data'!AA134,'Station data'!AG134,'Station data'!AS134,'Station data'!AM134,'Station data'!AY134,'Station data'!BE134,'Station data'!BK134,'Station data'!BQ134,'Station data'!BW134,'Station data'!CC134,'Station data'!CI134,'Station data'!CO134,'Station data'!CU134,'Station data'!DA134,'Station data'!DG134,'Station data'!DM134,'Station data'!DS134,'Station data'!DY134,'Station data'!EE134,'Station data'!EK134,'Station data'!EQ134,'Station data'!EW134,'Station data'!FC134)</f>
        <v>648.807407407407</v>
      </c>
      <c r="D133" s="71">
        <f>AVERAGE('Station data'!D134,'Station data'!J134,'Station data'!P134,'Station data'!V134,'Station data'!AB134,'Station data'!AH134,'Station data'!AT134,'Station data'!AN134,'Station data'!AZ134,'Station data'!BF134,'Station data'!BL134,'Station data'!BR134,'Station data'!BX134,'Station data'!CD134,'Station data'!CJ134,'Station data'!CP134,'Station data'!CV134,'Station data'!DB134,'Station data'!DH134,'Station data'!DN134,'Station data'!DT134,'Station data'!DZ134,'Station data'!EF134,'Station data'!EL134,'Station data'!ER134,'Station data'!EX134,'Station data'!FD134)</f>
        <v>3.03703703703704</v>
      </c>
      <c r="E133" s="71">
        <f>AVERAGE('Station data'!E134,'Station data'!K134,'Station data'!Q134,'Station data'!W134,'Station data'!AC134,'Station data'!AI134,'Station data'!AU134,'Station data'!AO134,'Station data'!BA134,'Station data'!BG134,'Station data'!BM134,'Station data'!BS134,'Station data'!BY134,'Station data'!CE134,'Station data'!CK134,'Station data'!CQ134,'Station data'!CW134,'Station data'!DC134,'Station data'!DI134,'Station data'!DO134,'Station data'!DU134,'Station data'!EA134,'Station data'!EG134,'Station data'!EM134,'Station data'!ES134,'Station data'!EY134,'Station data'!FE134)</f>
        <v>135.866666666667</v>
      </c>
      <c r="F133" s="72">
        <f>AVERAGE('Station data'!F134,'Station data'!L134,'Station data'!R134,'Station data'!X134,'Station data'!AD134,'Station data'!AJ134,'Station data'!AV134,'Station data'!AP134,'Station data'!BB134,'Station data'!BH134,'Station data'!BN134,'Station data'!BT134,'Station data'!BZ134,'Station data'!CF134,'Station data'!CL134,'Station data'!CR134,'Station data'!CX134,'Station data'!DD134,'Station data'!DJ134,'Station data'!DP134,'Station data'!DV134,'Station data'!EB134,'Station data'!EH134,'Station data'!EN134,'Station data'!ET134,'Station data'!EZ134,'Station data'!FF134)</f>
        <v>48.7229487179487</v>
      </c>
    </row>
    <row r="134" ht="21.95" customHeight="1">
      <c r="A134" s="41">
        <v>1987</v>
      </c>
      <c r="B134" s="94">
        <f>AVERAGE('Station data'!B135,'Station data'!H135,'Station data'!N135,'Station data'!T135,'Station data'!Z135,'Station data'!AF135,'Station data'!AR135,'Station data'!AL135,'Station data'!AX135,'Station data'!BD135,'Station data'!BJ135,'Station data'!BP135,'Station data'!BV135,'Station data'!CB135,'Station data'!CH135,'Station data'!CN135,'Station data'!CT135,'Station data'!CZ135,'Station data'!DF135,'Station data'!DL135,'Station data'!DR135,'Station data'!DX135,'Station data'!ED135,'Station data'!EJ135,'Station data'!EP135,'Station data'!EV135,'Station data'!FB135)</f>
        <v>98.6296296296296</v>
      </c>
      <c r="C134" s="71">
        <f>AVERAGE('Station data'!C135,'Station data'!I135,'Station data'!O135,'Station data'!U135,'Station data'!AA135,'Station data'!AG135,'Station data'!AS135,'Station data'!AM135,'Station data'!AY135,'Station data'!BE135,'Station data'!BK135,'Station data'!BQ135,'Station data'!BW135,'Station data'!CC135,'Station data'!CI135,'Station data'!CO135,'Station data'!CU135,'Station data'!DA135,'Station data'!DG135,'Station data'!DM135,'Station data'!DS135,'Station data'!DY135,'Station data'!EE135,'Station data'!EK135,'Station data'!EQ135,'Station data'!EW135,'Station data'!FC135)</f>
        <v>1025.474074074070</v>
      </c>
      <c r="D134" s="71">
        <f>AVERAGE('Station data'!D135,'Station data'!J135,'Station data'!P135,'Station data'!V135,'Station data'!AB135,'Station data'!AH135,'Station data'!AT135,'Station data'!AN135,'Station data'!AZ135,'Station data'!BF135,'Station data'!BL135,'Station data'!BR135,'Station data'!BX135,'Station data'!CD135,'Station data'!CJ135,'Station data'!CP135,'Station data'!CV135,'Station data'!DB135,'Station data'!DH135,'Station data'!DN135,'Station data'!DT135,'Station data'!DZ135,'Station data'!EF135,'Station data'!EL135,'Station data'!ER135,'Station data'!EX135,'Station data'!FD135)</f>
        <v>5.18518518518519</v>
      </c>
      <c r="E134" s="71">
        <f>AVERAGE('Station data'!E135,'Station data'!K135,'Station data'!Q135,'Station data'!W135,'Station data'!AC135,'Station data'!AI135,'Station data'!AU135,'Station data'!AO135,'Station data'!BA135,'Station data'!BG135,'Station data'!BM135,'Station data'!BS135,'Station data'!BY135,'Station data'!CE135,'Station data'!CK135,'Station data'!CQ135,'Station data'!CW135,'Station data'!DC135,'Station data'!DI135,'Station data'!DO135,'Station data'!DU135,'Station data'!EA135,'Station data'!EG135,'Station data'!EM135,'Station data'!ES135,'Station data'!EY135,'Station data'!FE135)</f>
        <v>380.377777777778</v>
      </c>
      <c r="F134" s="72">
        <f>AVERAGE('Station data'!F135,'Station data'!L135,'Station data'!R135,'Station data'!X135,'Station data'!AD135,'Station data'!AJ135,'Station data'!AV135,'Station data'!AP135,'Station data'!BB135,'Station data'!BH135,'Station data'!BN135,'Station data'!BT135,'Station data'!BZ135,'Station data'!CF135,'Station data'!CL135,'Station data'!CR135,'Station data'!CX135,'Station data'!DD135,'Station data'!DJ135,'Station data'!DP135,'Station data'!DV135,'Station data'!EB135,'Station data'!EH135,'Station data'!EN135,'Station data'!ET135,'Station data'!EZ135,'Station data'!FF135)</f>
        <v>72.63160493827159</v>
      </c>
    </row>
    <row r="135" ht="21.95" customHeight="1">
      <c r="A135" s="41">
        <v>1988</v>
      </c>
      <c r="B135" s="94">
        <f>AVERAGE('Station data'!B136,'Station data'!H136,'Station data'!N136,'Station data'!T136,'Station data'!Z136,'Station data'!AF136,'Station data'!AR136,'Station data'!AL136,'Station data'!AX136,'Station data'!BD136,'Station data'!BJ136,'Station data'!BP136,'Station data'!BV136,'Station data'!CB136,'Station data'!CH136,'Station data'!CN136,'Station data'!CT136,'Station data'!CZ136,'Station data'!DF136,'Station data'!DL136,'Station data'!DR136,'Station data'!DX136,'Station data'!ED136,'Station data'!EJ136,'Station data'!EP136,'Station data'!EV136,'Station data'!FB136)</f>
        <v>103.925925925926</v>
      </c>
      <c r="C135" s="71">
        <f>AVERAGE('Station data'!C136,'Station data'!I136,'Station data'!O136,'Station data'!U136,'Station data'!AA136,'Station data'!AG136,'Station data'!AS136,'Station data'!AM136,'Station data'!AY136,'Station data'!BE136,'Station data'!BK136,'Station data'!BQ136,'Station data'!BW136,'Station data'!CC136,'Station data'!CI136,'Station data'!CO136,'Station data'!CU136,'Station data'!DA136,'Station data'!DG136,'Station data'!DM136,'Station data'!DS136,'Station data'!DY136,'Station data'!EE136,'Station data'!EK136,'Station data'!EQ136,'Station data'!EW136,'Station data'!FC136)</f>
        <v>1283.977777777780</v>
      </c>
      <c r="D135" s="71">
        <f>AVERAGE('Station data'!D136,'Station data'!J136,'Station data'!P136,'Station data'!V136,'Station data'!AB136,'Station data'!AH136,'Station data'!AT136,'Station data'!AN136,'Station data'!AZ136,'Station data'!BF136,'Station data'!BL136,'Station data'!BR136,'Station data'!BX136,'Station data'!CD136,'Station data'!CJ136,'Station data'!CP136,'Station data'!CV136,'Station data'!DB136,'Station data'!DH136,'Station data'!DN136,'Station data'!DT136,'Station data'!DZ136,'Station data'!EF136,'Station data'!EL136,'Station data'!ER136,'Station data'!EX136,'Station data'!FD136)</f>
        <v>8.66666666666667</v>
      </c>
      <c r="E135" s="71">
        <f>AVERAGE('Station data'!E136,'Station data'!K136,'Station data'!Q136,'Station data'!W136,'Station data'!AC136,'Station data'!AI136,'Station data'!AU136,'Station data'!AO136,'Station data'!BA136,'Station data'!BG136,'Station data'!BM136,'Station data'!BS136,'Station data'!BY136,'Station data'!CE136,'Station data'!CK136,'Station data'!CQ136,'Station data'!CW136,'Station data'!DC136,'Station data'!DI136,'Station data'!DO136,'Station data'!DU136,'Station data'!EA136,'Station data'!EG136,'Station data'!EM136,'Station data'!ES136,'Station data'!EY136,'Station data'!FE136)</f>
        <v>587.118518518519</v>
      </c>
      <c r="F135" s="72">
        <f>AVERAGE('Station data'!F136,'Station data'!L136,'Station data'!R136,'Station data'!X136,'Station data'!AD136,'Station data'!AJ136,'Station data'!AV136,'Station data'!AP136,'Station data'!BB136,'Station data'!BH136,'Station data'!BN136,'Station data'!BT136,'Station data'!BZ136,'Station data'!CF136,'Station data'!CL136,'Station data'!CR136,'Station data'!CX136,'Station data'!DD136,'Station data'!DJ136,'Station data'!DP136,'Station data'!DV136,'Station data'!EB136,'Station data'!EH136,'Station data'!EN136,'Station data'!ET136,'Station data'!EZ136,'Station data'!FF136)</f>
        <v>63.7777335627335</v>
      </c>
    </row>
    <row r="136" ht="21.95" customHeight="1">
      <c r="A136" s="41">
        <v>1989</v>
      </c>
      <c r="B136" s="94">
        <f>AVERAGE('Station data'!B137,'Station data'!H137,'Station data'!N137,'Station data'!T137,'Station data'!Z137,'Station data'!AF137,'Station data'!AR137,'Station data'!AL137,'Station data'!AX137,'Station data'!BD137,'Station data'!BJ137,'Station data'!BP137,'Station data'!BV137,'Station data'!CB137,'Station data'!CH137,'Station data'!CN137,'Station data'!CT137,'Station data'!CZ137,'Station data'!DF137,'Station data'!DL137,'Station data'!DR137,'Station data'!DX137,'Station data'!ED137,'Station data'!EJ137,'Station data'!EP137,'Station data'!EV137,'Station data'!FB137)</f>
        <v>114.296296296296</v>
      </c>
      <c r="C136" s="71">
        <f>AVERAGE('Station data'!C137,'Station data'!I137,'Station data'!O137,'Station data'!U137,'Station data'!AA137,'Station data'!AG137,'Station data'!AS137,'Station data'!AM137,'Station data'!AY137,'Station data'!BE137,'Station data'!BK137,'Station data'!BQ137,'Station data'!BW137,'Station data'!CC137,'Station data'!CI137,'Station data'!CO137,'Station data'!CU137,'Station data'!DA137,'Station data'!DG137,'Station data'!DM137,'Station data'!DS137,'Station data'!DY137,'Station data'!EE137,'Station data'!EK137,'Station data'!EQ137,'Station data'!EW137,'Station data'!FC137)</f>
        <v>1123.070370370370</v>
      </c>
      <c r="D136" s="71">
        <f>AVERAGE('Station data'!D137,'Station data'!J137,'Station data'!P137,'Station data'!V137,'Station data'!AB137,'Station data'!AH137,'Station data'!AT137,'Station data'!AN137,'Station data'!AZ137,'Station data'!BF137,'Station data'!BL137,'Station data'!BR137,'Station data'!BX137,'Station data'!CD137,'Station data'!CJ137,'Station data'!CP137,'Station data'!CV137,'Station data'!DB137,'Station data'!DH137,'Station data'!DN137,'Station data'!DT137,'Station data'!DZ137,'Station data'!EF137,'Station data'!EL137,'Station data'!ER137,'Station data'!EX137,'Station data'!FD137)</f>
        <v>4.74074074074074</v>
      </c>
      <c r="E136" s="71">
        <f>AVERAGE('Station data'!E137,'Station data'!K137,'Station data'!Q137,'Station data'!W137,'Station data'!AC137,'Station data'!AI137,'Station data'!AU137,'Station data'!AO137,'Station data'!BA137,'Station data'!BG137,'Station data'!BM137,'Station data'!BS137,'Station data'!BY137,'Station data'!CE137,'Station data'!CK137,'Station data'!CQ137,'Station data'!CW137,'Station data'!DC137,'Station data'!DI137,'Station data'!DO137,'Station data'!DU137,'Station data'!EA137,'Station data'!EG137,'Station data'!EM137,'Station data'!ES137,'Station data'!EY137,'Station data'!FE137)</f>
        <v>319.348148148148</v>
      </c>
      <c r="F136" s="72">
        <f>AVERAGE('Station data'!F137,'Station data'!L137,'Station data'!R137,'Station data'!X137,'Station data'!AD137,'Station data'!AJ137,'Station data'!AV137,'Station data'!AP137,'Station data'!BB137,'Station data'!BH137,'Station data'!BN137,'Station data'!BT137,'Station data'!BZ137,'Station data'!CF137,'Station data'!CL137,'Station data'!CR137,'Station data'!CX137,'Station data'!DD137,'Station data'!DJ137,'Station data'!DP137,'Station data'!DV137,'Station data'!EB137,'Station data'!EH137,'Station data'!EN137,'Station data'!ET137,'Station data'!EZ137,'Station data'!FF137)</f>
        <v>69.9432371794872</v>
      </c>
    </row>
    <row r="137" ht="21.95" customHeight="1">
      <c r="A137" s="41">
        <v>1990</v>
      </c>
      <c r="B137" s="94">
        <f>AVERAGE('Station data'!B138,'Station data'!H138,'Station data'!N138,'Station data'!T138,'Station data'!Z138,'Station data'!AF138,'Station data'!AR138,'Station data'!AL138,'Station data'!AX138,'Station data'!BD138,'Station data'!BJ138,'Station data'!BP138,'Station data'!BV138,'Station data'!CB138,'Station data'!CH138,'Station data'!CN138,'Station data'!CT138,'Station data'!CZ138,'Station data'!DF138,'Station data'!DL138,'Station data'!DR138,'Station data'!DX138,'Station data'!ED138,'Station data'!EJ138,'Station data'!EP138,'Station data'!EV138,'Station data'!FB138)</f>
        <v>97.9259259259259</v>
      </c>
      <c r="C137" s="71">
        <f>AVERAGE('Station data'!C138,'Station data'!I138,'Station data'!O138,'Station data'!U138,'Station data'!AA138,'Station data'!AG138,'Station data'!AS138,'Station data'!AM138,'Station data'!AY138,'Station data'!BE138,'Station data'!BK138,'Station data'!BQ138,'Station data'!BW138,'Station data'!CC138,'Station data'!CI138,'Station data'!CO138,'Station data'!CU138,'Station data'!DA138,'Station data'!DG138,'Station data'!DM138,'Station data'!DS138,'Station data'!DY138,'Station data'!EE138,'Station data'!EK138,'Station data'!EQ138,'Station data'!EW138,'Station data'!FC138)</f>
        <v>1019.459259259260</v>
      </c>
      <c r="D137" s="71">
        <f>AVERAGE('Station data'!D138,'Station data'!J138,'Station data'!P138,'Station data'!V138,'Station data'!AB138,'Station data'!AH138,'Station data'!AT138,'Station data'!AN138,'Station data'!AZ138,'Station data'!BF138,'Station data'!BL138,'Station data'!BR138,'Station data'!BX138,'Station data'!CD138,'Station data'!CJ138,'Station data'!CP138,'Station data'!CV138,'Station data'!DB138,'Station data'!DH138,'Station data'!DN138,'Station data'!DT138,'Station data'!DZ138,'Station data'!EF138,'Station data'!EL138,'Station data'!ER138,'Station data'!EX138,'Station data'!FD138)</f>
        <v>5.55555555555556</v>
      </c>
      <c r="E137" s="71">
        <f>AVERAGE('Station data'!E138,'Station data'!K138,'Station data'!Q138,'Station data'!W138,'Station data'!AC138,'Station data'!AI138,'Station data'!AU138,'Station data'!AO138,'Station data'!BA138,'Station data'!BG138,'Station data'!BM138,'Station data'!BS138,'Station data'!BY138,'Station data'!CE138,'Station data'!CK138,'Station data'!CQ138,'Station data'!CW138,'Station data'!DC138,'Station data'!DI138,'Station data'!DO138,'Station data'!DU138,'Station data'!EA138,'Station data'!EG138,'Station data'!EM138,'Station data'!ES138,'Station data'!EY138,'Station data'!FE138)</f>
        <v>388.396296296296</v>
      </c>
      <c r="F137" s="72">
        <f>AVERAGE('Station data'!F138,'Station data'!L138,'Station data'!R138,'Station data'!X138,'Station data'!AD138,'Station data'!AJ138,'Station data'!AV138,'Station data'!AP138,'Station data'!BB138,'Station data'!BH138,'Station data'!BN138,'Station data'!BT138,'Station data'!BZ138,'Station data'!CF138,'Station data'!CL138,'Station data'!CR138,'Station data'!CX138,'Station data'!DD138,'Station data'!DJ138,'Station data'!DP138,'Station data'!DV138,'Station data'!EB138,'Station data'!EH138,'Station data'!EN138,'Station data'!ET138,'Station data'!EZ138,'Station data'!FF138)</f>
        <v>64.8879234654234</v>
      </c>
    </row>
    <row r="138" ht="21.95" customHeight="1">
      <c r="A138" s="41">
        <v>1991</v>
      </c>
      <c r="B138" s="94">
        <f>AVERAGE('Station data'!B139,'Station data'!H139,'Station data'!N139,'Station data'!T139,'Station data'!Z139,'Station data'!AF139,'Station data'!AR139,'Station data'!AL139,'Station data'!AX139,'Station data'!BD139,'Station data'!BJ139,'Station data'!BP139,'Station data'!BV139,'Station data'!CB139,'Station data'!CH139,'Station data'!CN139,'Station data'!CT139,'Station data'!CZ139,'Station data'!DF139,'Station data'!DL139,'Station data'!DR139,'Station data'!DX139,'Station data'!ED139,'Station data'!EJ139,'Station data'!EP139,'Station data'!EV139,'Station data'!FB139)</f>
        <v>79.2962962962963</v>
      </c>
      <c r="C138" s="71">
        <f>AVERAGE('Station data'!C139,'Station data'!I139,'Station data'!O139,'Station data'!U139,'Station data'!AA139,'Station data'!AG139,'Station data'!AS139,'Station data'!AM139,'Station data'!AY139,'Station data'!BE139,'Station data'!BK139,'Station data'!BQ139,'Station data'!BW139,'Station data'!CC139,'Station data'!CI139,'Station data'!CO139,'Station data'!CU139,'Station data'!DA139,'Station data'!DG139,'Station data'!DM139,'Station data'!DS139,'Station data'!DY139,'Station data'!EE139,'Station data'!EK139,'Station data'!EQ139,'Station data'!EW139,'Station data'!FC139)</f>
        <v>812.862962962963</v>
      </c>
      <c r="D138" s="71">
        <f>AVERAGE('Station data'!D139,'Station data'!J139,'Station data'!P139,'Station data'!V139,'Station data'!AB139,'Station data'!AH139,'Station data'!AT139,'Station data'!AN139,'Station data'!AZ139,'Station data'!BF139,'Station data'!BL139,'Station data'!BR139,'Station data'!BX139,'Station data'!CD139,'Station data'!CJ139,'Station data'!CP139,'Station data'!CV139,'Station data'!DB139,'Station data'!DH139,'Station data'!DN139,'Station data'!DT139,'Station data'!DZ139,'Station data'!EF139,'Station data'!EL139,'Station data'!ER139,'Station data'!EX139,'Station data'!FD139)</f>
        <v>4.44444444444444</v>
      </c>
      <c r="E138" s="71">
        <f>AVERAGE('Station data'!E139,'Station data'!K139,'Station data'!Q139,'Station data'!W139,'Station data'!AC139,'Station data'!AI139,'Station data'!AU139,'Station data'!AO139,'Station data'!BA139,'Station data'!BG139,'Station data'!BM139,'Station data'!BS139,'Station data'!BY139,'Station data'!CE139,'Station data'!CK139,'Station data'!CQ139,'Station data'!CW139,'Station data'!DC139,'Station data'!DI139,'Station data'!DO139,'Station data'!DU139,'Station data'!EA139,'Station data'!EG139,'Station data'!EM139,'Station data'!ES139,'Station data'!EY139,'Station data'!FE139)</f>
        <v>308.740740740741</v>
      </c>
      <c r="F138" s="72">
        <f>AVERAGE('Station data'!F139,'Station data'!L139,'Station data'!R139,'Station data'!X139,'Station data'!AD139,'Station data'!AJ139,'Station data'!AV139,'Station data'!AP139,'Station data'!BB139,'Station data'!BH139,'Station data'!BN139,'Station data'!BT139,'Station data'!BZ139,'Station data'!CF139,'Station data'!CL139,'Station data'!CR139,'Station data'!CX139,'Station data'!DD139,'Station data'!DJ139,'Station data'!DP139,'Station data'!DV139,'Station data'!EB139,'Station data'!EH139,'Station data'!EN139,'Station data'!ET139,'Station data'!EZ139,'Station data'!FF139)</f>
        <v>66.1333821733822</v>
      </c>
    </row>
    <row r="139" ht="21.95" customHeight="1">
      <c r="A139" s="41">
        <v>1992</v>
      </c>
      <c r="B139" s="94">
        <f>AVERAGE('Station data'!B140,'Station data'!H140,'Station data'!N140,'Station data'!T140,'Station data'!Z140,'Station data'!AF140,'Station data'!AR140,'Station data'!AL140,'Station data'!AX140,'Station data'!BD140,'Station data'!BJ140,'Station data'!BP140,'Station data'!BV140,'Station data'!CB140,'Station data'!CH140,'Station data'!CN140,'Station data'!CT140,'Station data'!CZ140,'Station data'!DF140,'Station data'!DL140,'Station data'!DR140,'Station data'!DX140,'Station data'!ED140,'Station data'!EJ140,'Station data'!EP140,'Station data'!EV140,'Station data'!FB140)</f>
        <v>97.2592592592593</v>
      </c>
      <c r="C139" s="71">
        <f>AVERAGE('Station data'!C140,'Station data'!I140,'Station data'!O140,'Station data'!U140,'Station data'!AA140,'Station data'!AG140,'Station data'!AS140,'Station data'!AM140,'Station data'!AY140,'Station data'!BE140,'Station data'!BK140,'Station data'!BQ140,'Station data'!BW140,'Station data'!CC140,'Station data'!CI140,'Station data'!CO140,'Station data'!CU140,'Station data'!DA140,'Station data'!DG140,'Station data'!DM140,'Station data'!DS140,'Station data'!DY140,'Station data'!EE140,'Station data'!EK140,'Station data'!EQ140,'Station data'!EW140,'Station data'!FC140)</f>
        <v>833.707407407407</v>
      </c>
      <c r="D139" s="71">
        <f>AVERAGE('Station data'!D140,'Station data'!J140,'Station data'!P140,'Station data'!V140,'Station data'!AB140,'Station data'!AH140,'Station data'!AT140,'Station data'!AN140,'Station data'!AZ140,'Station data'!BF140,'Station data'!BL140,'Station data'!BR140,'Station data'!BX140,'Station data'!CD140,'Station data'!CJ140,'Station data'!CP140,'Station data'!CV140,'Station data'!DB140,'Station data'!DH140,'Station data'!DN140,'Station data'!DT140,'Station data'!DZ140,'Station data'!EF140,'Station data'!EL140,'Station data'!ER140,'Station data'!EX140,'Station data'!FD140)</f>
        <v>3.59259259259259</v>
      </c>
      <c r="E139" s="71">
        <f>AVERAGE('Station data'!E140,'Station data'!K140,'Station data'!Q140,'Station data'!W140,'Station data'!AC140,'Station data'!AI140,'Station data'!AU140,'Station data'!AO140,'Station data'!BA140,'Station data'!BG140,'Station data'!BM140,'Station data'!BS140,'Station data'!BY140,'Station data'!CE140,'Station data'!CK140,'Station data'!CQ140,'Station data'!CW140,'Station data'!DC140,'Station data'!DI140,'Station data'!DO140,'Station data'!DU140,'Station data'!EA140,'Station data'!EG140,'Station data'!EM140,'Station data'!ES140,'Station data'!EY140,'Station data'!FE140)</f>
        <v>201.407407407407</v>
      </c>
      <c r="F139" s="72">
        <f>AVERAGE('Station data'!F140,'Station data'!L140,'Station data'!R140,'Station data'!X140,'Station data'!AD140,'Station data'!AJ140,'Station data'!AV140,'Station data'!AP140,'Station data'!BB140,'Station data'!BH140,'Station data'!BN140,'Station data'!BT140,'Station data'!BZ140,'Station data'!CF140,'Station data'!CL140,'Station data'!CR140,'Station data'!CX140,'Station data'!DD140,'Station data'!DJ140,'Station data'!DP140,'Station data'!DV140,'Station data'!EB140,'Station data'!EH140,'Station data'!EN140,'Station data'!ET140,'Station data'!EZ140,'Station data'!FF140)</f>
        <v>64.5316713721062</v>
      </c>
    </row>
    <row r="140" ht="21.95" customHeight="1">
      <c r="A140" s="41">
        <v>1993</v>
      </c>
      <c r="B140" s="94">
        <f>AVERAGE('Station data'!B141,'Station data'!H141,'Station data'!N141,'Station data'!T141,'Station data'!Z141,'Station data'!AF141,'Station data'!AR141,'Station data'!AL141,'Station data'!AX141,'Station data'!BD141,'Station data'!BJ141,'Station data'!BP141,'Station data'!BV141,'Station data'!CB141,'Station data'!CH141,'Station data'!CN141,'Station data'!CT141,'Station data'!CZ141,'Station data'!DF141,'Station data'!DL141,'Station data'!DR141,'Station data'!DX141,'Station data'!ED141,'Station data'!EJ141,'Station data'!EP141,'Station data'!EV141,'Station data'!FB141)</f>
        <v>86.5925925925926</v>
      </c>
      <c r="C140" s="71">
        <f>AVERAGE('Station data'!C141,'Station data'!I141,'Station data'!O141,'Station data'!U141,'Station data'!AA141,'Station data'!AG141,'Station data'!AS141,'Station data'!AM141,'Station data'!AY141,'Station data'!BE141,'Station data'!BK141,'Station data'!BQ141,'Station data'!BW141,'Station data'!CC141,'Station data'!CI141,'Station data'!CO141,'Station data'!CU141,'Station data'!DA141,'Station data'!DG141,'Station data'!DM141,'Station data'!DS141,'Station data'!DY141,'Station data'!EE141,'Station data'!EK141,'Station data'!EQ141,'Station data'!EW141,'Station data'!FC141)</f>
        <v>678.681481481481</v>
      </c>
      <c r="D140" s="71">
        <f>AVERAGE('Station data'!D141,'Station data'!J141,'Station data'!P141,'Station data'!V141,'Station data'!AB141,'Station data'!AH141,'Station data'!AT141,'Station data'!AN141,'Station data'!AZ141,'Station data'!BF141,'Station data'!BL141,'Station data'!BR141,'Station data'!BX141,'Station data'!CD141,'Station data'!CJ141,'Station data'!CP141,'Station data'!CV141,'Station data'!DB141,'Station data'!DH141,'Station data'!DN141,'Station data'!DT141,'Station data'!DZ141,'Station data'!EF141,'Station data'!EL141,'Station data'!ER141,'Station data'!EX141,'Station data'!FD141)</f>
        <v>2.81481481481481</v>
      </c>
      <c r="E140" s="71">
        <f>AVERAGE('Station data'!E141,'Station data'!K141,'Station data'!Q141,'Station data'!W141,'Station data'!AC141,'Station data'!AI141,'Station data'!AU141,'Station data'!AO141,'Station data'!BA141,'Station data'!BG141,'Station data'!BM141,'Station data'!BS141,'Station data'!BY141,'Station data'!CE141,'Station data'!CK141,'Station data'!CQ141,'Station data'!CW141,'Station data'!DC141,'Station data'!DI141,'Station data'!DO141,'Station data'!DU141,'Station data'!EA141,'Station data'!EG141,'Station data'!EM141,'Station data'!ES141,'Station data'!EY141,'Station data'!FE141)</f>
        <v>141.448148148148</v>
      </c>
      <c r="F140" s="72">
        <f>AVERAGE('Station data'!F141,'Station data'!L141,'Station data'!R141,'Station data'!X141,'Station data'!AD141,'Station data'!AJ141,'Station data'!AV141,'Station data'!AP141,'Station data'!BB141,'Station data'!BH141,'Station data'!BN141,'Station data'!BT141,'Station data'!BZ141,'Station data'!CF141,'Station data'!CL141,'Station data'!CR141,'Station data'!CX141,'Station data'!DD141,'Station data'!DJ141,'Station data'!DP141,'Station data'!DV141,'Station data'!EB141,'Station data'!EH141,'Station data'!EN141,'Station data'!ET141,'Station data'!EZ141,'Station data'!FF141)</f>
        <v>54.4468055555556</v>
      </c>
    </row>
    <row r="141" ht="21.95" customHeight="1">
      <c r="A141" s="41">
        <v>1994</v>
      </c>
      <c r="B141" s="94">
        <f>AVERAGE('Station data'!B142,'Station data'!H142,'Station data'!N142,'Station data'!T142,'Station data'!Z142,'Station data'!AF142,'Station data'!AR142,'Station data'!AL142,'Station data'!AX142,'Station data'!BD142,'Station data'!BJ142,'Station data'!BP142,'Station data'!BV142,'Station data'!CB142,'Station data'!CH142,'Station data'!CN142,'Station data'!CT142,'Station data'!CZ142,'Station data'!DF142,'Station data'!DL142,'Station data'!DR142,'Station data'!DX142,'Station data'!ED142,'Station data'!EJ142,'Station data'!EP142,'Station data'!EV142,'Station data'!FB142)</f>
        <v>76.5185185185185</v>
      </c>
      <c r="C141" s="71">
        <f>AVERAGE('Station data'!C142,'Station data'!I142,'Station data'!O142,'Station data'!U142,'Station data'!AA142,'Station data'!AG142,'Station data'!AS142,'Station data'!AM142,'Station data'!AY142,'Station data'!BE142,'Station data'!BK142,'Station data'!BQ142,'Station data'!BW142,'Station data'!CC142,'Station data'!CI142,'Station data'!CO142,'Station data'!CU142,'Station data'!DA142,'Station data'!DG142,'Station data'!DM142,'Station data'!DS142,'Station data'!DY142,'Station data'!EE142,'Station data'!EK142,'Station data'!EQ142,'Station data'!EW142,'Station data'!FC142)</f>
        <v>702.703703703704</v>
      </c>
      <c r="D141" s="71">
        <f>AVERAGE('Station data'!D142,'Station data'!J142,'Station data'!P142,'Station data'!V142,'Station data'!AB142,'Station data'!AH142,'Station data'!AT142,'Station data'!AN142,'Station data'!AZ142,'Station data'!BF142,'Station data'!BL142,'Station data'!BR142,'Station data'!BX142,'Station data'!CD142,'Station data'!CJ142,'Station data'!CP142,'Station data'!CV142,'Station data'!DB142,'Station data'!DH142,'Station data'!DN142,'Station data'!DT142,'Station data'!DZ142,'Station data'!EF142,'Station data'!EL142,'Station data'!ER142,'Station data'!EX142,'Station data'!FD142)</f>
        <v>3.11111111111111</v>
      </c>
      <c r="E141" s="71">
        <f>AVERAGE('Station data'!E142,'Station data'!K142,'Station data'!Q142,'Station data'!W142,'Station data'!AC142,'Station data'!AI142,'Station data'!AU142,'Station data'!AO142,'Station data'!BA142,'Station data'!BG142,'Station data'!BM142,'Station data'!BS142,'Station data'!BY142,'Station data'!CE142,'Station data'!CK142,'Station data'!CQ142,'Station data'!CW142,'Station data'!DC142,'Station data'!DI142,'Station data'!DO142,'Station data'!DU142,'Station data'!EA142,'Station data'!EG142,'Station data'!EM142,'Station data'!ES142,'Station data'!EY142,'Station data'!FE142)</f>
        <v>226.070370370370</v>
      </c>
      <c r="F141" s="72">
        <f>AVERAGE('Station data'!F142,'Station data'!L142,'Station data'!R142,'Station data'!X142,'Station data'!AD142,'Station data'!AJ142,'Station data'!AV142,'Station data'!AP142,'Station data'!BB142,'Station data'!BH142,'Station data'!BN142,'Station data'!BT142,'Station data'!BZ142,'Station data'!CF142,'Station data'!CL142,'Station data'!CR142,'Station data'!CX142,'Station data'!DD142,'Station data'!DJ142,'Station data'!DP142,'Station data'!DV142,'Station data'!EB142,'Station data'!EH142,'Station data'!EN142,'Station data'!ET142,'Station data'!EZ142,'Station data'!FF142)</f>
        <v>68.9745333333333</v>
      </c>
    </row>
    <row r="142" ht="21.95" customHeight="1">
      <c r="A142" s="41">
        <v>1995</v>
      </c>
      <c r="B142" s="94">
        <f>AVERAGE('Station data'!B143,'Station data'!H143,'Station data'!N143,'Station data'!T143,'Station data'!Z143,'Station data'!AF143,'Station data'!AR143,'Station data'!AL143,'Station data'!AX143,'Station data'!BD143,'Station data'!BJ143,'Station data'!BP143,'Station data'!BV143,'Station data'!CB143,'Station data'!CH143,'Station data'!CN143,'Station data'!CT143,'Station data'!CZ143,'Station data'!DF143,'Station data'!DL143,'Station data'!DR143,'Station data'!DX143,'Station data'!ED143,'Station data'!EJ143,'Station data'!EP143,'Station data'!EV143,'Station data'!FB143)</f>
        <v>84.5555555555556</v>
      </c>
      <c r="C142" s="71">
        <f>AVERAGE('Station data'!C143,'Station data'!I143,'Station data'!O143,'Station data'!U143,'Station data'!AA143,'Station data'!AG143,'Station data'!AS143,'Station data'!AM143,'Station data'!AY143,'Station data'!BE143,'Station data'!BK143,'Station data'!BQ143,'Station data'!BW143,'Station data'!CC143,'Station data'!CI143,'Station data'!CO143,'Station data'!CU143,'Station data'!DA143,'Station data'!DG143,'Station data'!DM143,'Station data'!DS143,'Station data'!DY143,'Station data'!EE143,'Station data'!EK143,'Station data'!EQ143,'Station data'!EW143,'Station data'!FC143)</f>
        <v>785.874074074074</v>
      </c>
      <c r="D142" s="71">
        <f>AVERAGE('Station data'!D143,'Station data'!J143,'Station data'!P143,'Station data'!V143,'Station data'!AB143,'Station data'!AH143,'Station data'!AT143,'Station data'!AN143,'Station data'!AZ143,'Station data'!BF143,'Station data'!BL143,'Station data'!BR143,'Station data'!BX143,'Station data'!CD143,'Station data'!CJ143,'Station data'!CP143,'Station data'!CV143,'Station data'!DB143,'Station data'!DH143,'Station data'!DN143,'Station data'!DT143,'Station data'!DZ143,'Station data'!EF143,'Station data'!EL143,'Station data'!ER143,'Station data'!EX143,'Station data'!FD143)</f>
        <v>3.48148148148148</v>
      </c>
      <c r="E142" s="71">
        <f>AVERAGE('Station data'!E143,'Station data'!K143,'Station data'!Q143,'Station data'!W143,'Station data'!AC143,'Station data'!AI143,'Station data'!AU143,'Station data'!AO143,'Station data'!BA143,'Station data'!BG143,'Station data'!BM143,'Station data'!BS143,'Station data'!BY143,'Station data'!CE143,'Station data'!CK143,'Station data'!CQ143,'Station data'!CW143,'Station data'!DC143,'Station data'!DI143,'Station data'!DO143,'Station data'!DU143,'Station data'!EA143,'Station data'!EG143,'Station data'!EM143,'Station data'!ES143,'Station data'!EY143,'Station data'!FE143)</f>
        <v>189.948148148148</v>
      </c>
      <c r="F142" s="72">
        <f>AVERAGE('Station data'!F143,'Station data'!L143,'Station data'!R143,'Station data'!X143,'Station data'!AD143,'Station data'!AJ143,'Station data'!AV143,'Station data'!AP143,'Station data'!BB143,'Station data'!BH143,'Station data'!BN143,'Station data'!BT143,'Station data'!BZ143,'Station data'!CF143,'Station data'!CL143,'Station data'!CR143,'Station data'!CX143,'Station data'!DD143,'Station data'!DJ143,'Station data'!DP143,'Station data'!DV143,'Station data'!EB143,'Station data'!EH143,'Station data'!EN143,'Station data'!ET143,'Station data'!EZ143,'Station data'!FF143)</f>
        <v>58.488933747412</v>
      </c>
    </row>
    <row r="143" ht="21.95" customHeight="1">
      <c r="A143" s="41">
        <v>1996</v>
      </c>
      <c r="B143" s="94">
        <f>AVERAGE('Station data'!B144,'Station data'!H144,'Station data'!N144,'Station data'!T144,'Station data'!Z144,'Station data'!AF144,'Station data'!AR144,'Station data'!AL144,'Station data'!AX144,'Station data'!BD144,'Station data'!BJ144,'Station data'!BP144,'Station data'!BV144,'Station data'!CB144,'Station data'!CH144,'Station data'!CN144,'Station data'!CT144,'Station data'!CZ144,'Station data'!DF144,'Station data'!DL144,'Station data'!DR144,'Station data'!DX144,'Station data'!ED144,'Station data'!EJ144,'Station data'!EP144,'Station data'!EV144,'Station data'!FB144)</f>
        <v>90.7037037037037</v>
      </c>
      <c r="C143" s="71">
        <f>AVERAGE('Station data'!C144,'Station data'!I144,'Station data'!O144,'Station data'!U144,'Station data'!AA144,'Station data'!AG144,'Station data'!AS144,'Station data'!AM144,'Station data'!AY144,'Station data'!BE144,'Station data'!BK144,'Station data'!BQ144,'Station data'!BW144,'Station data'!CC144,'Station data'!CI144,'Station data'!CO144,'Station data'!CU144,'Station data'!DA144,'Station data'!DG144,'Station data'!DM144,'Station data'!DS144,'Station data'!DY144,'Station data'!EE144,'Station data'!EK144,'Station data'!EQ144,'Station data'!EW144,'Station data'!FC144)</f>
        <v>1040.622222222220</v>
      </c>
      <c r="D143" s="71">
        <f>AVERAGE('Station data'!D144,'Station data'!J144,'Station data'!P144,'Station data'!V144,'Station data'!AB144,'Station data'!AH144,'Station data'!AT144,'Station data'!AN144,'Station data'!AZ144,'Station data'!BF144,'Station data'!BL144,'Station data'!BR144,'Station data'!BX144,'Station data'!CD144,'Station data'!CJ144,'Station data'!CP144,'Station data'!CV144,'Station data'!DB144,'Station data'!DH144,'Station data'!DN144,'Station data'!DT144,'Station data'!DZ144,'Station data'!EF144,'Station data'!EL144,'Station data'!ER144,'Station data'!EX144,'Station data'!FD144)</f>
        <v>6.18518518518519</v>
      </c>
      <c r="E143" s="71">
        <f>AVERAGE('Station data'!E144,'Station data'!K144,'Station data'!Q144,'Station data'!W144,'Station data'!AC144,'Station data'!AI144,'Station data'!AU144,'Station data'!AO144,'Station data'!BA144,'Station data'!BG144,'Station data'!BM144,'Station data'!BS144,'Station data'!BY144,'Station data'!CE144,'Station data'!CK144,'Station data'!CQ144,'Station data'!CW144,'Station data'!DC144,'Station data'!DI144,'Station data'!DO144,'Station data'!DU144,'Station data'!EA144,'Station data'!EG144,'Station data'!EM144,'Station data'!ES144,'Station data'!EY144,'Station data'!FE144)</f>
        <v>392.092592592593</v>
      </c>
      <c r="F143" s="72">
        <f>AVERAGE('Station data'!F144,'Station data'!L144,'Station data'!R144,'Station data'!X144,'Station data'!AD144,'Station data'!AJ144,'Station data'!AV144,'Station data'!AP144,'Station data'!BB144,'Station data'!BH144,'Station data'!BN144,'Station data'!BT144,'Station data'!BZ144,'Station data'!CF144,'Station data'!CL144,'Station data'!CR144,'Station data'!CX144,'Station data'!DD144,'Station data'!DJ144,'Station data'!DP144,'Station data'!DV144,'Station data'!EB144,'Station data'!EH144,'Station data'!EN144,'Station data'!ET144,'Station data'!EZ144,'Station data'!FF144)</f>
        <v>61.5972205128205</v>
      </c>
    </row>
    <row r="144" ht="21.95" customHeight="1">
      <c r="A144" s="41">
        <v>1997</v>
      </c>
      <c r="B144" s="94">
        <f>AVERAGE('Station data'!B145,'Station data'!H145,'Station data'!N145,'Station data'!T145,'Station data'!Z145,'Station data'!AF145,'Station data'!AR145,'Station data'!AL145,'Station data'!AX145,'Station data'!BD145,'Station data'!BJ145,'Station data'!BP145,'Station data'!BV145,'Station data'!CB145,'Station data'!CH145,'Station data'!CN145,'Station data'!CT145,'Station data'!CZ145,'Station data'!DF145,'Station data'!DL145,'Station data'!DR145,'Station data'!DX145,'Station data'!ED145,'Station data'!EJ145,'Station data'!EP145,'Station data'!EV145,'Station data'!FB145)</f>
        <v>91.7777777777778</v>
      </c>
      <c r="C144" s="71">
        <f>AVERAGE('Station data'!C145,'Station data'!I145,'Station data'!O145,'Station data'!U145,'Station data'!AA145,'Station data'!AG145,'Station data'!AS145,'Station data'!AM145,'Station data'!AY145,'Station data'!BE145,'Station data'!BK145,'Station data'!BQ145,'Station data'!BW145,'Station data'!CC145,'Station data'!CI145,'Station data'!CO145,'Station data'!CU145,'Station data'!DA145,'Station data'!DG145,'Station data'!DM145,'Station data'!DS145,'Station data'!DY145,'Station data'!EE145,'Station data'!EK145,'Station data'!EQ145,'Station data'!EW145,'Station data'!FC145)</f>
        <v>794.337037037037</v>
      </c>
      <c r="D144" s="71">
        <f>AVERAGE('Station data'!D145,'Station data'!J145,'Station data'!P145,'Station data'!V145,'Station data'!AB145,'Station data'!AH145,'Station data'!AT145,'Station data'!AN145,'Station data'!AZ145,'Station data'!BF145,'Station data'!BL145,'Station data'!BR145,'Station data'!BX145,'Station data'!CD145,'Station data'!CJ145,'Station data'!CP145,'Station data'!CV145,'Station data'!DB145,'Station data'!DH145,'Station data'!DN145,'Station data'!DT145,'Station data'!DZ145,'Station data'!EF145,'Station data'!EL145,'Station data'!ER145,'Station data'!EX145,'Station data'!FD145)</f>
        <v>3.07407407407407</v>
      </c>
      <c r="E144" s="71">
        <f>AVERAGE('Station data'!E145,'Station data'!K145,'Station data'!Q145,'Station data'!W145,'Station data'!AC145,'Station data'!AI145,'Station data'!AU145,'Station data'!AO145,'Station data'!BA145,'Station data'!BG145,'Station data'!BM145,'Station data'!BS145,'Station data'!BY145,'Station data'!CE145,'Station data'!CK145,'Station data'!CQ145,'Station data'!CW145,'Station data'!DC145,'Station data'!DI145,'Station data'!DO145,'Station data'!DU145,'Station data'!EA145,'Station data'!EG145,'Station data'!EM145,'Station data'!ES145,'Station data'!EY145,'Station data'!FE145)</f>
        <v>163.022222222222</v>
      </c>
      <c r="F144" s="72">
        <f>AVERAGE('Station data'!F145,'Station data'!L145,'Station data'!R145,'Station data'!X145,'Station data'!AD145,'Station data'!AJ145,'Station data'!AV145,'Station data'!AP145,'Station data'!BB145,'Station data'!BH145,'Station data'!BN145,'Station data'!BT145,'Station data'!BZ145,'Station data'!CF145,'Station data'!CL145,'Station data'!CR145,'Station data'!CX145,'Station data'!DD145,'Station data'!DJ145,'Station data'!DP145,'Station data'!DV145,'Station data'!EB145,'Station data'!EH145,'Station data'!EN145,'Station data'!ET145,'Station data'!EZ145,'Station data'!FF145)</f>
        <v>56.4846031746032</v>
      </c>
    </row>
    <row r="145" ht="21.95" customHeight="1">
      <c r="A145" s="41">
        <v>1998</v>
      </c>
      <c r="B145" s="94">
        <f>AVERAGE('Station data'!B146,'Station data'!H146,'Station data'!N146,'Station data'!T146,'Station data'!Z146,'Station data'!AF146,'Station data'!AR146,'Station data'!AL146,'Station data'!AX146,'Station data'!BD146,'Station data'!BJ146,'Station data'!BP146,'Station data'!BV146,'Station data'!CB146,'Station data'!CH146,'Station data'!CN146,'Station data'!CT146,'Station data'!CZ146,'Station data'!DF146,'Station data'!DL146,'Station data'!DR146,'Station data'!DX146,'Station data'!ED146,'Station data'!EJ146,'Station data'!EP146,'Station data'!EV146,'Station data'!FB146)</f>
        <v>101.925925925926</v>
      </c>
      <c r="C145" s="71">
        <f>AVERAGE('Station data'!C146,'Station data'!I146,'Station data'!O146,'Station data'!U146,'Station data'!AA146,'Station data'!AG146,'Station data'!AS146,'Station data'!AM146,'Station data'!AY146,'Station data'!BE146,'Station data'!BK146,'Station data'!BQ146,'Station data'!BW146,'Station data'!CC146,'Station data'!CI146,'Station data'!CO146,'Station data'!CU146,'Station data'!DA146,'Station data'!DG146,'Station data'!DM146,'Station data'!DS146,'Station data'!DY146,'Station data'!EE146,'Station data'!EK146,'Station data'!EQ146,'Station data'!EW146,'Station data'!FC146)</f>
        <v>873.292592592593</v>
      </c>
      <c r="D145" s="71">
        <f>AVERAGE('Station data'!D146,'Station data'!J146,'Station data'!P146,'Station data'!V146,'Station data'!AB146,'Station data'!AH146,'Station data'!AT146,'Station data'!AN146,'Station data'!AZ146,'Station data'!BF146,'Station data'!BL146,'Station data'!BR146,'Station data'!BX146,'Station data'!CD146,'Station data'!CJ146,'Station data'!CP146,'Station data'!CV146,'Station data'!DB146,'Station data'!DH146,'Station data'!DN146,'Station data'!DT146,'Station data'!DZ146,'Station data'!EF146,'Station data'!EL146,'Station data'!ER146,'Station data'!EX146,'Station data'!FD146)</f>
        <v>4.18518518518519</v>
      </c>
      <c r="E145" s="71">
        <f>AVERAGE('Station data'!E146,'Station data'!K146,'Station data'!Q146,'Station data'!W146,'Station data'!AC146,'Station data'!AI146,'Station data'!AU146,'Station data'!AO146,'Station data'!BA146,'Station data'!BG146,'Station data'!BM146,'Station data'!BS146,'Station data'!BY146,'Station data'!CE146,'Station data'!CK146,'Station data'!CQ146,'Station data'!CW146,'Station data'!DC146,'Station data'!DI146,'Station data'!DO146,'Station data'!DU146,'Station data'!EA146,'Station data'!EG146,'Station data'!EM146,'Station data'!ES146,'Station data'!EY146,'Station data'!FE146)</f>
        <v>218.092592592593</v>
      </c>
      <c r="F145" s="72">
        <f>AVERAGE('Station data'!F146,'Station data'!L146,'Station data'!R146,'Station data'!X146,'Station data'!AD146,'Station data'!AJ146,'Station data'!AV146,'Station data'!AP146,'Station data'!BB146,'Station data'!BH146,'Station data'!BN146,'Station data'!BT146,'Station data'!BZ146,'Station data'!CF146,'Station data'!CL146,'Station data'!CR146,'Station data'!CX146,'Station data'!DD146,'Station data'!DJ146,'Station data'!DP146,'Station data'!DV146,'Station data'!EB146,'Station data'!EH146,'Station data'!EN146,'Station data'!ET146,'Station data'!EZ146,'Station data'!FF146)</f>
        <v>53.7497985347985</v>
      </c>
    </row>
    <row r="146" ht="21.95" customHeight="1">
      <c r="A146" s="41">
        <v>1999</v>
      </c>
      <c r="B146" s="94">
        <f>AVERAGE('Station data'!B147,'Station data'!H147,'Station data'!N147,'Station data'!T147,'Station data'!Z147,'Station data'!AF147,'Station data'!AR147,'Station data'!AL147,'Station data'!AX147,'Station data'!BD147,'Station data'!BJ147,'Station data'!BP147,'Station data'!BV147,'Station data'!CB147,'Station data'!CH147,'Station data'!CN147,'Station data'!CT147,'Station data'!CZ147,'Station data'!DF147,'Station data'!DL147,'Station data'!DR147,'Station data'!DX147,'Station data'!ED147,'Station data'!EJ147,'Station data'!EP147,'Station data'!EV147,'Station data'!FB147)</f>
        <v>117.629629629630</v>
      </c>
      <c r="C146" s="71">
        <f>AVERAGE('Station data'!C147,'Station data'!I147,'Station data'!O147,'Station data'!U147,'Station data'!AA147,'Station data'!AG147,'Station data'!AS147,'Station data'!AM147,'Station data'!AY147,'Station data'!BE147,'Station data'!BK147,'Station data'!BQ147,'Station data'!BW147,'Station data'!CC147,'Station data'!CI147,'Station data'!CO147,'Station data'!CU147,'Station data'!DA147,'Station data'!DG147,'Station data'!DM147,'Station data'!DS147,'Station data'!DY147,'Station data'!EE147,'Station data'!EK147,'Station data'!EQ147,'Station data'!EW147,'Station data'!FC147)</f>
        <v>1281.966666666670</v>
      </c>
      <c r="D146" s="71">
        <f>AVERAGE('Station data'!D147,'Station data'!J147,'Station data'!P147,'Station data'!V147,'Station data'!AB147,'Station data'!AH147,'Station data'!AT147,'Station data'!AN147,'Station data'!AZ147,'Station data'!BF147,'Station data'!BL147,'Station data'!BR147,'Station data'!BX147,'Station data'!CD147,'Station data'!CJ147,'Station data'!CP147,'Station data'!CV147,'Station data'!DB147,'Station data'!DH147,'Station data'!DN147,'Station data'!DT147,'Station data'!DZ147,'Station data'!EF147,'Station data'!EL147,'Station data'!ER147,'Station data'!EX147,'Station data'!FD147)</f>
        <v>6.81481481481481</v>
      </c>
      <c r="E146" s="71">
        <f>AVERAGE('Station data'!E147,'Station data'!K147,'Station data'!Q147,'Station data'!W147,'Station data'!AC147,'Station data'!AI147,'Station data'!AU147,'Station data'!AO147,'Station data'!BA147,'Station data'!BG147,'Station data'!BM147,'Station data'!BS147,'Station data'!BY147,'Station data'!CE147,'Station data'!CK147,'Station data'!CQ147,'Station data'!CW147,'Station data'!DC147,'Station data'!DI147,'Station data'!DO147,'Station data'!DU147,'Station data'!EA147,'Station data'!EG147,'Station data'!EM147,'Station data'!ES147,'Station data'!EY147,'Station data'!FE147)</f>
        <v>388.340740740741</v>
      </c>
      <c r="F146" s="72">
        <f>AVERAGE('Station data'!F147,'Station data'!L147,'Station data'!R147,'Station data'!X147,'Station data'!AD147,'Station data'!AJ147,'Station data'!AV147,'Station data'!AP147,'Station data'!BB147,'Station data'!BH147,'Station data'!BN147,'Station data'!BT147,'Station data'!BZ147,'Station data'!CF147,'Station data'!CL147,'Station data'!CR147,'Station data'!CX147,'Station data'!DD147,'Station data'!DJ147,'Station data'!DP147,'Station data'!DV147,'Station data'!EB147,'Station data'!EH147,'Station data'!EN147,'Station data'!ET147,'Station data'!EZ147,'Station data'!FF147)</f>
        <v>56.4490577735022</v>
      </c>
    </row>
    <row r="147" ht="21.95" customHeight="1">
      <c r="A147" s="41">
        <v>2000</v>
      </c>
      <c r="B147" s="94">
        <f>AVERAGE('Station data'!B148,'Station data'!H148,'Station data'!N148,'Station data'!T148,'Station data'!Z148,'Station data'!AF148,'Station data'!AR148,'Station data'!AL148,'Station data'!AX148,'Station data'!BD148,'Station data'!BJ148,'Station data'!BP148,'Station data'!BV148,'Station data'!CB148,'Station data'!CH148,'Station data'!CN148,'Station data'!CT148,'Station data'!CZ148,'Station data'!DF148,'Station data'!DL148,'Station data'!DR148,'Station data'!DX148,'Station data'!ED148,'Station data'!EJ148,'Station data'!EP148,'Station data'!EV148,'Station data'!FB148)</f>
        <v>105.703703703704</v>
      </c>
      <c r="C147" s="71">
        <f>AVERAGE('Station data'!C148,'Station data'!I148,'Station data'!O148,'Station data'!U148,'Station data'!AA148,'Station data'!AG148,'Station data'!AS148,'Station data'!AM148,'Station data'!AY148,'Station data'!BE148,'Station data'!BK148,'Station data'!BQ148,'Station data'!BW148,'Station data'!CC148,'Station data'!CI148,'Station data'!CO148,'Station data'!CU148,'Station data'!DA148,'Station data'!DG148,'Station data'!DM148,'Station data'!DS148,'Station data'!DY148,'Station data'!EE148,'Station data'!EK148,'Station data'!EQ148,'Station data'!EW148,'Station data'!FC148)</f>
        <v>746</v>
      </c>
      <c r="D147" s="71">
        <f>AVERAGE('Station data'!D148,'Station data'!J148,'Station data'!P148,'Station data'!V148,'Station data'!AB148,'Station data'!AH148,'Station data'!AT148,'Station data'!AN148,'Station data'!AZ148,'Station data'!BF148,'Station data'!BL148,'Station data'!BR148,'Station data'!BX148,'Station data'!CD148,'Station data'!CJ148,'Station data'!CP148,'Station data'!CV148,'Station data'!DB148,'Station data'!DH148,'Station data'!DN148,'Station data'!DT148,'Station data'!DZ148,'Station data'!EF148,'Station data'!EL148,'Station data'!ER148,'Station data'!EX148,'Station data'!FD148)</f>
        <v>2.7037037037037</v>
      </c>
      <c r="E147" s="71">
        <f>AVERAGE('Station data'!E148,'Station data'!K148,'Station data'!Q148,'Station data'!W148,'Station data'!AC148,'Station data'!AI148,'Station data'!AU148,'Station data'!AO148,'Station data'!BA148,'Station data'!BG148,'Station data'!BM148,'Station data'!BS148,'Station data'!BY148,'Station data'!CE148,'Station data'!CK148,'Station data'!CQ148,'Station data'!CW148,'Station data'!DC148,'Station data'!DI148,'Station data'!DO148,'Station data'!DU148,'Station data'!EA148,'Station data'!EG148,'Station data'!EM148,'Station data'!ES148,'Station data'!EY148,'Station data'!FE148)</f>
        <v>150.222222222222</v>
      </c>
      <c r="F147" s="72">
        <f>AVERAGE('Station data'!F148,'Station data'!L148,'Station data'!R148,'Station data'!X148,'Station data'!AD148,'Station data'!AJ148,'Station data'!AV148,'Station data'!AP148,'Station data'!BB148,'Station data'!BH148,'Station data'!BN148,'Station data'!BT148,'Station data'!BZ148,'Station data'!CF148,'Station data'!CL148,'Station data'!CR148,'Station data'!CX148,'Station data'!DD148,'Station data'!DJ148,'Station data'!DP148,'Station data'!DV148,'Station data'!EB148,'Station data'!EH148,'Station data'!EN148,'Station data'!ET148,'Station data'!EZ148,'Station data'!FF148)</f>
        <v>54.8699494949495</v>
      </c>
    </row>
    <row r="148" ht="21.95" customHeight="1">
      <c r="A148" s="41">
        <v>2001</v>
      </c>
      <c r="B148" s="94">
        <f>AVERAGE('Station data'!B149,'Station data'!H149,'Station data'!N149,'Station data'!T149,'Station data'!Z149,'Station data'!AF149,'Station data'!AR149,'Station data'!AL149,'Station data'!AX149,'Station data'!BD149,'Station data'!BJ149,'Station data'!BP149,'Station data'!BV149,'Station data'!CB149,'Station data'!CH149,'Station data'!CN149,'Station data'!CT149,'Station data'!CZ149,'Station data'!DF149,'Station data'!DL149,'Station data'!DR149,'Station data'!DX149,'Station data'!ED149,'Station data'!EJ149,'Station data'!EP149,'Station data'!EV149,'Station data'!FB149)</f>
        <v>89.3333333333333</v>
      </c>
      <c r="C148" s="71">
        <f>AVERAGE('Station data'!C149,'Station data'!I149,'Station data'!O149,'Station data'!U149,'Station data'!AA149,'Station data'!AG149,'Station data'!AS149,'Station data'!AM149,'Station data'!AY149,'Station data'!BE149,'Station data'!BK149,'Station data'!BQ149,'Station data'!BW149,'Station data'!CC149,'Station data'!CI149,'Station data'!CO149,'Station data'!CU149,'Station data'!DA149,'Station data'!DG149,'Station data'!DM149,'Station data'!DS149,'Station data'!DY149,'Station data'!EE149,'Station data'!EK149,'Station data'!EQ149,'Station data'!EW149,'Station data'!FC149)</f>
        <v>843.866666666667</v>
      </c>
      <c r="D148" s="71">
        <f>AVERAGE('Station data'!D149,'Station data'!J149,'Station data'!P149,'Station data'!V149,'Station data'!AB149,'Station data'!AH149,'Station data'!AT149,'Station data'!AN149,'Station data'!AZ149,'Station data'!BF149,'Station data'!BL149,'Station data'!BR149,'Station data'!BX149,'Station data'!CD149,'Station data'!CJ149,'Station data'!CP149,'Station data'!CV149,'Station data'!DB149,'Station data'!DH149,'Station data'!DN149,'Station data'!DT149,'Station data'!DZ149,'Station data'!EF149,'Station data'!EL149,'Station data'!ER149,'Station data'!EX149,'Station data'!FD149)</f>
        <v>3.92592592592593</v>
      </c>
      <c r="E148" s="71">
        <f>AVERAGE('Station data'!E149,'Station data'!K149,'Station data'!Q149,'Station data'!W149,'Station data'!AC149,'Station data'!AI149,'Station data'!AU149,'Station data'!AO149,'Station data'!BA149,'Station data'!BG149,'Station data'!BM149,'Station data'!BS149,'Station data'!BY149,'Station data'!CE149,'Station data'!CK149,'Station data'!CQ149,'Station data'!CW149,'Station data'!DC149,'Station data'!DI149,'Station data'!DO149,'Station data'!DU149,'Station data'!EA149,'Station data'!EG149,'Station data'!EM149,'Station data'!ES149,'Station data'!EY149,'Station data'!FE149)</f>
        <v>311.218518518519</v>
      </c>
      <c r="F148" s="72">
        <f>AVERAGE('Station data'!F149,'Station data'!L149,'Station data'!R149,'Station data'!X149,'Station data'!AD149,'Station data'!AJ149,'Station data'!AV149,'Station data'!AP149,'Station data'!BB149,'Station data'!BH149,'Station data'!BN149,'Station data'!BT149,'Station data'!BZ149,'Station data'!CF149,'Station data'!CL149,'Station data'!CR149,'Station data'!CX149,'Station data'!DD149,'Station data'!DJ149,'Station data'!DP149,'Station data'!DV149,'Station data'!EB149,'Station data'!EH149,'Station data'!EN149,'Station data'!ET149,'Station data'!EZ149,'Station data'!FF149)</f>
        <v>76.25764652014649</v>
      </c>
    </row>
    <row r="149" ht="21.95" customHeight="1">
      <c r="A149" s="41">
        <v>2002</v>
      </c>
      <c r="B149" s="94">
        <f>AVERAGE('Station data'!B150,'Station data'!H150,'Station data'!N150,'Station data'!T150,'Station data'!Z150,'Station data'!AF150,'Station data'!AR150,'Station data'!AL150,'Station data'!AX150,'Station data'!BD150,'Station data'!BJ150,'Station data'!BP150,'Station data'!BV150,'Station data'!CB150,'Station data'!CH150,'Station data'!CN150,'Station data'!CT150,'Station data'!CZ150,'Station data'!DF150,'Station data'!DL150,'Station data'!DR150,'Station data'!DX150,'Station data'!ED150,'Station data'!EJ150,'Station data'!EP150,'Station data'!EV150,'Station data'!FB150)</f>
        <v>78.4444444444444</v>
      </c>
      <c r="C149" s="71">
        <f>AVERAGE('Station data'!C150,'Station data'!I150,'Station data'!O150,'Station data'!U150,'Station data'!AA150,'Station data'!AG150,'Station data'!AS150,'Station data'!AM150,'Station data'!AY150,'Station data'!BE150,'Station data'!BK150,'Station data'!BQ150,'Station data'!BW150,'Station data'!CC150,'Station data'!CI150,'Station data'!CO150,'Station data'!CU150,'Station data'!DA150,'Station data'!DG150,'Station data'!DM150,'Station data'!DS150,'Station data'!DY150,'Station data'!EE150,'Station data'!EK150,'Station data'!EQ150,'Station data'!EW150,'Station data'!FC150)</f>
        <v>590.451851851852</v>
      </c>
      <c r="D149" s="71">
        <f>AVERAGE('Station data'!D150,'Station data'!J150,'Station data'!P150,'Station data'!V150,'Station data'!AB150,'Station data'!AH150,'Station data'!AT150,'Station data'!AN150,'Station data'!AZ150,'Station data'!BF150,'Station data'!BL150,'Station data'!BR150,'Station data'!BX150,'Station data'!CD150,'Station data'!CJ150,'Station data'!CP150,'Station data'!CV150,'Station data'!DB150,'Station data'!DH150,'Station data'!DN150,'Station data'!DT150,'Station data'!DZ150,'Station data'!EF150,'Station data'!EL150,'Station data'!ER150,'Station data'!EX150,'Station data'!FD150)</f>
        <v>2.48148148148148</v>
      </c>
      <c r="E149" s="71">
        <f>AVERAGE('Station data'!E150,'Station data'!K150,'Station data'!Q150,'Station data'!W150,'Station data'!AC150,'Station data'!AI150,'Station data'!AU150,'Station data'!AO150,'Station data'!BA150,'Station data'!BG150,'Station data'!BM150,'Station data'!BS150,'Station data'!BY150,'Station data'!CE150,'Station data'!CK150,'Station data'!CQ150,'Station data'!CW150,'Station data'!DC150,'Station data'!DI150,'Station data'!DO150,'Station data'!DU150,'Station data'!EA150,'Station data'!EG150,'Station data'!EM150,'Station data'!ES150,'Station data'!EY150,'Station data'!FE150)</f>
        <v>129.718518518519</v>
      </c>
      <c r="F149" s="72">
        <f>AVERAGE('Station data'!F150,'Station data'!L150,'Station data'!R150,'Station data'!X150,'Station data'!AD150,'Station data'!AJ150,'Station data'!AV150,'Station data'!AP150,'Station data'!BB150,'Station data'!BH150,'Station data'!BN150,'Station data'!BT150,'Station data'!BZ150,'Station data'!CF150,'Station data'!CL150,'Station data'!CR150,'Station data'!CX150,'Station data'!DD150,'Station data'!DJ150,'Station data'!DP150,'Station data'!DV150,'Station data'!EB150,'Station data'!EH150,'Station data'!EN150,'Station data'!ET150,'Station data'!EZ150,'Station data'!FF150)</f>
        <v>53.4659027777778</v>
      </c>
    </row>
    <row r="150" ht="21.95" customHeight="1">
      <c r="A150" s="41">
        <v>2003</v>
      </c>
      <c r="B150" s="94">
        <f>AVERAGE('Station data'!B151,'Station data'!H151,'Station data'!N151,'Station data'!T151,'Station data'!Z151,'Station data'!AF151,'Station data'!AR151,'Station data'!AL151,'Station data'!AX151,'Station data'!BD151,'Station data'!BJ151,'Station data'!BP151,'Station data'!BV151,'Station data'!CB151,'Station data'!CH151,'Station data'!CN151,'Station data'!CT151,'Station data'!CZ151,'Station data'!DF151,'Station data'!DL151,'Station data'!DR151,'Station data'!DX151,'Station data'!ED151,'Station data'!EJ151,'Station data'!EP151,'Station data'!EV151,'Station data'!FB151)</f>
        <v>103.740740740741</v>
      </c>
      <c r="C150" s="71">
        <f>AVERAGE('Station data'!C151,'Station data'!I151,'Station data'!O151,'Station data'!U151,'Station data'!AA151,'Station data'!AG151,'Station data'!AS151,'Station data'!AM151,'Station data'!AY151,'Station data'!BE151,'Station data'!BK151,'Station data'!BQ151,'Station data'!BW151,'Station data'!CC151,'Station data'!CI151,'Station data'!CO151,'Station data'!CU151,'Station data'!DA151,'Station data'!DG151,'Station data'!DM151,'Station data'!DS151,'Station data'!DY151,'Station data'!EE151,'Station data'!EK151,'Station data'!EQ151,'Station data'!EW151,'Station data'!FC151)</f>
        <v>876.570370370370</v>
      </c>
      <c r="D150" s="71">
        <f>AVERAGE('Station data'!D151,'Station data'!J151,'Station data'!P151,'Station data'!V151,'Station data'!AB151,'Station data'!AH151,'Station data'!AT151,'Station data'!AN151,'Station data'!AZ151,'Station data'!BF151,'Station data'!BL151,'Station data'!BR151,'Station data'!BX151,'Station data'!CD151,'Station data'!CJ151,'Station data'!CP151,'Station data'!CV151,'Station data'!DB151,'Station data'!DH151,'Station data'!DN151,'Station data'!DT151,'Station data'!DZ151,'Station data'!EF151,'Station data'!EL151,'Station data'!ER151,'Station data'!EX151,'Station data'!FD151)</f>
        <v>4.66666666666667</v>
      </c>
      <c r="E150" s="71">
        <f>AVERAGE('Station data'!E151,'Station data'!K151,'Station data'!Q151,'Station data'!W151,'Station data'!AC151,'Station data'!AI151,'Station data'!AU151,'Station data'!AO151,'Station data'!BA151,'Station data'!BG151,'Station data'!BM151,'Station data'!BS151,'Station data'!BY151,'Station data'!CE151,'Station data'!CK151,'Station data'!CQ151,'Station data'!CW151,'Station data'!DC151,'Station data'!DI151,'Station data'!DO151,'Station data'!DU151,'Station data'!EA151,'Station data'!EG151,'Station data'!EM151,'Station data'!ES151,'Station data'!EY151,'Station data'!FE151)</f>
        <v>288.851851851852</v>
      </c>
      <c r="F150" s="72">
        <f>AVERAGE('Station data'!F151,'Station data'!L151,'Station data'!R151,'Station data'!X151,'Station data'!AD151,'Station data'!AJ151,'Station data'!AV151,'Station data'!AP151,'Station data'!BB151,'Station data'!BH151,'Station data'!BN151,'Station data'!BT151,'Station data'!BZ151,'Station data'!CF151,'Station data'!CL151,'Station data'!CR151,'Station data'!CX151,'Station data'!DD151,'Station data'!DJ151,'Station data'!DP151,'Station data'!DV151,'Station data'!EB151,'Station data'!EH151,'Station data'!EN151,'Station data'!ET151,'Station data'!EZ151,'Station data'!FF151)</f>
        <v>59.1000207792208</v>
      </c>
    </row>
    <row r="151" ht="21.95" customHeight="1">
      <c r="A151" s="41">
        <v>2004</v>
      </c>
      <c r="B151" s="94">
        <f>AVERAGE('Station data'!B152,'Station data'!H152,'Station data'!N152,'Station data'!T152,'Station data'!Z152,'Station data'!AF152,'Station data'!AR152,'Station data'!AL152,'Station data'!AX152,'Station data'!BD152,'Station data'!BJ152,'Station data'!BP152,'Station data'!BV152,'Station data'!CB152,'Station data'!CH152,'Station data'!CN152,'Station data'!CT152,'Station data'!CZ152,'Station data'!DF152,'Station data'!DL152,'Station data'!DR152,'Station data'!DX152,'Station data'!ED152,'Station data'!EJ152,'Station data'!EP152,'Station data'!EV152,'Station data'!FB152)</f>
        <v>89.2962962962963</v>
      </c>
      <c r="C151" s="71">
        <f>AVERAGE('Station data'!C152,'Station data'!I152,'Station data'!O152,'Station data'!U152,'Station data'!AA152,'Station data'!AG152,'Station data'!AS152,'Station data'!AM152,'Station data'!AY152,'Station data'!BE152,'Station data'!BK152,'Station data'!BQ152,'Station data'!BW152,'Station data'!CC152,'Station data'!CI152,'Station data'!CO152,'Station data'!CU152,'Station data'!DA152,'Station data'!DG152,'Station data'!DM152,'Station data'!DS152,'Station data'!DY152,'Station data'!EE152,'Station data'!EK152,'Station data'!EQ152,'Station data'!EW152,'Station data'!FC152)</f>
        <v>903.929629629630</v>
      </c>
      <c r="D151" s="71">
        <f>AVERAGE('Station data'!D152,'Station data'!J152,'Station data'!P152,'Station data'!V152,'Station data'!AB152,'Station data'!AH152,'Station data'!AT152,'Station data'!AN152,'Station data'!AZ152,'Station data'!BF152,'Station data'!BL152,'Station data'!BR152,'Station data'!BX152,'Station data'!CD152,'Station data'!CJ152,'Station data'!CP152,'Station data'!CV152,'Station data'!DB152,'Station data'!DH152,'Station data'!DN152,'Station data'!DT152,'Station data'!DZ152,'Station data'!EF152,'Station data'!EL152,'Station data'!ER152,'Station data'!EX152,'Station data'!FD152)</f>
        <v>5.18518518518519</v>
      </c>
      <c r="E151" s="71">
        <f>AVERAGE('Station data'!E152,'Station data'!K152,'Station data'!Q152,'Station data'!W152,'Station data'!AC152,'Station data'!AI152,'Station data'!AU152,'Station data'!AO152,'Station data'!BA152,'Station data'!BG152,'Station data'!BM152,'Station data'!BS152,'Station data'!BY152,'Station data'!CE152,'Station data'!CK152,'Station data'!CQ152,'Station data'!CW152,'Station data'!DC152,'Station data'!DI152,'Station data'!DO152,'Station data'!DU152,'Station data'!EA152,'Station data'!EG152,'Station data'!EM152,'Station data'!ES152,'Station data'!EY152,'Station data'!FE152)</f>
        <v>374.148148148148</v>
      </c>
      <c r="F151" s="72">
        <f>AVERAGE('Station data'!F152,'Station data'!L152,'Station data'!R152,'Station data'!X152,'Station data'!AD152,'Station data'!AJ152,'Station data'!AV152,'Station data'!AP152,'Station data'!BB152,'Station data'!BH152,'Station data'!BN152,'Station data'!BT152,'Station data'!BZ152,'Station data'!CF152,'Station data'!CL152,'Station data'!CR152,'Station data'!CX152,'Station data'!DD152,'Station data'!DJ152,'Station data'!DP152,'Station data'!DV152,'Station data'!EB152,'Station data'!EH152,'Station data'!EN152,'Station data'!ET152,'Station data'!EZ152,'Station data'!FF152)</f>
        <v>66.2600255300255</v>
      </c>
    </row>
    <row r="152" ht="21.95" customHeight="1">
      <c r="A152" s="41">
        <v>2005</v>
      </c>
      <c r="B152" s="94">
        <f>AVERAGE('Station data'!B153,'Station data'!H153,'Station data'!N153,'Station data'!T153,'Station data'!Z153,'Station data'!AF153,'Station data'!AR153,'Station data'!AL153,'Station data'!AX153,'Station data'!BD153,'Station data'!BJ153,'Station data'!BP153,'Station data'!BV153,'Station data'!CB153,'Station data'!CH153,'Station data'!CN153,'Station data'!CT153,'Station data'!CZ153,'Station data'!DF153,'Station data'!DL153,'Station data'!DR153,'Station data'!DX153,'Station data'!ED153,'Station data'!EJ153,'Station data'!EP153,'Station data'!EV153,'Station data'!FB153)</f>
        <v>100.814814814815</v>
      </c>
      <c r="C152" s="71">
        <f>AVERAGE('Station data'!C153,'Station data'!I153,'Station data'!O153,'Station data'!U153,'Station data'!AA153,'Station data'!AG153,'Station data'!AS153,'Station data'!AM153,'Station data'!AY153,'Station data'!BE153,'Station data'!BK153,'Station data'!BQ153,'Station data'!BW153,'Station data'!CC153,'Station data'!CI153,'Station data'!CO153,'Station data'!CU153,'Station data'!DA153,'Station data'!DG153,'Station data'!DM153,'Station data'!DS153,'Station data'!DY153,'Station data'!EE153,'Station data'!EK153,'Station data'!EQ153,'Station data'!EW153,'Station data'!FC153)</f>
        <v>803.140740740741</v>
      </c>
      <c r="D152" s="71">
        <f>AVERAGE('Station data'!D153,'Station data'!J153,'Station data'!P153,'Station data'!V153,'Station data'!AB153,'Station data'!AH153,'Station data'!AT153,'Station data'!AN153,'Station data'!AZ153,'Station data'!BF153,'Station data'!BL153,'Station data'!BR153,'Station data'!BX153,'Station data'!CD153,'Station data'!CJ153,'Station data'!CP153,'Station data'!CV153,'Station data'!DB153,'Station data'!DH153,'Station data'!DN153,'Station data'!DT153,'Station data'!DZ153,'Station data'!EF153,'Station data'!EL153,'Station data'!ER153,'Station data'!EX153,'Station data'!FD153)</f>
        <v>3.77777777777778</v>
      </c>
      <c r="E152" s="71">
        <f>AVERAGE('Station data'!E153,'Station data'!K153,'Station data'!Q153,'Station data'!W153,'Station data'!AC153,'Station data'!AI153,'Station data'!AU153,'Station data'!AO153,'Station data'!BA153,'Station data'!BG153,'Station data'!BM153,'Station data'!BS153,'Station data'!BY153,'Station data'!CE153,'Station data'!CK153,'Station data'!CQ153,'Station data'!CW153,'Station data'!DC153,'Station data'!DI153,'Station data'!DO153,'Station data'!DU153,'Station data'!EA153,'Station data'!EG153,'Station data'!EM153,'Station data'!ES153,'Station data'!EY153,'Station data'!FE153)</f>
        <v>247.129629629630</v>
      </c>
      <c r="F152" s="72">
        <f>AVERAGE('Station data'!F153,'Station data'!L153,'Station data'!R153,'Station data'!X153,'Station data'!AD153,'Station data'!AJ153,'Station data'!AV153,'Station data'!AP153,'Station data'!BB153,'Station data'!BH153,'Station data'!BN153,'Station data'!BT153,'Station data'!BZ153,'Station data'!CF153,'Station data'!CL153,'Station data'!CR153,'Station data'!CX153,'Station data'!DD153,'Station data'!DJ153,'Station data'!DP153,'Station data'!DV153,'Station data'!EB153,'Station data'!EH153,'Station data'!EN153,'Station data'!ET153,'Station data'!EZ153,'Station data'!FF153)</f>
        <v>68.9552880658436</v>
      </c>
    </row>
    <row r="153" ht="21.95" customHeight="1">
      <c r="A153" s="41">
        <v>2006</v>
      </c>
      <c r="B153" s="94">
        <f>AVERAGE('Station data'!B154,'Station data'!H154,'Station data'!N154,'Station data'!T154,'Station data'!Z154,'Station data'!AF154,'Station data'!AR154,'Station data'!AL154,'Station data'!AX154,'Station data'!BD154,'Station data'!BJ154,'Station data'!BP154,'Station data'!BV154,'Station data'!CB154,'Station data'!CH154,'Station data'!CN154,'Station data'!CT154,'Station data'!CZ154,'Station data'!DF154,'Station data'!DL154,'Station data'!DR154,'Station data'!DX154,'Station data'!ED154,'Station data'!EJ154,'Station data'!EP154,'Station data'!EV154,'Station data'!FB154)</f>
        <v>90.9259259259259</v>
      </c>
      <c r="C153" s="71">
        <f>AVERAGE('Station data'!C154,'Station data'!I154,'Station data'!O154,'Station data'!U154,'Station data'!AA154,'Station data'!AG154,'Station data'!AS154,'Station data'!AM154,'Station data'!AY154,'Station data'!BE154,'Station data'!BK154,'Station data'!BQ154,'Station data'!BW154,'Station data'!CC154,'Station data'!CI154,'Station data'!CO154,'Station data'!CU154,'Station data'!DA154,'Station data'!DG154,'Station data'!DM154,'Station data'!DS154,'Station data'!DY154,'Station data'!EE154,'Station data'!EK154,'Station data'!EQ154,'Station data'!EW154,'Station data'!FC154)</f>
        <v>864.7222222222219</v>
      </c>
      <c r="D153" s="71">
        <f>AVERAGE('Station data'!D154,'Station data'!J154,'Station data'!P154,'Station data'!V154,'Station data'!AB154,'Station data'!AH154,'Station data'!AT154,'Station data'!AN154,'Station data'!AZ154,'Station data'!BF154,'Station data'!BL154,'Station data'!BR154,'Station data'!BX154,'Station data'!CD154,'Station data'!CJ154,'Station data'!CP154,'Station data'!CV154,'Station data'!DB154,'Station data'!DH154,'Station data'!DN154,'Station data'!DT154,'Station data'!DZ154,'Station data'!EF154,'Station data'!EL154,'Station data'!ER154,'Station data'!EX154,'Station data'!FD154)</f>
        <v>3.44444444444444</v>
      </c>
      <c r="E153" s="71">
        <f>AVERAGE('Station data'!E154,'Station data'!K154,'Station data'!Q154,'Station data'!W154,'Station data'!AC154,'Station data'!AI154,'Station data'!AU154,'Station data'!AO154,'Station data'!BA154,'Station data'!BG154,'Station data'!BM154,'Station data'!BS154,'Station data'!BY154,'Station data'!CE154,'Station data'!CK154,'Station data'!CQ154,'Station data'!CW154,'Station data'!DC154,'Station data'!DI154,'Station data'!DO154,'Station data'!DU154,'Station data'!EA154,'Station data'!EG154,'Station data'!EM154,'Station data'!ES154,'Station data'!EY154,'Station data'!FE154)</f>
        <v>267.562962962963</v>
      </c>
      <c r="F153" s="72">
        <f>AVERAGE('Station data'!F154,'Station data'!L154,'Station data'!R154,'Station data'!X154,'Station data'!AD154,'Station data'!AJ154,'Station data'!AV154,'Station data'!AP154,'Station data'!BB154,'Station data'!BH154,'Station data'!BN154,'Station data'!BT154,'Station data'!BZ154,'Station data'!CF154,'Station data'!CL154,'Station data'!CR154,'Station data'!CX154,'Station data'!DD154,'Station data'!DJ154,'Station data'!DP154,'Station data'!DV154,'Station data'!EB154,'Station data'!EH154,'Station data'!EN154,'Station data'!ET154,'Station data'!EZ154,'Station data'!FF154)</f>
        <v>62.360520081770</v>
      </c>
    </row>
    <row r="154" ht="21.95" customHeight="1">
      <c r="A154" s="41">
        <v>2007</v>
      </c>
      <c r="B154" s="94">
        <f>AVERAGE('Station data'!B155,'Station data'!H155,'Station data'!N155,'Station data'!T155,'Station data'!Z155,'Station data'!AF155,'Station data'!AR155,'Station data'!AL155,'Station data'!AX155,'Station data'!BD155,'Station data'!BJ155,'Station data'!BP155,'Station data'!BV155,'Station data'!CB155,'Station data'!CH155,'Station data'!CN155,'Station data'!CT155,'Station data'!CZ155,'Station data'!DF155,'Station data'!DL155,'Station data'!DR155,'Station data'!DX155,'Station data'!ED155,'Station data'!EJ155,'Station data'!EP155,'Station data'!EV155,'Station data'!FB155)</f>
        <v>102.703703703704</v>
      </c>
      <c r="C154" s="71">
        <f>AVERAGE('Station data'!C155,'Station data'!I155,'Station data'!O155,'Station data'!U155,'Station data'!AA155,'Station data'!AG155,'Station data'!AS155,'Station data'!AM155,'Station data'!AY155,'Station data'!BE155,'Station data'!BK155,'Station data'!BQ155,'Station data'!BW155,'Station data'!CC155,'Station data'!CI155,'Station data'!CO155,'Station data'!CU155,'Station data'!DA155,'Station data'!DG155,'Station data'!DM155,'Station data'!DS155,'Station data'!DY155,'Station data'!EE155,'Station data'!EK155,'Station data'!EQ155,'Station data'!EW155,'Station data'!FC155)</f>
        <v>787.892592592593</v>
      </c>
      <c r="D154" s="71">
        <f>AVERAGE('Station data'!D155,'Station data'!J155,'Station data'!P155,'Station data'!V155,'Station data'!AB155,'Station data'!AH155,'Station data'!AT155,'Station data'!AN155,'Station data'!AZ155,'Station data'!BF155,'Station data'!BL155,'Station data'!BR155,'Station data'!BX155,'Station data'!CD155,'Station data'!CJ155,'Station data'!CP155,'Station data'!CV155,'Station data'!DB155,'Station data'!DH155,'Station data'!DN155,'Station data'!DT155,'Station data'!DZ155,'Station data'!EF155,'Station data'!EL155,'Station data'!ER155,'Station data'!EX155,'Station data'!FD155)</f>
        <v>2.96296296296296</v>
      </c>
      <c r="E154" s="71">
        <f>AVERAGE('Station data'!E155,'Station data'!K155,'Station data'!Q155,'Station data'!W155,'Station data'!AC155,'Station data'!AI155,'Station data'!AU155,'Station data'!AO155,'Station data'!BA155,'Station data'!BG155,'Station data'!BM155,'Station data'!BS155,'Station data'!BY155,'Station data'!CE155,'Station data'!CK155,'Station data'!CQ155,'Station data'!CW155,'Station data'!DC155,'Station data'!DI155,'Station data'!DO155,'Station data'!DU155,'Station data'!EA155,'Station data'!EG155,'Station data'!EM155,'Station data'!ES155,'Station data'!EY155,'Station data'!FE155)</f>
        <v>162.844444444444</v>
      </c>
      <c r="F154" s="72">
        <f>AVERAGE('Station data'!F155,'Station data'!L155,'Station data'!R155,'Station data'!X155,'Station data'!AD155,'Station data'!AJ155,'Station data'!AV155,'Station data'!AP155,'Station data'!BB155,'Station data'!BH155,'Station data'!BN155,'Station data'!BT155,'Station data'!BZ155,'Station data'!CF155,'Station data'!CL155,'Station data'!CR155,'Station data'!CX155,'Station data'!DD155,'Station data'!DJ155,'Station data'!DP155,'Station data'!DV155,'Station data'!EB155,'Station data'!EH155,'Station data'!EN155,'Station data'!ET155,'Station data'!EZ155,'Station data'!FF155)</f>
        <v>55.9701904761905</v>
      </c>
    </row>
    <row r="155" ht="21.95" customHeight="1">
      <c r="A155" s="41">
        <v>2008</v>
      </c>
      <c r="B155" s="94">
        <f>AVERAGE('Station data'!B156,'Station data'!H156,'Station data'!N156,'Station data'!T156,'Station data'!Z156,'Station data'!AF156,'Station data'!AR156,'Station data'!AL156,'Station data'!AX156,'Station data'!BD156,'Station data'!BJ156,'Station data'!BP156,'Station data'!BV156,'Station data'!CB156,'Station data'!CH156,'Station data'!CN156,'Station data'!CT156,'Station data'!CZ156,'Station data'!DF156,'Station data'!DL156,'Station data'!DR156,'Station data'!DX156,'Station data'!ED156,'Station data'!EJ156,'Station data'!EP156,'Station data'!EV156,'Station data'!FB156)</f>
        <v>115.037037037037</v>
      </c>
      <c r="C155" s="71">
        <f>AVERAGE('Station data'!C156,'Station data'!I156,'Station data'!O156,'Station data'!U156,'Station data'!AA156,'Station data'!AG156,'Station data'!AS156,'Station data'!AM156,'Station data'!AY156,'Station data'!BE156,'Station data'!BK156,'Station data'!BQ156,'Station data'!BW156,'Station data'!CC156,'Station data'!CI156,'Station data'!CO156,'Station data'!CU156,'Station data'!DA156,'Station data'!DG156,'Station data'!DM156,'Station data'!DS156,'Station data'!DY156,'Station data'!EE156,'Station data'!EK156,'Station data'!EQ156,'Station data'!EW156,'Station data'!FC156)</f>
        <v>1055.559259259260</v>
      </c>
      <c r="D155" s="71">
        <f>AVERAGE('Station data'!D156,'Station data'!J156,'Station data'!P156,'Station data'!V156,'Station data'!AB156,'Station data'!AH156,'Station data'!AT156,'Station data'!AN156,'Station data'!AZ156,'Station data'!BF156,'Station data'!BL156,'Station data'!BR156,'Station data'!BX156,'Station data'!CD156,'Station data'!CJ156,'Station data'!CP156,'Station data'!CV156,'Station data'!DB156,'Station data'!DH156,'Station data'!DN156,'Station data'!DT156,'Station data'!DZ156,'Station data'!EF156,'Station data'!EL156,'Station data'!ER156,'Station data'!EX156,'Station data'!FD156)</f>
        <v>4.77777777777778</v>
      </c>
      <c r="E155" s="71">
        <f>AVERAGE('Station data'!E156,'Station data'!K156,'Station data'!Q156,'Station data'!W156,'Station data'!AC156,'Station data'!AI156,'Station data'!AU156,'Station data'!AO156,'Station data'!BA156,'Station data'!BG156,'Station data'!BM156,'Station data'!BS156,'Station data'!BY156,'Station data'!CE156,'Station data'!CK156,'Station data'!CQ156,'Station data'!CW156,'Station data'!DC156,'Station data'!DI156,'Station data'!DO156,'Station data'!DU156,'Station data'!EA156,'Station data'!EG156,'Station data'!EM156,'Station data'!ES156,'Station data'!EY156,'Station data'!FE156)</f>
        <v>315.111111111111</v>
      </c>
      <c r="F155" s="72">
        <f>AVERAGE('Station data'!F156,'Station data'!L156,'Station data'!R156,'Station data'!X156,'Station data'!AD156,'Station data'!AJ156,'Station data'!AV156,'Station data'!AP156,'Station data'!BB156,'Station data'!BH156,'Station data'!BN156,'Station data'!BT156,'Station data'!BZ156,'Station data'!CF156,'Station data'!CL156,'Station data'!CR156,'Station data'!CX156,'Station data'!DD156,'Station data'!DJ156,'Station data'!DP156,'Station data'!DV156,'Station data'!EB156,'Station data'!EH156,'Station data'!EN156,'Station data'!ET156,'Station data'!EZ156,'Station data'!FF156)</f>
        <v>64.4148866976645</v>
      </c>
    </row>
    <row r="156" ht="21.95" customHeight="1">
      <c r="A156" s="41">
        <v>2009</v>
      </c>
      <c r="B156" s="94">
        <f>AVERAGE('Station data'!B157,'Station data'!H157,'Station data'!N157,'Station data'!T157,'Station data'!Z157,'Station data'!AF157,'Station data'!AR157,'Station data'!AL157,'Station data'!AX157,'Station data'!BD157,'Station data'!BJ157,'Station data'!BP157,'Station data'!BV157,'Station data'!CB157,'Station data'!CH157,'Station data'!CN157,'Station data'!CT157,'Station data'!CZ157,'Station data'!DF157,'Station data'!DL157,'Station data'!DR157,'Station data'!DX157,'Station data'!ED157,'Station data'!EJ157,'Station data'!EP157,'Station data'!EV157,'Station data'!FB157)</f>
        <v>99.1481481481481</v>
      </c>
      <c r="C156" s="71">
        <f>AVERAGE('Station data'!C157,'Station data'!I157,'Station data'!O157,'Station data'!U157,'Station data'!AA157,'Station data'!AG157,'Station data'!AS157,'Station data'!AM157,'Station data'!AY157,'Station data'!BE157,'Station data'!BK157,'Station data'!BQ157,'Station data'!BW157,'Station data'!CC157,'Station data'!CI157,'Station data'!CO157,'Station data'!CU157,'Station data'!DA157,'Station data'!DG157,'Station data'!DM157,'Station data'!DS157,'Station data'!DY157,'Station data'!EE157,'Station data'!EK157,'Station data'!EQ157,'Station data'!EW157,'Station data'!FC157)</f>
        <v>953.148148148148</v>
      </c>
      <c r="D156" s="71">
        <f>AVERAGE('Station data'!D157,'Station data'!J157,'Station data'!P157,'Station data'!V157,'Station data'!AB157,'Station data'!AH157,'Station data'!AT157,'Station data'!AN157,'Station data'!AZ157,'Station data'!BF157,'Station data'!BL157,'Station data'!BR157,'Station data'!BX157,'Station data'!CD157,'Station data'!CJ157,'Station data'!CP157,'Station data'!CV157,'Station data'!DB157,'Station data'!DH157,'Station data'!DN157,'Station data'!DT157,'Station data'!DZ157,'Station data'!EF157,'Station data'!EL157,'Station data'!ER157,'Station data'!EX157,'Station data'!FD157)</f>
        <v>4.85185185185185</v>
      </c>
      <c r="E156" s="71">
        <f>AVERAGE('Station data'!E157,'Station data'!K157,'Station data'!Q157,'Station data'!W157,'Station data'!AC157,'Station data'!AI157,'Station data'!AU157,'Station data'!AO157,'Station data'!BA157,'Station data'!BG157,'Station data'!BM157,'Station data'!BS157,'Station data'!BY157,'Station data'!CE157,'Station data'!CK157,'Station data'!CQ157,'Station data'!CW157,'Station data'!DC157,'Station data'!DI157,'Station data'!DO157,'Station data'!DU157,'Station data'!EA157,'Station data'!EG157,'Station data'!EM157,'Station data'!ES157,'Station data'!EY157,'Station data'!FE157)</f>
        <v>335.696296296296</v>
      </c>
      <c r="F156" s="72">
        <f>AVERAGE('Station data'!F157,'Station data'!L157,'Station data'!R157,'Station data'!X157,'Station data'!AD157,'Station data'!AJ157,'Station data'!AV157,'Station data'!AP157,'Station data'!BB157,'Station data'!BH157,'Station data'!BN157,'Station data'!BT157,'Station data'!BZ157,'Station data'!CF157,'Station data'!CL157,'Station data'!CR157,'Station data'!CX157,'Station data'!DD157,'Station data'!DJ157,'Station data'!DP157,'Station data'!DV157,'Station data'!EB157,'Station data'!EH157,'Station data'!EN157,'Station data'!ET157,'Station data'!EZ157,'Station data'!FF157)</f>
        <v>59.248226711560</v>
      </c>
    </row>
    <row r="157" ht="21.95" customHeight="1">
      <c r="A157" s="41">
        <v>2010</v>
      </c>
      <c r="B157" s="94">
        <f>AVERAGE('Station data'!B158,'Station data'!H158,'Station data'!N158,'Station data'!T158,'Station data'!Z158,'Station data'!AF158,'Station data'!AR158,'Station data'!AL158,'Station data'!AX158,'Station data'!BD158,'Station data'!BJ158,'Station data'!BP158,'Station data'!BV158,'Station data'!CB158,'Station data'!CH158,'Station data'!CN158,'Station data'!CT158,'Station data'!CZ158,'Station data'!DF158,'Station data'!DL158,'Station data'!DR158,'Station data'!DX158,'Station data'!ED158,'Station data'!EJ158,'Station data'!EP158,'Station data'!EV158,'Station data'!FB158)</f>
        <v>133</v>
      </c>
      <c r="C157" s="71">
        <f>AVERAGE('Station data'!C158,'Station data'!I158,'Station data'!O158,'Station data'!U158,'Station data'!AA158,'Station data'!AG158,'Station data'!AS158,'Station data'!AM158,'Station data'!AY158,'Station data'!BE158,'Station data'!BK158,'Station data'!BQ158,'Station data'!BW158,'Station data'!CC158,'Station data'!CI158,'Station data'!CO158,'Station data'!CU158,'Station data'!DA158,'Station data'!DG158,'Station data'!DM158,'Station data'!DS158,'Station data'!DY158,'Station data'!EE158,'Station data'!EK158,'Station data'!EQ158,'Station data'!EW158,'Station data'!FC158)</f>
        <v>1322.811111111110</v>
      </c>
      <c r="D157" s="71">
        <f>AVERAGE('Station data'!D158,'Station data'!J158,'Station data'!P158,'Station data'!V158,'Station data'!AB158,'Station data'!AH158,'Station data'!AT158,'Station data'!AN158,'Station data'!AZ158,'Station data'!BF158,'Station data'!BL158,'Station data'!BR158,'Station data'!BX158,'Station data'!CD158,'Station data'!CJ158,'Station data'!CP158,'Station data'!CV158,'Station data'!DB158,'Station data'!DH158,'Station data'!DN158,'Station data'!DT158,'Station data'!DZ158,'Station data'!EF158,'Station data'!EL158,'Station data'!ER158,'Station data'!EX158,'Station data'!FD158)</f>
        <v>7.2962962962963</v>
      </c>
      <c r="E157" s="71">
        <f>AVERAGE('Station data'!E158,'Station data'!K158,'Station data'!Q158,'Station data'!W158,'Station data'!AC158,'Station data'!AI158,'Station data'!AU158,'Station data'!AO158,'Station data'!BA158,'Station data'!BG158,'Station data'!BM158,'Station data'!BS158,'Station data'!BY158,'Station data'!CE158,'Station data'!CK158,'Station data'!CQ158,'Station data'!CW158,'Station data'!DC158,'Station data'!DI158,'Station data'!DO158,'Station data'!DU158,'Station data'!EA158,'Station data'!EG158,'Station data'!EM158,'Station data'!ES158,'Station data'!EY158,'Station data'!FE158)</f>
        <v>484.777777777778</v>
      </c>
      <c r="F157" s="72">
        <f>AVERAGE('Station data'!F158,'Station data'!L158,'Station data'!R158,'Station data'!X158,'Station data'!AD158,'Station data'!AJ158,'Station data'!AV158,'Station data'!AP158,'Station data'!BB158,'Station data'!BH158,'Station data'!BN158,'Station data'!BT158,'Station data'!BZ158,'Station data'!CF158,'Station data'!CL158,'Station data'!CR158,'Station data'!CX158,'Station data'!DD158,'Station data'!DJ158,'Station data'!DP158,'Station data'!DV158,'Station data'!EB158,'Station data'!EH158,'Station data'!EN158,'Station data'!ET158,'Station data'!EZ158,'Station data'!FF158)</f>
        <v>64.91871054871049</v>
      </c>
    </row>
    <row r="158" ht="21.95" customHeight="1">
      <c r="A158" s="41">
        <v>2011</v>
      </c>
      <c r="B158" s="94">
        <f>AVERAGE('Station data'!B159,'Station data'!H159,'Station data'!N159,'Station data'!T159,'Station data'!Z159,'Station data'!AF159,'Station data'!AR159,'Station data'!AL159,'Station data'!AX159,'Station data'!BD159,'Station data'!BJ159,'Station data'!BP159,'Station data'!BV159,'Station data'!CB159,'Station data'!CH159,'Station data'!CN159,'Station data'!CT159,'Station data'!CZ159,'Station data'!DF159,'Station data'!DL159,'Station data'!DR159,'Station data'!DX159,'Station data'!ED159,'Station data'!EJ159,'Station data'!EP159,'Station data'!EV159,'Station data'!FB159)</f>
        <v>115.851851851852</v>
      </c>
      <c r="C158" s="71">
        <f>AVERAGE('Station data'!C159,'Station data'!I159,'Station data'!O159,'Station data'!U159,'Station data'!AA159,'Station data'!AG159,'Station data'!AS159,'Station data'!AM159,'Station data'!AY159,'Station data'!BE159,'Station data'!BK159,'Station data'!BQ159,'Station data'!BW159,'Station data'!CC159,'Station data'!CI159,'Station data'!CO159,'Station data'!CU159,'Station data'!DA159,'Station data'!DG159,'Station data'!DM159,'Station data'!DS159,'Station data'!DY159,'Station data'!EE159,'Station data'!EK159,'Station data'!EQ159,'Station data'!EW159,'Station data'!FC159)</f>
        <v>1041.355555555560</v>
      </c>
      <c r="D158" s="71">
        <f>AVERAGE('Station data'!D159,'Station data'!J159,'Station data'!P159,'Station data'!V159,'Station data'!AB159,'Station data'!AH159,'Station data'!AT159,'Station data'!AN159,'Station data'!AZ159,'Station data'!BF159,'Station data'!BL159,'Station data'!BR159,'Station data'!BX159,'Station data'!CD159,'Station data'!CJ159,'Station data'!CP159,'Station data'!CV159,'Station data'!DB159,'Station data'!DH159,'Station data'!DN159,'Station data'!DT159,'Station data'!DZ159,'Station data'!EF159,'Station data'!EL159,'Station data'!ER159,'Station data'!EX159,'Station data'!FD159)</f>
        <v>4.88888888888889</v>
      </c>
      <c r="E158" s="71">
        <f>AVERAGE('Station data'!E159,'Station data'!K159,'Station data'!Q159,'Station data'!W159,'Station data'!AC159,'Station data'!AI159,'Station data'!AU159,'Station data'!AO159,'Station data'!BA159,'Station data'!BG159,'Station data'!BM159,'Station data'!BS159,'Station data'!BY159,'Station data'!CE159,'Station data'!CK159,'Station data'!CQ159,'Station data'!CW159,'Station data'!DC159,'Station data'!DI159,'Station data'!DO159,'Station data'!DU159,'Station data'!EA159,'Station data'!EG159,'Station data'!EM159,'Station data'!ES159,'Station data'!EY159,'Station data'!FE159)</f>
        <v>281.344444444444</v>
      </c>
      <c r="F158" s="72">
        <f>AVERAGE('Station data'!F159,'Station data'!L159,'Station data'!R159,'Station data'!X159,'Station data'!AD159,'Station data'!AJ159,'Station data'!AV159,'Station data'!AP159,'Station data'!BB159,'Station data'!BH159,'Station data'!BN159,'Station data'!BT159,'Station data'!BZ159,'Station data'!CF159,'Station data'!CL159,'Station data'!CR159,'Station data'!CX159,'Station data'!DD159,'Station data'!DJ159,'Station data'!DP159,'Station data'!DV159,'Station data'!EB159,'Station data'!EH159,'Station data'!EN159,'Station data'!ET159,'Station data'!EZ159,'Station data'!FF159)</f>
        <v>55.993315696649</v>
      </c>
    </row>
    <row r="159" ht="21.95" customHeight="1">
      <c r="A159" s="41">
        <v>2012</v>
      </c>
      <c r="B159" s="94">
        <f>AVERAGE('Station data'!B160,'Station data'!H160,'Station data'!N160,'Station data'!T160,'Station data'!Z160,'Station data'!AF160,'Station data'!AR160,'Station data'!AL160,'Station data'!AX160,'Station data'!BD160,'Station data'!BJ160,'Station data'!BP160,'Station data'!BV160,'Station data'!CB160,'Station data'!CH160,'Station data'!CN160,'Station data'!CT160,'Station data'!CZ160,'Station data'!DF160,'Station data'!DL160,'Station data'!DR160,'Station data'!DX160,'Station data'!ED160,'Station data'!EJ160,'Station data'!EP160,'Station data'!EV160,'Station data'!FB160)</f>
        <v>108.333333333333</v>
      </c>
      <c r="C159" s="71">
        <f>AVERAGE('Station data'!C160,'Station data'!I160,'Station data'!O160,'Station data'!U160,'Station data'!AA160,'Station data'!AG160,'Station data'!AS160,'Station data'!AM160,'Station data'!AY160,'Station data'!BE160,'Station data'!BK160,'Station data'!BQ160,'Station data'!BW160,'Station data'!CC160,'Station data'!CI160,'Station data'!CO160,'Station data'!CU160,'Station data'!DA160,'Station data'!DG160,'Station data'!DM160,'Station data'!DS160,'Station data'!DY160,'Station data'!EE160,'Station data'!EK160,'Station data'!EQ160,'Station data'!EW160,'Station data'!FC160)</f>
        <v>983.1</v>
      </c>
      <c r="D159" s="71">
        <f>AVERAGE('Station data'!D160,'Station data'!J160,'Station data'!P160,'Station data'!V160,'Station data'!AB160,'Station data'!AH160,'Station data'!AT160,'Station data'!AN160,'Station data'!AZ160,'Station data'!BF160,'Station data'!BL160,'Station data'!BR160,'Station data'!BX160,'Station data'!CD160,'Station data'!CJ160,'Station data'!CP160,'Station data'!CV160,'Station data'!DB160,'Station data'!DH160,'Station data'!DN160,'Station data'!DT160,'Station data'!DZ160,'Station data'!EF160,'Station data'!EL160,'Station data'!ER160,'Station data'!EX160,'Station data'!FD160)</f>
        <v>5</v>
      </c>
      <c r="E159" s="71">
        <f>AVERAGE('Station data'!E160,'Station data'!K160,'Station data'!Q160,'Station data'!W160,'Station data'!AC160,'Station data'!AI160,'Station data'!AU160,'Station data'!AO160,'Station data'!BA160,'Station data'!BG160,'Station data'!BM160,'Station data'!BS160,'Station data'!BY160,'Station data'!CE160,'Station data'!CK160,'Station data'!CQ160,'Station data'!CW160,'Station data'!DC160,'Station data'!DI160,'Station data'!DO160,'Station data'!DU160,'Station data'!EA160,'Station data'!EG160,'Station data'!EM160,'Station data'!ES160,'Station data'!EY160,'Station data'!FE160)</f>
        <v>313.951851851852</v>
      </c>
      <c r="F159" s="72">
        <f>AVERAGE('Station data'!F160,'Station data'!L160,'Station data'!R160,'Station data'!X160,'Station data'!AD160,'Station data'!AJ160,'Station data'!AV160,'Station data'!AP160,'Station data'!BB160,'Station data'!BH160,'Station data'!BN160,'Station data'!BT160,'Station data'!BZ160,'Station data'!CF160,'Station data'!CL160,'Station data'!CR160,'Station data'!CX160,'Station data'!DD160,'Station data'!DJ160,'Station data'!DP160,'Station data'!DV160,'Station data'!EB160,'Station data'!EH160,'Station data'!EN160,'Station data'!ET160,'Station data'!EZ160,'Station data'!FF160)</f>
        <v>64.1019450097228</v>
      </c>
    </row>
    <row r="160" ht="21.95" customHeight="1">
      <c r="A160" s="41">
        <v>2013</v>
      </c>
      <c r="B160" s="94">
        <f>AVERAGE('Station data'!B161,'Station data'!H161,'Station data'!N161,'Station data'!T161,'Station data'!Z161,'Station data'!AF161,'Station data'!AR161,'Station data'!AL161,'Station data'!AX161,'Station data'!BD161,'Station data'!BJ161,'Station data'!BP161,'Station data'!BV161,'Station data'!CB161,'Station data'!CH161,'Station data'!CN161,'Station data'!CT161,'Station data'!CZ161,'Station data'!DF161,'Station data'!DL161,'Station data'!DR161,'Station data'!DX161,'Station data'!ED161,'Station data'!EJ161,'Station data'!EP161,'Station data'!EV161,'Station data'!FB161)</f>
        <v>101.814814814815</v>
      </c>
      <c r="C160" s="71">
        <f>AVERAGE('Station data'!C161,'Station data'!I161,'Station data'!O161,'Station data'!U161,'Station data'!AA161,'Station data'!AG161,'Station data'!AS161,'Station data'!AM161,'Station data'!AY161,'Station data'!BE161,'Station data'!BK161,'Station data'!BQ161,'Station data'!BW161,'Station data'!CC161,'Station data'!CI161,'Station data'!CO161,'Station data'!CU161,'Station data'!DA161,'Station data'!DG161,'Station data'!DM161,'Station data'!DS161,'Station data'!DY161,'Station data'!EE161,'Station data'!EK161,'Station data'!EQ161,'Station data'!EW161,'Station data'!FC161)</f>
        <v>1002.633333333330</v>
      </c>
      <c r="D160" s="71">
        <f>AVERAGE('Station data'!D161,'Station data'!J161,'Station data'!P161,'Station data'!V161,'Station data'!AB161,'Station data'!AH161,'Station data'!AT161,'Station data'!AN161,'Station data'!AZ161,'Station data'!BF161,'Station data'!BL161,'Station data'!BR161,'Station data'!BX161,'Station data'!CD161,'Station data'!CJ161,'Station data'!CP161,'Station data'!CV161,'Station data'!DB161,'Station data'!DH161,'Station data'!DN161,'Station data'!DT161,'Station data'!DZ161,'Station data'!EF161,'Station data'!EL161,'Station data'!ER161,'Station data'!EX161,'Station data'!FD161)</f>
        <v>5.74074074074074</v>
      </c>
      <c r="E160" s="71">
        <f>AVERAGE('Station data'!E161,'Station data'!K161,'Station data'!Q161,'Station data'!W161,'Station data'!AC161,'Station data'!AI161,'Station data'!AU161,'Station data'!AO161,'Station data'!BA161,'Station data'!BG161,'Station data'!BM161,'Station data'!BS161,'Station data'!BY161,'Station data'!CE161,'Station data'!CK161,'Station data'!CQ161,'Station data'!CW161,'Station data'!DC161,'Station data'!DI161,'Station data'!DO161,'Station data'!DU161,'Station data'!EA161,'Station data'!EG161,'Station data'!EM161,'Station data'!ES161,'Station data'!EY161,'Station data'!FE161)</f>
        <v>387.603703703704</v>
      </c>
      <c r="F160" s="72">
        <f>AVERAGE('Station data'!F161,'Station data'!L161,'Station data'!R161,'Station data'!X161,'Station data'!AD161,'Station data'!AJ161,'Station data'!AV161,'Station data'!AP161,'Station data'!BB161,'Station data'!BH161,'Station data'!BN161,'Station data'!BT161,'Station data'!BZ161,'Station data'!CF161,'Station data'!CL161,'Station data'!CR161,'Station data'!CX161,'Station data'!DD161,'Station data'!DJ161,'Station data'!DP161,'Station data'!DV161,'Station data'!EB161,'Station data'!EH161,'Station data'!EN161,'Station data'!ET161,'Station data'!EZ161,'Station data'!FF161)</f>
        <v>65.81284565229009</v>
      </c>
    </row>
    <row r="161" ht="21.95" customHeight="1">
      <c r="A161" s="41">
        <v>2014</v>
      </c>
      <c r="B161" s="94">
        <f>AVERAGE('Station data'!B162,'Station data'!H162,'Station data'!N162,'Station data'!T162,'Station data'!Z162,'Station data'!AF162,'Station data'!AR162,'Station data'!AL162,'Station data'!AX162,'Station data'!BD162,'Station data'!BJ162,'Station data'!BP162,'Station data'!BV162,'Station data'!CB162,'Station data'!CH162,'Station data'!CN162,'Station data'!CT162,'Station data'!CZ162,'Station data'!DF162,'Station data'!DL162,'Station data'!DR162,'Station data'!DX162,'Station data'!ED162,'Station data'!EJ162,'Station data'!EP162,'Station data'!EV162,'Station data'!FB162)</f>
        <v>97.2592592592593</v>
      </c>
      <c r="C161" s="71">
        <f>AVERAGE('Station data'!C162,'Station data'!I162,'Station data'!O162,'Station data'!U162,'Station data'!AA162,'Station data'!AG162,'Station data'!AS162,'Station data'!AM162,'Station data'!AY162,'Station data'!BE162,'Station data'!BK162,'Station data'!BQ162,'Station data'!BW162,'Station data'!CC162,'Station data'!CI162,'Station data'!CO162,'Station data'!CU162,'Station data'!DA162,'Station data'!DG162,'Station data'!DM162,'Station data'!DS162,'Station data'!DY162,'Station data'!EE162,'Station data'!EK162,'Station data'!EQ162,'Station data'!EW162,'Station data'!FC162)</f>
        <v>742.974074074074</v>
      </c>
      <c r="D161" s="71">
        <f>AVERAGE('Station data'!D162,'Station data'!J162,'Station data'!P162,'Station data'!V162,'Station data'!AB162,'Station data'!AH162,'Station data'!AT162,'Station data'!AN162,'Station data'!AZ162,'Station data'!BF162,'Station data'!BL162,'Station data'!BR162,'Station data'!BX162,'Station data'!CD162,'Station data'!CJ162,'Station data'!CP162,'Station data'!CV162,'Station data'!DB162,'Station data'!DH162,'Station data'!DN162,'Station data'!DT162,'Station data'!DZ162,'Station data'!EF162,'Station data'!EL162,'Station data'!ER162,'Station data'!EX162,'Station data'!FD162)</f>
        <v>3.74074074074074</v>
      </c>
      <c r="E161" s="71">
        <f>AVERAGE('Station data'!E162,'Station data'!K162,'Station data'!Q162,'Station data'!W162,'Station data'!AC162,'Station data'!AI162,'Station data'!AU162,'Station data'!AO162,'Station data'!BA162,'Station data'!BG162,'Station data'!BM162,'Station data'!BS162,'Station data'!BY162,'Station data'!CE162,'Station data'!CK162,'Station data'!CQ162,'Station data'!CW162,'Station data'!DC162,'Station data'!DI162,'Station data'!DO162,'Station data'!DU162,'Station data'!EA162,'Station data'!EG162,'Station data'!EM162,'Station data'!ES162,'Station data'!EY162,'Station data'!FE162)</f>
        <v>239.381481481481</v>
      </c>
      <c r="F161" s="72">
        <f>AVERAGE('Station data'!F162,'Station data'!L162,'Station data'!R162,'Station data'!X162,'Station data'!AD162,'Station data'!AJ162,'Station data'!AV162,'Station data'!AP162,'Station data'!BB162,'Station data'!BH162,'Station data'!BN162,'Station data'!BT162,'Station data'!BZ162,'Station data'!CF162,'Station data'!CL162,'Station data'!CR162,'Station data'!CX162,'Station data'!DD162,'Station data'!DJ162,'Station data'!DP162,'Station data'!DV162,'Station data'!EB162,'Station data'!EH162,'Station data'!EN162,'Station data'!ET162,'Station data'!EZ162,'Station data'!FF162)</f>
        <v>67.27250440917111</v>
      </c>
    </row>
    <row r="162" ht="21.95" customHeight="1">
      <c r="A162" s="41">
        <v>2015</v>
      </c>
      <c r="B162" s="94">
        <f>AVERAGE('Station data'!B163,'Station data'!H163,'Station data'!N163,'Station data'!T163,'Station data'!Z163,'Station data'!AF163,'Station data'!AR163,'Station data'!AL163,'Station data'!AX163,'Station data'!BD163,'Station data'!BJ163,'Station data'!BP163,'Station data'!BV163,'Station data'!CB163,'Station data'!CH163,'Station data'!CN163,'Station data'!CT163,'Station data'!CZ163,'Station data'!DF163,'Station data'!DL163,'Station data'!DR163,'Station data'!DX163,'Station data'!ED163,'Station data'!EJ163,'Station data'!EP163,'Station data'!EV163,'Station data'!FB163)</f>
        <v>110.629629629630</v>
      </c>
      <c r="C162" s="71">
        <f>AVERAGE('Station data'!C163,'Station data'!I163,'Station data'!O163,'Station data'!U163,'Station data'!AA163,'Station data'!AG163,'Station data'!AS163,'Station data'!AM163,'Station data'!AY163,'Station data'!BE163,'Station data'!BK163,'Station data'!BQ163,'Station data'!BW163,'Station data'!CC163,'Station data'!CI163,'Station data'!CO163,'Station data'!CU163,'Station data'!DA163,'Station data'!DG163,'Station data'!DM163,'Station data'!DS163,'Station data'!DY163,'Station data'!EE163,'Station data'!EK163,'Station data'!EQ163,'Station data'!EW163,'Station data'!FC163)</f>
        <v>972.874074074074</v>
      </c>
      <c r="D162" s="71">
        <f>AVERAGE('Station data'!D163,'Station data'!J163,'Station data'!P163,'Station data'!V163,'Station data'!AB163,'Station data'!AH163,'Station data'!AT163,'Station data'!AN163,'Station data'!AZ163,'Station data'!BF163,'Station data'!BL163,'Station data'!BR163,'Station data'!BX163,'Station data'!CD163,'Station data'!CJ163,'Station data'!CP163,'Station data'!CV163,'Station data'!DB163,'Station data'!DH163,'Station data'!DN163,'Station data'!DT163,'Station data'!DZ163,'Station data'!EF163,'Station data'!EL163,'Station data'!ER163,'Station data'!EX163,'Station data'!FD163)</f>
        <v>4.51851851851852</v>
      </c>
      <c r="E162" s="71">
        <f>AVERAGE('Station data'!E163,'Station data'!K163,'Station data'!Q163,'Station data'!W163,'Station data'!AC163,'Station data'!AI163,'Station data'!AU163,'Station data'!AO163,'Station data'!BA163,'Station data'!BG163,'Station data'!BM163,'Station data'!BS163,'Station data'!BY163,'Station data'!CE163,'Station data'!CK163,'Station data'!CQ163,'Station data'!CW163,'Station data'!DC163,'Station data'!DI163,'Station data'!DO163,'Station data'!DU163,'Station data'!EA163,'Station data'!EG163,'Station data'!EM163,'Station data'!ES163,'Station data'!EY163,'Station data'!FE163)</f>
        <v>316.262962962963</v>
      </c>
      <c r="F162" s="72">
        <f>AVERAGE('Station data'!F163,'Station data'!L163,'Station data'!R163,'Station data'!X163,'Station data'!AD163,'Station data'!AJ163,'Station data'!AV163,'Station data'!AP163,'Station data'!BB163,'Station data'!BH163,'Station data'!BN163,'Station data'!BT163,'Station data'!BZ163,'Station data'!CF163,'Station data'!CL163,'Station data'!CR163,'Station data'!CX163,'Station data'!DD163,'Station data'!DJ163,'Station data'!DP163,'Station data'!DV163,'Station data'!EB163,'Station data'!EH163,'Station data'!EN163,'Station data'!ET163,'Station data'!EZ163,'Station data'!FF163)</f>
        <v>63.6263604617605</v>
      </c>
    </row>
    <row r="163" ht="21.95" customHeight="1">
      <c r="A163" s="41">
        <v>2016</v>
      </c>
      <c r="B163" s="94">
        <f>AVERAGE('Station data'!B164,'Station data'!H164,'Station data'!N164,'Station data'!T164,'Station data'!Z164,'Station data'!AF164,'Station data'!AR164,'Station data'!AL164,'Station data'!AX164,'Station data'!BD164,'Station data'!BJ164,'Station data'!BP164,'Station data'!BV164,'Station data'!CB164,'Station data'!CH164,'Station data'!CN164,'Station data'!CT164,'Station data'!CZ164,'Station data'!DF164,'Station data'!DL164,'Station data'!DR164,'Station data'!DX164,'Station data'!ED164,'Station data'!EJ164,'Station data'!EP164,'Station data'!EV164,'Station data'!FB164)</f>
        <v>105.148148148148</v>
      </c>
      <c r="C163" s="71">
        <f>AVERAGE('Station data'!C164,'Station data'!I164,'Station data'!O164,'Station data'!U164,'Station data'!AA164,'Station data'!AG164,'Station data'!AS164,'Station data'!AM164,'Station data'!AY164,'Station data'!BE164,'Station data'!BK164,'Station data'!BQ164,'Station data'!BW164,'Station data'!CC164,'Station data'!CI164,'Station data'!CO164,'Station data'!CU164,'Station data'!DA164,'Station data'!DG164,'Station data'!DM164,'Station data'!DS164,'Station data'!DY164,'Station data'!EE164,'Station data'!EK164,'Station data'!EQ164,'Station data'!EW164,'Station data'!FC164)</f>
        <v>832.474074074074</v>
      </c>
      <c r="D163" s="71">
        <f>AVERAGE('Station data'!D164,'Station data'!J164,'Station data'!P164,'Station data'!V164,'Station data'!AB164,'Station data'!AH164,'Station data'!AT164,'Station data'!AN164,'Station data'!AZ164,'Station data'!BF164,'Station data'!BL164,'Station data'!BR164,'Station data'!BX164,'Station data'!CD164,'Station data'!CJ164,'Station data'!CP164,'Station data'!CV164,'Station data'!DB164,'Station data'!DH164,'Station data'!DN164,'Station data'!DT164,'Station data'!DZ164,'Station data'!EF164,'Station data'!EL164,'Station data'!ER164,'Station data'!EX164,'Station data'!FD164)</f>
        <v>4</v>
      </c>
      <c r="E163" s="71">
        <f>AVERAGE('Station data'!E164,'Station data'!K164,'Station data'!Q164,'Station data'!W164,'Station data'!AC164,'Station data'!AI164,'Station data'!AU164,'Station data'!AO164,'Station data'!BA164,'Station data'!BG164,'Station data'!BM164,'Station data'!BS164,'Station data'!BY164,'Station data'!CE164,'Station data'!CK164,'Station data'!CQ164,'Station data'!CW164,'Station data'!DC164,'Station data'!DI164,'Station data'!DO164,'Station data'!DU164,'Station data'!EA164,'Station data'!EG164,'Station data'!EM164,'Station data'!ES164,'Station data'!EY164,'Station data'!FE164)</f>
        <v>259.4</v>
      </c>
      <c r="F163" s="72">
        <f>AVERAGE('Station data'!F164,'Station data'!L164,'Station data'!R164,'Station data'!X164,'Station data'!AD164,'Station data'!AJ164,'Station data'!AV164,'Station data'!AP164,'Station data'!BB164,'Station data'!BH164,'Station data'!BN164,'Station data'!BT164,'Station data'!BZ164,'Station data'!CF164,'Station data'!CL164,'Station data'!CR164,'Station data'!CX164,'Station data'!DD164,'Station data'!DJ164,'Station data'!DP164,'Station data'!DV164,'Station data'!EB164,'Station data'!EH164,'Station data'!EN164,'Station data'!ET164,'Station data'!EZ164,'Station data'!FF164)</f>
        <v>64.4193356643357</v>
      </c>
    </row>
    <row r="164" ht="21.95" customHeight="1">
      <c r="A164" s="41">
        <v>2017</v>
      </c>
      <c r="B164" s="94">
        <f>AVERAGE('Station data'!B165,'Station data'!H165,'Station data'!N165,'Station data'!T165,'Station data'!Z165,'Station data'!AF165,'Station data'!AR165,'Station data'!AL165,'Station data'!AX165,'Station data'!BD165,'Station data'!BJ165,'Station data'!BP165,'Station data'!BV165,'Station data'!CB165,'Station data'!CH165,'Station data'!CN165,'Station data'!CT165,'Station data'!CZ165,'Station data'!DF165,'Station data'!DL165,'Station data'!DR165,'Station data'!DX165,'Station data'!ED165,'Station data'!EJ165,'Station data'!EP165,'Station data'!EV165,'Station data'!FB165)</f>
        <v>95.3703703703704</v>
      </c>
      <c r="C164" s="71">
        <f>AVERAGE('Station data'!C165,'Station data'!I165,'Station data'!O165,'Station data'!U165,'Station data'!AA165,'Station data'!AG165,'Station data'!AS165,'Station data'!AM165,'Station data'!AY165,'Station data'!BE165,'Station data'!BK165,'Station data'!BQ165,'Station data'!BW165,'Station data'!CC165,'Station data'!CI165,'Station data'!CO165,'Station data'!CU165,'Station data'!DA165,'Station data'!DG165,'Station data'!DM165,'Station data'!DS165,'Station data'!DY165,'Station data'!EE165,'Station data'!EK165,'Station data'!EQ165,'Station data'!EW165,'Station data'!FC165)</f>
        <v>986.262962962963</v>
      </c>
      <c r="D164" s="71">
        <f>AVERAGE('Station data'!D165,'Station data'!J165,'Station data'!P165,'Station data'!V165,'Station data'!AB165,'Station data'!AH165,'Station data'!AT165,'Station data'!AN165,'Station data'!AZ165,'Station data'!BF165,'Station data'!BL165,'Station data'!BR165,'Station data'!BX165,'Station data'!CD165,'Station data'!CJ165,'Station data'!CP165,'Station data'!CV165,'Station data'!DB165,'Station data'!DH165,'Station data'!DN165,'Station data'!DT165,'Station data'!DZ165,'Station data'!EF165,'Station data'!EL165,'Station data'!ER165,'Station data'!EX165,'Station data'!FD165)</f>
        <v>4.96296296296296</v>
      </c>
      <c r="E164" s="71">
        <f>AVERAGE('Station data'!E165,'Station data'!K165,'Station data'!Q165,'Station data'!W165,'Station data'!AC165,'Station data'!AI165,'Station data'!AU165,'Station data'!AO165,'Station data'!BA165,'Station data'!BG165,'Station data'!BM165,'Station data'!BS165,'Station data'!BY165,'Station data'!CE165,'Station data'!CK165,'Station data'!CQ165,'Station data'!CW165,'Station data'!DC165,'Station data'!DI165,'Station data'!DO165,'Station data'!DU165,'Station data'!EA165,'Station data'!EG165,'Station data'!EM165,'Station data'!ES165,'Station data'!EY165,'Station data'!FE165)</f>
        <v>375.118518518519</v>
      </c>
      <c r="F164" s="72">
        <f>AVERAGE('Station data'!F165,'Station data'!L165,'Station data'!R165,'Station data'!X165,'Station data'!AD165,'Station data'!AJ165,'Station data'!AV165,'Station data'!AP165,'Station data'!BB165,'Station data'!BH165,'Station data'!BN165,'Station data'!BT165,'Station data'!BZ165,'Station data'!CF165,'Station data'!CL165,'Station data'!CR165,'Station data'!CX165,'Station data'!DD165,'Station data'!DJ165,'Station data'!DP165,'Station data'!DV165,'Station data'!EB165,'Station data'!EH165,'Station data'!EN165,'Station data'!ET165,'Station data'!EZ165,'Station data'!FF165)</f>
        <v>72.34599720279719</v>
      </c>
    </row>
    <row r="165" ht="21.95" customHeight="1">
      <c r="A165" s="41">
        <v>2018</v>
      </c>
      <c r="B165" s="94">
        <f>AVERAGE('Station data'!B166,'Station data'!H166,'Station data'!N166,'Station data'!T166,'Station data'!Z166,'Station data'!AF166,'Station data'!AR166,'Station data'!AL166,'Station data'!AX166,'Station data'!BD166,'Station data'!BJ166,'Station data'!BP166,'Station data'!BV166,'Station data'!CB166,'Station data'!CH166,'Station data'!CN166,'Station data'!CT166,'Station data'!CZ166,'Station data'!DF166,'Station data'!DL166,'Station data'!DR166,'Station data'!DX166,'Station data'!ED166,'Station data'!EJ166,'Station data'!EP166,'Station data'!EV166,'Station data'!FB166)</f>
        <v>91.8148148148148</v>
      </c>
      <c r="C165" s="71">
        <f>AVERAGE('Station data'!C166,'Station data'!I166,'Station data'!O166,'Station data'!U166,'Station data'!AA166,'Station data'!AG166,'Station data'!AS166,'Station data'!AM166,'Station data'!AY166,'Station data'!BE166,'Station data'!BK166,'Station data'!BQ166,'Station data'!BW166,'Station data'!CC166,'Station data'!CI166,'Station data'!CO166,'Station data'!CU166,'Station data'!DA166,'Station data'!DG166,'Station data'!DM166,'Station data'!DS166,'Station data'!DY166,'Station data'!EE166,'Station data'!EK166,'Station data'!EQ166,'Station data'!EW166,'Station data'!FC166)</f>
        <v>680.737037037037</v>
      </c>
      <c r="D165" s="71">
        <f>AVERAGE('Station data'!D166,'Station data'!J166,'Station data'!P166,'Station data'!V166,'Station data'!AB166,'Station data'!AH166,'Station data'!AT166,'Station data'!AN166,'Station data'!AZ166,'Station data'!BF166,'Station data'!BL166,'Station data'!BR166,'Station data'!BX166,'Station data'!CD166,'Station data'!CJ166,'Station data'!CP166,'Station data'!CV166,'Station data'!DB166,'Station data'!DH166,'Station data'!DN166,'Station data'!DT166,'Station data'!DZ166,'Station data'!EF166,'Station data'!EL166,'Station data'!ER166,'Station data'!EX166,'Station data'!FD166)</f>
        <v>2.74074074074074</v>
      </c>
      <c r="E165" s="71">
        <f>AVERAGE('Station data'!E166,'Station data'!K166,'Station data'!Q166,'Station data'!W166,'Station data'!AC166,'Station data'!AI166,'Station data'!AU166,'Station data'!AO166,'Station data'!BA166,'Station data'!BG166,'Station data'!BM166,'Station data'!BS166,'Station data'!BY166,'Station data'!CE166,'Station data'!CK166,'Station data'!CQ166,'Station data'!CW166,'Station data'!DC166,'Station data'!DI166,'Station data'!DO166,'Station data'!DU166,'Station data'!EA166,'Station data'!EG166,'Station data'!EM166,'Station data'!ES166,'Station data'!EY166,'Station data'!FE166)</f>
        <v>164.574074074074</v>
      </c>
      <c r="F165" s="72">
        <f>AVERAGE('Station data'!F166,'Station data'!L166,'Station data'!R166,'Station data'!X166,'Station data'!AD166,'Station data'!AJ166,'Station data'!AV166,'Station data'!AP166,'Station data'!BB166,'Station data'!BH166,'Station data'!BN166,'Station data'!BT166,'Station data'!BZ166,'Station data'!CF166,'Station data'!CL166,'Station data'!CR166,'Station data'!CX166,'Station data'!DD166,'Station data'!DJ166,'Station data'!DP166,'Station data'!DV166,'Station data'!EB166,'Station data'!EH166,'Station data'!EN166,'Station data'!ET166,'Station data'!EZ166,'Station data'!FF166)</f>
        <v>56.5252777777778</v>
      </c>
    </row>
    <row r="166" ht="21.95" customHeight="1">
      <c r="A166" s="41">
        <v>2019</v>
      </c>
      <c r="B166" s="94">
        <f>AVERAGE('Station data'!B167,'Station data'!H167,'Station data'!N167,'Station data'!T167,'Station data'!Z167,'Station data'!AF167,'Station data'!AR167,'Station data'!AL167,'Station data'!AX167,'Station data'!BD167,'Station data'!BJ167,'Station data'!BP167,'Station data'!BV167,'Station data'!CB167,'Station data'!CH167,'Station data'!CN167,'Station data'!CT167,'Station data'!CZ167,'Station data'!DF167,'Station data'!DL167,'Station data'!DR167,'Station data'!DX167,'Station data'!ED167,'Station data'!EJ167,'Station data'!EP167,'Station data'!EV167,'Station data'!FB167)</f>
        <v>80.5555555555556</v>
      </c>
      <c r="C166" s="71">
        <f>AVERAGE('Station data'!C167,'Station data'!I167,'Station data'!O167,'Station data'!U167,'Station data'!AA167,'Station data'!AG167,'Station data'!AS167,'Station data'!AM167,'Station data'!AY167,'Station data'!BE167,'Station data'!BK167,'Station data'!BQ167,'Station data'!BW167,'Station data'!CC167,'Station data'!CI167,'Station data'!CO167,'Station data'!CU167,'Station data'!DA167,'Station data'!DG167,'Station data'!DM167,'Station data'!DS167,'Station data'!DY167,'Station data'!EE167,'Station data'!EK167,'Station data'!EQ167,'Station data'!EW167,'Station data'!FC167)</f>
        <v>459.537037037037</v>
      </c>
      <c r="D166" s="71">
        <f>AVERAGE('Station data'!D167,'Station data'!J167,'Station data'!P167,'Station data'!V167,'Station data'!AB167,'Station data'!AH167,'Station data'!AT167,'Station data'!AN167,'Station data'!AZ167,'Station data'!BF167,'Station data'!BL167,'Station data'!BR167,'Station data'!BX167,'Station data'!CD167,'Station data'!CJ167,'Station data'!CP167,'Station data'!CV167,'Station data'!DB167,'Station data'!DH167,'Station data'!DN167,'Station data'!DT167,'Station data'!DZ167,'Station data'!EF167,'Station data'!EL167,'Station data'!ER167,'Station data'!EX167,'Station data'!FD167)</f>
        <v>1.44444444444444</v>
      </c>
      <c r="E166" s="71">
        <f>AVERAGE('Station data'!E167,'Station data'!K167,'Station data'!Q167,'Station data'!W167,'Station data'!AC167,'Station data'!AI167,'Station data'!AU167,'Station data'!AO167,'Station data'!BA167,'Station data'!BG167,'Station data'!BM167,'Station data'!BS167,'Station data'!BY167,'Station data'!CE167,'Station data'!CK167,'Station data'!CQ167,'Station data'!CW167,'Station data'!DC167,'Station data'!DI167,'Station data'!DO167,'Station data'!DU167,'Station data'!EA167,'Station data'!EG167,'Station data'!EM167,'Station data'!ES167,'Station data'!EY167,'Station data'!FE167)</f>
        <v>79.1962962962963</v>
      </c>
      <c r="F166" s="72">
        <f>AVERAGE('Station data'!F167,'Station data'!L167,'Station data'!R167,'Station data'!X167,'Station data'!AD167,'Station data'!AJ167,'Station data'!AV167,'Station data'!AP167,'Station data'!BB167,'Station data'!BH167,'Station data'!BN167,'Station data'!BT167,'Station data'!BZ167,'Station data'!CF167,'Station data'!CL167,'Station data'!CR167,'Station data'!CX167,'Station data'!DD167,'Station data'!DJ167,'Station data'!DP167,'Station data'!DV167,'Station data'!EB167,'Station data'!EH167,'Station data'!EN167,'Station data'!ET167,'Station data'!EZ167,'Station data'!FF167)</f>
        <v>52.6249122807018</v>
      </c>
    </row>
    <row r="167" ht="21.95" customHeight="1">
      <c r="A167" s="41">
        <v>2020</v>
      </c>
      <c r="B167" s="94">
        <f>AVERAGE('Station data'!B168,'Station data'!H168,'Station data'!N168,'Station data'!T168,'Station data'!Z168,'Station data'!AF168,'Station data'!AR168,'Station data'!AL168,'Station data'!AX168,'Station data'!BD168,'Station data'!BJ168,'Station data'!BP168,'Station data'!BV168,'Station data'!CB168,'Station data'!CH168,'Station data'!CN168,'Station data'!CT168,'Station data'!CZ168,'Station data'!DF168,'Station data'!DL168,'Station data'!DR168,'Station data'!DX168,'Station data'!ED168,'Station data'!EJ168,'Station data'!EP168,'Station data'!EV168,'Station data'!FB168)</f>
        <v>101.814814814815</v>
      </c>
      <c r="C167" s="71">
        <f>AVERAGE('Station data'!C168,'Station data'!I168,'Station data'!O168,'Station data'!U168,'Station data'!AA168,'Station data'!AG168,'Station data'!AS168,'Station data'!AM168,'Station data'!AY168,'Station data'!BE168,'Station data'!BK168,'Station data'!BQ168,'Station data'!BW168,'Station data'!CC168,'Station data'!CI168,'Station data'!CO168,'Station data'!CU168,'Station data'!DA168,'Station data'!DG168,'Station data'!DM168,'Station data'!DS168,'Station data'!DY168,'Station data'!EE168,'Station data'!EK168,'Station data'!EQ168,'Station data'!EW168,'Station data'!FC168)</f>
        <v>1081.525925925930</v>
      </c>
      <c r="D167" s="71">
        <f>AVERAGE('Station data'!D168,'Station data'!J168,'Station data'!P168,'Station data'!V168,'Station data'!AB168,'Station data'!AH168,'Station data'!AT168,'Station data'!AN168,'Station data'!AZ168,'Station data'!BF168,'Station data'!BL168,'Station data'!BR168,'Station data'!BX168,'Station data'!CD168,'Station data'!CJ168,'Station data'!CP168,'Station data'!CV168,'Station data'!DB168,'Station data'!DH168,'Station data'!DN168,'Station data'!DT168,'Station data'!DZ168,'Station data'!EF168,'Station data'!EL168,'Station data'!ER168,'Station data'!EX168,'Station data'!FD168)</f>
        <v>5.37037037037037</v>
      </c>
      <c r="E167" s="71">
        <f>AVERAGE('Station data'!E168,'Station data'!K168,'Station data'!Q168,'Station data'!W168,'Station data'!AC168,'Station data'!AI168,'Station data'!AU168,'Station data'!AO168,'Station data'!BA168,'Station data'!BG168,'Station data'!BM168,'Station data'!BS168,'Station data'!BY168,'Station data'!CE168,'Station data'!CK168,'Station data'!CQ168,'Station data'!CW168,'Station data'!DC168,'Station data'!DI168,'Station data'!DO168,'Station data'!DU168,'Station data'!EA168,'Station data'!EG168,'Station data'!EM168,'Station data'!ES168,'Station data'!EY168,'Station data'!FE168)</f>
        <v>454.540740740741</v>
      </c>
      <c r="F167" s="72">
        <f>AVERAGE('Station data'!F168,'Station data'!L168,'Station data'!R168,'Station data'!X168,'Station data'!AD168,'Station data'!AJ168,'Station data'!AV168,'Station data'!AP168,'Station data'!BB168,'Station data'!BH168,'Station data'!BN168,'Station data'!BT168,'Station data'!BZ168,'Station data'!CF168,'Station data'!CL168,'Station data'!CR168,'Station data'!CX168,'Station data'!DD168,'Station data'!DJ168,'Station data'!DP168,'Station data'!DV168,'Station data'!EB168,'Station data'!EH168,'Station data'!EN168,'Station data'!ET168,'Station data'!EZ168,'Station data'!FF168)</f>
        <v>74.2804273504273</v>
      </c>
    </row>
    <row r="168" ht="22.75" customHeight="1">
      <c r="A168" s="95">
        <v>2021</v>
      </c>
      <c r="B168" s="96">
        <f>AVERAGE('Station data'!B169,'Station data'!H169,'Station data'!N169,'Station data'!T169,'Station data'!Z169,'Station data'!AF169,'Station data'!AR169,'Station data'!AL169,'Station data'!AX169,'Station data'!BD169,'Station data'!BJ169,'Station data'!BP169,'Station data'!BV169,'Station data'!CB169,'Station data'!CH169,'Station data'!CN169,'Station data'!CT169,'Station data'!CZ169,'Station data'!DF169,'Station data'!DL169,'Station data'!DR169,'Station data'!DX169,'Station data'!ED169,'Station data'!EJ169,'Station data'!EP169,'Station data'!EV169,'Station data'!FB169)</f>
        <v>124.703703703704</v>
      </c>
      <c r="C168" s="97">
        <f>AVERAGE('Station data'!C169,'Station data'!I169,'Station data'!O169,'Station data'!U169,'Station data'!AA169,'Station data'!AG169,'Station data'!AS169,'Station data'!AM169,'Station data'!AY169,'Station data'!BE169,'Station data'!BK169,'Station data'!BQ169,'Station data'!BW169,'Station data'!CC169,'Station data'!CI169,'Station data'!CO169,'Station data'!CU169,'Station data'!DA169,'Station data'!DG169,'Station data'!DM169,'Station data'!DS169,'Station data'!DY169,'Station data'!EE169,'Station data'!EK169,'Station data'!EQ169,'Station data'!EW169,'Station data'!FC169)</f>
        <v>1192.814814814810</v>
      </c>
      <c r="D168" s="97">
        <f>AVERAGE('Station data'!D169,'Station data'!J169,'Station data'!P169,'Station data'!V169,'Station data'!AB169,'Station data'!AH169,'Station data'!AT169,'Station data'!AN169,'Station data'!AZ169,'Station data'!BF169,'Station data'!BL169,'Station data'!BR169,'Station data'!BX169,'Station data'!CD169,'Station data'!CJ169,'Station data'!CP169,'Station data'!CV169,'Station data'!DB169,'Station data'!DH169,'Station data'!DN169,'Station data'!DT169,'Station data'!DZ169,'Station data'!EF169,'Station data'!EL169,'Station data'!ER169,'Station data'!EX169,'Station data'!FD169)</f>
        <v>5.81481481481481</v>
      </c>
      <c r="E168" s="97">
        <f>AVERAGE('Station data'!E169,'Station data'!K169,'Station data'!Q169,'Station data'!W169,'Station data'!AC169,'Station data'!AI169,'Station data'!AU169,'Station data'!AO169,'Station data'!BA169,'Station data'!BG169,'Station data'!BM169,'Station data'!BS169,'Station data'!BY169,'Station data'!CE169,'Station data'!CK169,'Station data'!CQ169,'Station data'!CW169,'Station data'!DC169,'Station data'!DI169,'Station data'!DO169,'Station data'!DU169,'Station data'!EA169,'Station data'!EG169,'Station data'!EM169,'Station data'!ES169,'Station data'!EY169,'Station data'!FE169)</f>
        <v>374.174074074074</v>
      </c>
      <c r="F168" s="98">
        <f>AVERAGE('Station data'!F169,'Station data'!L169,'Station data'!R169,'Station data'!X169,'Station data'!AD169,'Station data'!AJ169,'Station data'!AV169,'Station data'!AP169,'Station data'!BB169,'Station data'!BH169,'Station data'!BN169,'Station data'!BT169,'Station data'!BZ169,'Station data'!CF169,'Station data'!CL169,'Station data'!CR169,'Station data'!CX169,'Station data'!DD169,'Station data'!DJ169,'Station data'!DP169,'Station data'!DV169,'Station data'!EB169,'Station data'!EH169,'Station data'!EN169,'Station data'!ET169,'Station data'!EZ169,'Station data'!FF169)</f>
        <v>61.8086815036815</v>
      </c>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dimension ref="A1:K135"/>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99" customWidth="1"/>
    <col min="12" max="16384" width="16.3516" style="99" customWidth="1"/>
  </cols>
  <sheetData>
    <row r="1" ht="64.95" customHeight="1">
      <c r="A1" t="s" s="87">
        <v>27</v>
      </c>
      <c r="B1" t="s" s="88">
        <v>28</v>
      </c>
      <c r="C1" t="s" s="88">
        <v>29</v>
      </c>
      <c r="D1" t="s" s="88">
        <v>94</v>
      </c>
      <c r="E1" t="s" s="88">
        <v>95</v>
      </c>
      <c r="F1" t="s" s="88">
        <v>96</v>
      </c>
      <c r="G1" t="s" s="88">
        <v>28</v>
      </c>
      <c r="H1" t="s" s="88">
        <v>29</v>
      </c>
      <c r="I1" t="s" s="88">
        <v>94</v>
      </c>
      <c r="J1" t="s" s="88">
        <v>95</v>
      </c>
      <c r="K1" t="s" s="89">
        <v>96</v>
      </c>
    </row>
    <row r="2" ht="22.15" customHeight="1">
      <c r="A2" t="s" s="100">
        <v>66</v>
      </c>
      <c r="B2" s="91">
        <f>AVERAGE('Station data'!B36,'Station data'!T36,'Station data'!AF36,'Station data'!AL36,'Station data'!AX36,'Station data'!BJ36,'Station data'!BP36,'Station data'!BV36,'Station data'!CT36,'Station data'!DL36,'Station data'!DR36,'Station data'!DX36,'Station data'!ED36,'Station data'!EJ36,'Station data'!EP36,'Station data'!FB36)</f>
        <v>85.25</v>
      </c>
      <c r="C2" s="92">
        <f>AVERAGE('Station data'!C36,'Station data'!U36,'Station data'!AG36,'Station data'!AM36,'Station data'!AY36,'Station data'!BK36,'Station data'!BQ36,'Station data'!BW36,'Station data'!CU36,'Station data'!DM36,'Station data'!DS36,'Station data'!DY36,'Station data'!EE36,'Station data'!EK36,'Station data'!EQ36,'Station data'!FC36)</f>
        <v>660.5</v>
      </c>
      <c r="D2" s="92">
        <f>AVERAGE('Station data'!D36,'Station data'!V36,'Station data'!AH36,'Station data'!AN36,'Station data'!AZ36,'Station data'!BL36,'Station data'!BR36,'Station data'!BX36,'Station data'!CV36,'Station data'!DN36,'Station data'!DT36,'Station data'!DZ36,'Station data'!EF36,'Station data'!EL36,'Station data'!ER36,'Station data'!FD36)</f>
        <v>3.6875</v>
      </c>
      <c r="E2" s="92">
        <f>AVERAGE('Station data'!E36,'Station data'!W36,'Station data'!AI36,'Station data'!AO36,'Station data'!BA36,'Station data'!BM36,'Station data'!BS36,'Station data'!BY36,'Station data'!CW36,'Station data'!DO36,'Station data'!DU36,'Station data'!EA36,'Station data'!EG36,'Station data'!EM36,'Station data'!ES36,'Station data'!FE36)</f>
        <v>199.49375</v>
      </c>
      <c r="F2" s="93">
        <f>AVERAGE('Station data'!F36,'Station data'!X36,'Station data'!AJ36,'Station data'!AP36,'Station data'!BB36,'Station data'!BN36,'Station data'!BT36,'Station data'!BZ36,'Station data'!CX36,'Station data'!DP36,'Station data'!DV36,'Station data'!EB36,'Station data'!EH36,'Station data'!EN36,'Station data'!ET36,'Station data'!FF36)</f>
        <v>48.9852083333333</v>
      </c>
      <c r="G2" t="s" s="101">
        <v>88</v>
      </c>
      <c r="H2" t="s" s="102">
        <v>88</v>
      </c>
      <c r="I2" t="s" s="102">
        <v>88</v>
      </c>
      <c r="J2" t="s" s="102">
        <v>88</v>
      </c>
      <c r="K2" t="s" s="103">
        <v>88</v>
      </c>
    </row>
    <row r="3" ht="21.95" customHeight="1">
      <c r="A3" t="s" s="38">
        <v>67</v>
      </c>
      <c r="B3" s="94">
        <f>AVERAGE('Station data'!B37,'Station data'!T37,'Station data'!AF37,'Station data'!AL37,'Station data'!AX37,'Station data'!BJ37,'Station data'!BP37,'Station data'!BV37,'Station data'!CT37,'Station data'!DL37,'Station data'!DR37,'Station data'!DX37,'Station data'!ED37,'Station data'!EJ37,'Station data'!EP37,'Station data'!FB37)</f>
        <v>114</v>
      </c>
      <c r="C3" s="71">
        <f>AVERAGE('Station data'!C37,'Station data'!U37,'Station data'!AG37,'Station data'!AM37,'Station data'!AY37,'Station data'!BK37,'Station data'!BQ37,'Station data'!BW37,'Station data'!CU37,'Station data'!DM37,'Station data'!DS37,'Station data'!DY37,'Station data'!EE37,'Station data'!EK37,'Station data'!EQ37,'Station data'!FC37)</f>
        <v>1128.85</v>
      </c>
      <c r="D3" s="71">
        <f>AVERAGE('Station data'!D37,'Station data'!V37,'Station data'!AH37,'Station data'!AN37,'Station data'!AZ37,'Station data'!BL37,'Station data'!BR37,'Station data'!BX37,'Station data'!CV37,'Station data'!DN37,'Station data'!DT37,'Station data'!DZ37,'Station data'!EF37,'Station data'!EL37,'Station data'!ER37,'Station data'!FD37)</f>
        <v>7.6875</v>
      </c>
      <c r="E3" s="71">
        <f>AVERAGE('Station data'!E37,'Station data'!W37,'Station data'!AI37,'Station data'!AO37,'Station data'!BA37,'Station data'!BM37,'Station data'!BS37,'Station data'!BY37,'Station data'!CW37,'Station data'!DO37,'Station data'!DU37,'Station data'!EA37,'Station data'!EG37,'Station data'!EM37,'Station data'!ES37,'Station data'!FE37)</f>
        <v>427.425</v>
      </c>
      <c r="F3" s="72">
        <f>AVERAGE('Station data'!F37,'Station data'!X37,'Station data'!AJ37,'Station data'!AP37,'Station data'!BB37,'Station data'!BN37,'Station data'!BT37,'Station data'!BZ37,'Station data'!CX37,'Station data'!DP37,'Station data'!DV37,'Station data'!EB37,'Station data'!EH37,'Station data'!EN37,'Station data'!ET37,'Station data'!FF37)</f>
        <v>57.2012522720335</v>
      </c>
      <c r="G3" s="104">
        <f>AVERAGE(B2:B113)</f>
        <v>97.5145089285714</v>
      </c>
      <c r="H3" s="71">
        <f>AVERAGE(C2:C113)</f>
        <v>903.972935267857</v>
      </c>
      <c r="I3" s="71">
        <f>AVERAGE(D2:D113)</f>
        <v>5.10435267857143</v>
      </c>
      <c r="J3" s="71">
        <f>AVERAGE(E2:E113)</f>
        <v>295.661439732143</v>
      </c>
      <c r="K3" s="105">
        <f>AVERAGE(F2:F113)</f>
        <v>55.3983937573177</v>
      </c>
    </row>
    <row r="4" ht="21.95" customHeight="1">
      <c r="A4" t="s" s="38">
        <v>68</v>
      </c>
      <c r="B4" s="94">
        <f>AVERAGE('Station data'!B38,'Station data'!T38,'Station data'!AF38,'Station data'!AL38,'Station data'!AX38,'Station data'!BJ38,'Station data'!BP38,'Station data'!BV38,'Station data'!CT38,'Station data'!DL38,'Station data'!DR38,'Station data'!DX38,'Station data'!ED38,'Station data'!EJ38,'Station data'!EP38,'Station data'!FB38)</f>
        <v>121.4375</v>
      </c>
      <c r="C4" s="71">
        <f>AVERAGE('Station data'!C38,'Station data'!U38,'Station data'!AG38,'Station data'!AM38,'Station data'!AY38,'Station data'!BK38,'Station data'!BQ38,'Station data'!BW38,'Station data'!CU38,'Station data'!DM38,'Station data'!DS38,'Station data'!DY38,'Station data'!EE38,'Station data'!EK38,'Station data'!EQ38,'Station data'!FC38)</f>
        <v>1337.3</v>
      </c>
      <c r="D4" s="71">
        <f>AVERAGE('Station data'!D38,'Station data'!V38,'Station data'!AH38,'Station data'!AN38,'Station data'!AZ38,'Station data'!BL38,'Station data'!BR38,'Station data'!BX38,'Station data'!CV38,'Station data'!DN38,'Station data'!DT38,'Station data'!DZ38,'Station data'!EF38,'Station data'!EL38,'Station data'!ER38,'Station data'!FD38)</f>
        <v>9.3125</v>
      </c>
      <c r="E4" s="71">
        <f>AVERAGE('Station data'!E38,'Station data'!W38,'Station data'!AI38,'Station data'!AO38,'Station data'!BA38,'Station data'!BM38,'Station data'!BS38,'Station data'!BY38,'Station data'!CW38,'Station data'!DO38,'Station data'!DU38,'Station data'!EA38,'Station data'!EG38,'Station data'!EM38,'Station data'!ES38,'Station data'!FE38)</f>
        <v>553.60625</v>
      </c>
      <c r="F4" s="72">
        <f>AVERAGE('Station data'!F38,'Station data'!X38,'Station data'!AJ38,'Station data'!AP38,'Station data'!BB38,'Station data'!BN38,'Station data'!BT38,'Station data'!BZ38,'Station data'!CX38,'Station data'!DP38,'Station data'!DV38,'Station data'!EB38,'Station data'!EH38,'Station data'!EN38,'Station data'!ET38,'Station data'!FF38)</f>
        <v>56.7321502976191</v>
      </c>
      <c r="G4" s="106"/>
      <c r="H4" s="36"/>
      <c r="I4" s="36"/>
      <c r="J4" s="36"/>
      <c r="K4" s="37"/>
    </row>
    <row r="5" ht="21.95" customHeight="1">
      <c r="A5" t="s" s="38">
        <v>69</v>
      </c>
      <c r="B5" s="94">
        <f>AVERAGE('Station data'!B39,'Station data'!T39,'Station data'!AF39,'Station data'!AL39,'Station data'!AX39,'Station data'!BJ39,'Station data'!BP39,'Station data'!BV39,'Station data'!CT39,'Station data'!DL39,'Station data'!DR39,'Station data'!DX39,'Station data'!ED39,'Station data'!EJ39,'Station data'!EP39,'Station data'!FB39)</f>
        <v>109</v>
      </c>
      <c r="C5" s="71">
        <f>AVERAGE('Station data'!C39,'Station data'!U39,'Station data'!AG39,'Station data'!AM39,'Station data'!AY39,'Station data'!BK39,'Station data'!BQ39,'Station data'!BW39,'Station data'!CU39,'Station data'!DM39,'Station data'!DS39,'Station data'!DY39,'Station data'!EE39,'Station data'!EK39,'Station data'!EQ39,'Station data'!FC39)</f>
        <v>1028.025</v>
      </c>
      <c r="D5" s="71">
        <f>AVERAGE('Station data'!D39,'Station data'!V39,'Station data'!AH39,'Station data'!AN39,'Station data'!AZ39,'Station data'!BL39,'Station data'!BR39,'Station data'!BX39,'Station data'!CV39,'Station data'!DN39,'Station data'!DT39,'Station data'!DZ39,'Station data'!EF39,'Station data'!EL39,'Station data'!ER39,'Station data'!FD39)</f>
        <v>5.5625</v>
      </c>
      <c r="E5" s="71">
        <f>AVERAGE('Station data'!E39,'Station data'!W39,'Station data'!AI39,'Station data'!AO39,'Station data'!BA39,'Station data'!BM39,'Station data'!BS39,'Station data'!BY39,'Station data'!CW39,'Station data'!DO39,'Station data'!DU39,'Station data'!EA39,'Station data'!EG39,'Station data'!EM39,'Station data'!ES39,'Station data'!FE39)</f>
        <v>300.45625</v>
      </c>
      <c r="F5" s="72">
        <f>AVERAGE('Station data'!F39,'Station data'!X39,'Station data'!AJ39,'Station data'!AP39,'Station data'!BB39,'Station data'!BN39,'Station data'!BT39,'Station data'!BZ39,'Station data'!CX39,'Station data'!DP39,'Station data'!DV39,'Station data'!EB39,'Station data'!EH39,'Station data'!EN39,'Station data'!ET39,'Station data'!FF39)</f>
        <v>54.7126810515873</v>
      </c>
      <c r="G5" t="s" s="107">
        <v>92</v>
      </c>
      <c r="H5" t="s" s="108">
        <v>92</v>
      </c>
      <c r="I5" t="s" s="108">
        <v>92</v>
      </c>
      <c r="J5" t="s" s="108">
        <v>92</v>
      </c>
      <c r="K5" t="s" s="109">
        <v>92</v>
      </c>
    </row>
    <row r="6" ht="21.95" customHeight="1">
      <c r="A6" t="s" s="38">
        <v>70</v>
      </c>
      <c r="B6" s="94">
        <f>AVERAGE('Station data'!B40,'Station data'!T40,'Station data'!AF40,'Station data'!AL40,'Station data'!AX40,'Station data'!BJ40,'Station data'!BP40,'Station data'!BV40,'Station data'!CT40,'Station data'!DL40,'Station data'!DR40,'Station data'!DX40,'Station data'!ED40,'Station data'!EJ40,'Station data'!EP40,'Station data'!FB40)</f>
        <v>101.25</v>
      </c>
      <c r="C6" s="71">
        <f>AVERAGE('Station data'!C40,'Station data'!U40,'Station data'!AG40,'Station data'!AM40,'Station data'!AY40,'Station data'!BK40,'Station data'!BQ40,'Station data'!BW40,'Station data'!CU40,'Station data'!DM40,'Station data'!DS40,'Station data'!DY40,'Station data'!EE40,'Station data'!EK40,'Station data'!EQ40,'Station data'!FC40)</f>
        <v>1121.79375</v>
      </c>
      <c r="D6" s="71">
        <f>AVERAGE('Station data'!D40,'Station data'!V40,'Station data'!AH40,'Station data'!AN40,'Station data'!AZ40,'Station data'!BL40,'Station data'!BR40,'Station data'!BX40,'Station data'!CV40,'Station data'!DN40,'Station data'!DT40,'Station data'!DZ40,'Station data'!EF40,'Station data'!EL40,'Station data'!ER40,'Station data'!FD40)</f>
        <v>6.125</v>
      </c>
      <c r="E6" s="71">
        <f>AVERAGE('Station data'!E40,'Station data'!W40,'Station data'!AI40,'Station data'!AO40,'Station data'!BA40,'Station data'!BM40,'Station data'!BS40,'Station data'!BY40,'Station data'!CW40,'Station data'!DO40,'Station data'!DU40,'Station data'!EA40,'Station data'!EG40,'Station data'!EM40,'Station data'!ES40,'Station data'!FE40)</f>
        <v>423.6375</v>
      </c>
      <c r="F6" s="72">
        <f>AVERAGE('Station data'!F40,'Station data'!X40,'Station data'!AJ40,'Station data'!AP40,'Station data'!BB40,'Station data'!BN40,'Station data'!BT40,'Station data'!BZ40,'Station data'!CX40,'Station data'!DP40,'Station data'!DV40,'Station data'!EB40,'Station data'!EH40,'Station data'!EN40,'Station data'!ET40,'Station data'!FF40)</f>
        <v>67.2307738095238</v>
      </c>
      <c r="G6" s="104">
        <f>AVERAGE(B114:B135)</f>
        <v>108.184659090909</v>
      </c>
      <c r="H6" s="71">
        <f>AVERAGE(C114:C135)</f>
        <v>843.684375</v>
      </c>
      <c r="I6" s="71">
        <f>AVERAGE(D114:D135)</f>
        <v>4.48011363636364</v>
      </c>
      <c r="J6" s="71">
        <f>AVERAGE(E114:E135)</f>
        <v>271.870170454545</v>
      </c>
      <c r="K6" s="105">
        <f>AVERAGE(F114:F135)</f>
        <v>57.1908394697234</v>
      </c>
    </row>
    <row r="7" ht="21.95" customHeight="1">
      <c r="A7" t="s" s="38">
        <v>71</v>
      </c>
      <c r="B7" s="94">
        <f>AVERAGE('Station data'!B41,'Station data'!T41,'Station data'!AF41,'Station data'!AL41,'Station data'!AX41,'Station data'!BJ41,'Station data'!BP41,'Station data'!BV41,'Station data'!CT41,'Station data'!DL41,'Station data'!DR41,'Station data'!DX41,'Station data'!ED41,'Station data'!EJ41,'Station data'!EP41,'Station data'!FB41)</f>
        <v>102.875</v>
      </c>
      <c r="C7" s="71">
        <f>AVERAGE('Station data'!C41,'Station data'!U41,'Station data'!AG41,'Station data'!AM41,'Station data'!AY41,'Station data'!BK41,'Station data'!BQ41,'Station data'!BW41,'Station data'!CU41,'Station data'!DM41,'Station data'!DS41,'Station data'!DY41,'Station data'!EE41,'Station data'!EK41,'Station data'!EQ41,'Station data'!FC41)</f>
        <v>1288.35625</v>
      </c>
      <c r="D7" s="71">
        <f>AVERAGE('Station data'!D41,'Station data'!V41,'Station data'!AH41,'Station data'!AN41,'Station data'!AZ41,'Station data'!BL41,'Station data'!BR41,'Station data'!BX41,'Station data'!CV41,'Station data'!DN41,'Station data'!DT41,'Station data'!DZ41,'Station data'!EF41,'Station data'!EL41,'Station data'!ER41,'Station data'!FD41)</f>
        <v>8.875</v>
      </c>
      <c r="E7" s="71">
        <f>AVERAGE('Station data'!E41,'Station data'!W41,'Station data'!AI41,'Station data'!AO41,'Station data'!BA41,'Station data'!BM41,'Station data'!BS41,'Station data'!BY41,'Station data'!CW41,'Station data'!DO41,'Station data'!DU41,'Station data'!EA41,'Station data'!EG41,'Station data'!EM41,'Station data'!ES41,'Station data'!FE41)</f>
        <v>566.175</v>
      </c>
      <c r="F7" s="72">
        <f>AVERAGE('Station data'!F41,'Station data'!X41,'Station data'!AJ41,'Station data'!AP41,'Station data'!BB41,'Station data'!BN41,'Station data'!BT41,'Station data'!BZ41,'Station data'!CX41,'Station data'!DP41,'Station data'!DV41,'Station data'!EB41,'Station data'!EH41,'Station data'!EN41,'Station data'!ET41,'Station data'!FF41)</f>
        <v>58.8609378815629</v>
      </c>
      <c r="G7" s="106"/>
      <c r="H7" s="36"/>
      <c r="I7" s="36"/>
      <c r="J7" s="36"/>
      <c r="K7" s="37"/>
    </row>
    <row r="8" ht="21.95" customHeight="1">
      <c r="A8" t="s" s="38">
        <v>72</v>
      </c>
      <c r="B8" s="94">
        <f>AVERAGE('Station data'!B42,'Station data'!T42,'Station data'!AF42,'Station data'!AL42,'Station data'!AX42,'Station data'!BJ42,'Station data'!BP42,'Station data'!BV42,'Station data'!CT42,'Station data'!DL42,'Station data'!DR42,'Station data'!DX42,'Station data'!ED42,'Station data'!EJ42,'Station data'!EP42,'Station data'!FB42)</f>
        <v>103.0625</v>
      </c>
      <c r="C8" s="71">
        <f>AVERAGE('Station data'!C42,'Station data'!U42,'Station data'!AG42,'Station data'!AM42,'Station data'!AY42,'Station data'!BK42,'Station data'!BQ42,'Station data'!BW42,'Station data'!CU42,'Station data'!DM42,'Station data'!DS42,'Station data'!DY42,'Station data'!EE42,'Station data'!EK42,'Station data'!EQ42,'Station data'!FC42)</f>
        <v>1101.5875</v>
      </c>
      <c r="D8" s="71">
        <f>AVERAGE('Station data'!D42,'Station data'!V42,'Station data'!AH42,'Station data'!AN42,'Station data'!AZ42,'Station data'!BL42,'Station data'!BR42,'Station data'!BX42,'Station data'!CV42,'Station data'!DN42,'Station data'!DT42,'Station data'!DZ42,'Station data'!EF42,'Station data'!EL42,'Station data'!ER42,'Station data'!FD42)</f>
        <v>6.25</v>
      </c>
      <c r="E8" s="71">
        <f>AVERAGE('Station data'!E42,'Station data'!W42,'Station data'!AI42,'Station data'!AO42,'Station data'!BA42,'Station data'!BM42,'Station data'!BS42,'Station data'!BY42,'Station data'!CW42,'Station data'!DO42,'Station data'!DU42,'Station data'!EA42,'Station data'!EG42,'Station data'!EM42,'Station data'!ES42,'Station data'!FE42)</f>
        <v>378.10625</v>
      </c>
      <c r="F8" s="72">
        <f>AVERAGE('Station data'!F42,'Station data'!X42,'Station data'!AJ42,'Station data'!AP42,'Station data'!BB42,'Station data'!BN42,'Station data'!BT42,'Station data'!BZ42,'Station data'!CX42,'Station data'!DP42,'Station data'!DV42,'Station data'!EB42,'Station data'!EH42,'Station data'!EN42,'Station data'!ET42,'Station data'!FF42)</f>
        <v>58.4571433080808</v>
      </c>
      <c r="G8" t="s" s="110">
        <v>97</v>
      </c>
      <c r="H8" s="36"/>
      <c r="I8" s="36"/>
      <c r="J8" s="36"/>
      <c r="K8" s="37"/>
    </row>
    <row r="9" ht="21.95" customHeight="1">
      <c r="A9" t="s" s="38">
        <v>73</v>
      </c>
      <c r="B9" s="94">
        <f>AVERAGE('Station data'!B43,'Station data'!T43,'Station data'!AF43,'Station data'!AL43,'Station data'!AX43,'Station data'!BJ43,'Station data'!BP43,'Station data'!BV43,'Station data'!CT43,'Station data'!DL43,'Station data'!DR43,'Station data'!DX43,'Station data'!ED43,'Station data'!EJ43,'Station data'!EP43,'Station data'!FB43)</f>
        <v>80.875</v>
      </c>
      <c r="C9" s="71">
        <f>AVERAGE('Station data'!C43,'Station data'!U43,'Station data'!AG43,'Station data'!AM43,'Station data'!AY43,'Station data'!BK43,'Station data'!BQ43,'Station data'!BW43,'Station data'!CU43,'Station data'!DM43,'Station data'!DS43,'Station data'!DY43,'Station data'!EE43,'Station data'!EK43,'Station data'!EQ43,'Station data'!FC43)</f>
        <v>836.3375</v>
      </c>
      <c r="D9" s="71">
        <f>AVERAGE('Station data'!D43,'Station data'!V43,'Station data'!AH43,'Station data'!AN43,'Station data'!AZ43,'Station data'!BL43,'Station data'!BR43,'Station data'!BX43,'Station data'!CV43,'Station data'!DN43,'Station data'!DT43,'Station data'!DZ43,'Station data'!EF43,'Station data'!EL43,'Station data'!ER43,'Station data'!FD43)</f>
        <v>4.8125</v>
      </c>
      <c r="E9" s="71">
        <f>AVERAGE('Station data'!E43,'Station data'!W43,'Station data'!AI43,'Station data'!AO43,'Station data'!BA43,'Station data'!BM43,'Station data'!BS43,'Station data'!BY43,'Station data'!CW43,'Station data'!DO43,'Station data'!DU43,'Station data'!EA43,'Station data'!EG43,'Station data'!EM43,'Station data'!ES43,'Station data'!FE43)</f>
        <v>273.4625</v>
      </c>
      <c r="F9" s="72">
        <f>AVERAGE('Station data'!F43,'Station data'!X43,'Station data'!AJ43,'Station data'!AP43,'Station data'!BB43,'Station data'!BN43,'Station data'!BT43,'Station data'!BZ43,'Station data'!CX43,'Station data'!DP43,'Station data'!DV43,'Station data'!EB43,'Station data'!EH43,'Station data'!EN43,'Station data'!ET43,'Station data'!FF43)</f>
        <v>54.0732291666667</v>
      </c>
      <c r="G9" s="106"/>
      <c r="H9" s="36"/>
      <c r="I9" s="36"/>
      <c r="J9" s="36"/>
      <c r="K9" s="37"/>
    </row>
    <row r="10" ht="21.95" customHeight="1">
      <c r="A10" t="s" s="38">
        <v>74</v>
      </c>
      <c r="B10" s="94">
        <f>AVERAGE('Station data'!B44,'Station data'!T44,'Station data'!AF44,'Station data'!AL44,'Station data'!AX44,'Station data'!BJ44,'Station data'!BP44,'Station data'!BV44,'Station data'!CT44,'Station data'!DL44,'Station data'!DR44,'Station data'!DX44,'Station data'!ED44,'Station data'!EJ44,'Station data'!EP44,'Station data'!FB44)</f>
        <v>88.4375</v>
      </c>
      <c r="C10" s="71">
        <f>AVERAGE('Station data'!C44,'Station data'!U44,'Station data'!AG44,'Station data'!AM44,'Station data'!AY44,'Station data'!BK44,'Station data'!BQ44,'Station data'!BW44,'Station data'!CU44,'Station data'!DM44,'Station data'!DS44,'Station data'!DY44,'Station data'!EE44,'Station data'!EK44,'Station data'!EQ44,'Station data'!FC44)</f>
        <v>861.69375</v>
      </c>
      <c r="D10" s="71">
        <f>AVERAGE('Station data'!D44,'Station data'!V44,'Station data'!AH44,'Station data'!AN44,'Station data'!AZ44,'Station data'!BL44,'Station data'!BR44,'Station data'!BX44,'Station data'!CV44,'Station data'!DN44,'Station data'!DT44,'Station data'!DZ44,'Station data'!EF44,'Station data'!EL44,'Station data'!ER44,'Station data'!FD44)</f>
        <v>4.5</v>
      </c>
      <c r="E10" s="71">
        <f>AVERAGE('Station data'!E44,'Station data'!W44,'Station data'!AI44,'Station data'!AO44,'Station data'!BA44,'Station data'!BM44,'Station data'!BS44,'Station data'!BY44,'Station data'!CW44,'Station data'!DO44,'Station data'!DU44,'Station data'!EA44,'Station data'!EG44,'Station data'!EM44,'Station data'!ES44,'Station data'!FE44)</f>
        <v>252.075</v>
      </c>
      <c r="F10" s="72">
        <f>AVERAGE('Station data'!F44,'Station data'!X44,'Station data'!AJ44,'Station data'!AP44,'Station data'!BB44,'Station data'!BN44,'Station data'!BT44,'Station data'!BZ44,'Station data'!CX44,'Station data'!DP44,'Station data'!DV44,'Station data'!EB44,'Station data'!EH44,'Station data'!EN44,'Station data'!ET44,'Station data'!FF44)</f>
        <v>54.9836904761905</v>
      </c>
      <c r="G10" t="s" s="110">
        <v>98</v>
      </c>
      <c r="H10" s="36"/>
      <c r="I10" s="36"/>
      <c r="J10" s="36"/>
      <c r="K10" s="37"/>
    </row>
    <row r="11" ht="21.95" customHeight="1">
      <c r="A11" t="s" s="38">
        <v>75</v>
      </c>
      <c r="B11" s="94">
        <f>AVERAGE('Station data'!B45,'Station data'!T45,'Station data'!AF45,'Station data'!AL45,'Station data'!AX45,'Station data'!BJ45,'Station data'!BP45,'Station data'!BV45,'Station data'!CT45,'Station data'!DL45,'Station data'!DR45,'Station data'!DX45,'Station data'!ED45,'Station data'!EJ45,'Station data'!EP45,'Station data'!FB45)</f>
        <v>84.0625</v>
      </c>
      <c r="C11" s="71">
        <f>AVERAGE('Station data'!C45,'Station data'!U45,'Station data'!AG45,'Station data'!AM45,'Station data'!AY45,'Station data'!BK45,'Station data'!BQ45,'Station data'!BW45,'Station data'!CU45,'Station data'!DM45,'Station data'!DS45,'Station data'!DY45,'Station data'!EE45,'Station data'!EK45,'Station data'!EQ45,'Station data'!FC45)</f>
        <v>830.9375</v>
      </c>
      <c r="D11" s="71">
        <f>AVERAGE('Station data'!D45,'Station data'!V45,'Station data'!AH45,'Station data'!AN45,'Station data'!AZ45,'Station data'!BL45,'Station data'!BR45,'Station data'!BX45,'Station data'!CV45,'Station data'!DN45,'Station data'!DT45,'Station data'!DZ45,'Station data'!EF45,'Station data'!EL45,'Station data'!ER45,'Station data'!FD45)</f>
        <v>4.75</v>
      </c>
      <c r="E11" s="71">
        <f>AVERAGE('Station data'!E45,'Station data'!W45,'Station data'!AI45,'Station data'!AO45,'Station data'!BA45,'Station data'!BM45,'Station data'!BS45,'Station data'!BY45,'Station data'!CW45,'Station data'!DO45,'Station data'!DU45,'Station data'!EA45,'Station data'!EG45,'Station data'!EM45,'Station data'!ES45,'Station data'!FE45)</f>
        <v>277.38125</v>
      </c>
      <c r="F11" s="72">
        <f>AVERAGE('Station data'!F45,'Station data'!X45,'Station data'!AJ45,'Station data'!AP45,'Station data'!BB45,'Station data'!BN45,'Station data'!BT45,'Station data'!BZ45,'Station data'!CX45,'Station data'!DP45,'Station data'!DV45,'Station data'!EB45,'Station data'!EH45,'Station data'!EN45,'Station data'!ET45,'Station data'!FF45)</f>
        <v>53.9803125</v>
      </c>
      <c r="G11" s="106"/>
      <c r="H11" s="36"/>
      <c r="I11" s="36"/>
      <c r="J11" s="36"/>
      <c r="K11" s="37"/>
    </row>
    <row r="12" ht="21.95" customHeight="1">
      <c r="A12" t="s" s="38">
        <v>76</v>
      </c>
      <c r="B12" s="94">
        <f>AVERAGE('Station data'!B46,'Station data'!T46,'Station data'!AF46,'Station data'!AL46,'Station data'!AX46,'Station data'!BJ46,'Station data'!BP46,'Station data'!BV46,'Station data'!CT46,'Station data'!DL46,'Station data'!DR46,'Station data'!DX46,'Station data'!ED46,'Station data'!EJ46,'Station data'!EP46,'Station data'!FB46)</f>
        <v>92.625</v>
      </c>
      <c r="C12" s="71">
        <f>AVERAGE('Station data'!C46,'Station data'!U46,'Station data'!AG46,'Station data'!AM46,'Station data'!AY46,'Station data'!BK46,'Station data'!BQ46,'Station data'!BW46,'Station data'!CU46,'Station data'!DM46,'Station data'!DS46,'Station data'!DY46,'Station data'!EE46,'Station data'!EK46,'Station data'!EQ46,'Station data'!FC46)</f>
        <v>904</v>
      </c>
      <c r="D12" s="71">
        <f>AVERAGE('Station data'!D46,'Station data'!V46,'Station data'!AH46,'Station data'!AN46,'Station data'!AZ46,'Station data'!BL46,'Station data'!BR46,'Station data'!BX46,'Station data'!CV46,'Station data'!DN46,'Station data'!DT46,'Station data'!DZ46,'Station data'!EF46,'Station data'!EL46,'Station data'!ER46,'Station data'!FD46)</f>
        <v>4.0625</v>
      </c>
      <c r="E12" s="71">
        <f>AVERAGE('Station data'!E46,'Station data'!W46,'Station data'!AI46,'Station data'!AO46,'Station data'!BA46,'Station data'!BM46,'Station data'!BS46,'Station data'!BY46,'Station data'!CW46,'Station data'!DO46,'Station data'!DU46,'Station data'!EA46,'Station data'!EG46,'Station data'!EM46,'Station data'!ES46,'Station data'!FE46)</f>
        <v>255.025</v>
      </c>
      <c r="F12" s="72">
        <f>AVERAGE('Station data'!F46,'Station data'!X46,'Station data'!AJ46,'Station data'!AP46,'Station data'!BB46,'Station data'!BN46,'Station data'!BT46,'Station data'!BZ46,'Station data'!CX46,'Station data'!DP46,'Station data'!DV46,'Station data'!EB46,'Station data'!EH46,'Station data'!EN46,'Station data'!ET46,'Station data'!FF46)</f>
        <v>57.008060515873</v>
      </c>
      <c r="G12" s="106"/>
      <c r="H12" s="36"/>
      <c r="I12" s="36"/>
      <c r="J12" s="36"/>
      <c r="K12" s="37"/>
    </row>
    <row r="13" ht="21.95" customHeight="1">
      <c r="A13" t="s" s="38">
        <v>77</v>
      </c>
      <c r="B13" s="94">
        <f>AVERAGE('Station data'!B47,'Station data'!T47,'Station data'!AF47,'Station data'!AL47,'Station data'!AX47,'Station data'!BJ47,'Station data'!BP47,'Station data'!BV47,'Station data'!CT47,'Station data'!DL47,'Station data'!DR47,'Station data'!DX47,'Station data'!ED47,'Station data'!EJ47,'Station data'!EP47,'Station data'!FB47)</f>
        <v>96.3125</v>
      </c>
      <c r="C13" s="71">
        <f>AVERAGE('Station data'!C47,'Station data'!U47,'Station data'!AG47,'Station data'!AM47,'Station data'!AY47,'Station data'!BK47,'Station data'!BQ47,'Station data'!BW47,'Station data'!CU47,'Station data'!DM47,'Station data'!DS47,'Station data'!DY47,'Station data'!EE47,'Station data'!EK47,'Station data'!EQ47,'Station data'!FC47)</f>
        <v>932.99375</v>
      </c>
      <c r="D13" s="71">
        <f>AVERAGE('Station data'!D47,'Station data'!V47,'Station data'!AH47,'Station data'!AN47,'Station data'!AZ47,'Station data'!BL47,'Station data'!BR47,'Station data'!BX47,'Station data'!CV47,'Station data'!DN47,'Station data'!DT47,'Station data'!DZ47,'Station data'!EF47,'Station data'!EL47,'Station data'!ER47,'Station data'!FD47)</f>
        <v>5.3125</v>
      </c>
      <c r="E13" s="71">
        <f>AVERAGE('Station data'!E47,'Station data'!W47,'Station data'!AI47,'Station data'!AO47,'Station data'!BA47,'Station data'!BM47,'Station data'!BS47,'Station data'!BY47,'Station data'!CW47,'Station data'!DO47,'Station data'!DU47,'Station data'!EA47,'Station data'!EG47,'Station data'!EM47,'Station data'!ES47,'Station data'!FE47)</f>
        <v>340.8</v>
      </c>
      <c r="F13" s="72">
        <f>AVERAGE('Station data'!F47,'Station data'!X47,'Station data'!AJ47,'Station data'!AP47,'Station data'!BB47,'Station data'!BN47,'Station data'!BT47,'Station data'!BZ47,'Station data'!CX47,'Station data'!DP47,'Station data'!DV47,'Station data'!EB47,'Station data'!EH47,'Station data'!EN47,'Station data'!ET47,'Station data'!FF47)</f>
        <v>60.4335064935065</v>
      </c>
      <c r="G13" s="106"/>
      <c r="H13" s="36"/>
      <c r="I13" s="36"/>
      <c r="J13" s="36"/>
      <c r="K13" s="37"/>
    </row>
    <row r="14" ht="21.95" customHeight="1">
      <c r="A14" t="s" s="38">
        <v>78</v>
      </c>
      <c r="B14" s="94">
        <f>AVERAGE('Station data'!B48,'Station data'!T48,'Station data'!AF48,'Station data'!AL48,'Station data'!AX48,'Station data'!BJ48,'Station data'!BP48,'Station data'!BV48,'Station data'!CT48,'Station data'!DL48,'Station data'!DR48,'Station data'!DX48,'Station data'!ED48,'Station data'!EJ48,'Station data'!EP48,'Station data'!FB48)</f>
        <v>83.375</v>
      </c>
      <c r="C14" s="71">
        <f>AVERAGE('Station data'!C48,'Station data'!U48,'Station data'!AG48,'Station data'!AM48,'Station data'!AY48,'Station data'!BK48,'Station data'!BQ48,'Station data'!BW48,'Station data'!CU48,'Station data'!DM48,'Station data'!DS48,'Station data'!DY48,'Station data'!EE48,'Station data'!EK48,'Station data'!EQ48,'Station data'!FC48)</f>
        <v>769.29375</v>
      </c>
      <c r="D14" s="71">
        <f>AVERAGE('Station data'!D48,'Station data'!V48,'Station data'!AH48,'Station data'!AN48,'Station data'!AZ48,'Station data'!BL48,'Station data'!BR48,'Station data'!BX48,'Station data'!CV48,'Station data'!DN48,'Station data'!DT48,'Station data'!DZ48,'Station data'!EF48,'Station data'!EL48,'Station data'!ER48,'Station data'!FD48)</f>
        <v>4.5625</v>
      </c>
      <c r="E14" s="71">
        <f>AVERAGE('Station data'!E48,'Station data'!W48,'Station data'!AI48,'Station data'!AO48,'Station data'!BA48,'Station data'!BM48,'Station data'!BS48,'Station data'!BY48,'Station data'!CW48,'Station data'!DO48,'Station data'!DU48,'Station data'!EA48,'Station data'!EG48,'Station data'!EM48,'Station data'!ES48,'Station data'!FE48)</f>
        <v>255.41875</v>
      </c>
      <c r="F14" s="72">
        <f>AVERAGE('Station data'!F48,'Station data'!X48,'Station data'!AJ48,'Station data'!AP48,'Station data'!BB48,'Station data'!BN48,'Station data'!BT48,'Station data'!BZ48,'Station data'!CX48,'Station data'!DP48,'Station data'!DV48,'Station data'!EB48,'Station data'!EH48,'Station data'!EN48,'Station data'!ET48,'Station data'!FF48)</f>
        <v>52.4125148809524</v>
      </c>
      <c r="G14" s="106"/>
      <c r="H14" s="36"/>
      <c r="I14" s="36"/>
      <c r="J14" s="36"/>
      <c r="K14" s="37"/>
    </row>
    <row r="15" ht="21.95" customHeight="1">
      <c r="A15" t="s" s="38">
        <v>79</v>
      </c>
      <c r="B15" s="94">
        <f>AVERAGE('Station data'!B49,'Station data'!T49,'Station data'!AF49,'Station data'!AL49,'Station data'!AX49,'Station data'!BJ49,'Station data'!BP49,'Station data'!BV49,'Station data'!CT49,'Station data'!DL49,'Station data'!DR49,'Station data'!DX49,'Station data'!ED49,'Station data'!EJ49,'Station data'!EP49,'Station data'!FB49)</f>
        <v>85.125</v>
      </c>
      <c r="C15" s="71">
        <f>AVERAGE('Station data'!C49,'Station data'!U49,'Station data'!AG49,'Station data'!AM49,'Station data'!AY49,'Station data'!BK49,'Station data'!BQ49,'Station data'!BW49,'Station data'!CU49,'Station data'!DM49,'Station data'!DS49,'Station data'!DY49,'Station data'!EE49,'Station data'!EK49,'Station data'!EQ49,'Station data'!FC49)</f>
        <v>818.08125</v>
      </c>
      <c r="D15" s="71">
        <f>AVERAGE('Station data'!D49,'Station data'!V49,'Station data'!AH49,'Station data'!AN49,'Station data'!AZ49,'Station data'!BL49,'Station data'!BR49,'Station data'!BX49,'Station data'!CV49,'Station data'!DN49,'Station data'!DT49,'Station data'!DZ49,'Station data'!EF49,'Station data'!EL49,'Station data'!ER49,'Station data'!FD49)</f>
        <v>4.8125</v>
      </c>
      <c r="E15" s="71">
        <f>AVERAGE('Station data'!E49,'Station data'!W49,'Station data'!AI49,'Station data'!AO49,'Station data'!BA49,'Station data'!BM49,'Station data'!BS49,'Station data'!BY49,'Station data'!CW49,'Station data'!DO49,'Station data'!DU49,'Station data'!EA49,'Station data'!EG49,'Station data'!EM49,'Station data'!ES49,'Station data'!FE49)</f>
        <v>259.4875</v>
      </c>
      <c r="F15" s="72">
        <f>AVERAGE('Station data'!F49,'Station data'!X49,'Station data'!AJ49,'Station data'!AP49,'Station data'!BB49,'Station data'!BN49,'Station data'!BT49,'Station data'!BZ49,'Station data'!CX49,'Station data'!DP49,'Station data'!DV49,'Station data'!EB49,'Station data'!EH49,'Station data'!EN49,'Station data'!ET49,'Station data'!FF49)</f>
        <v>49.89546875</v>
      </c>
      <c r="G15" s="106"/>
      <c r="H15" s="36"/>
      <c r="I15" s="36"/>
      <c r="J15" s="36"/>
      <c r="K15" s="37"/>
    </row>
    <row r="16" ht="21.95" customHeight="1">
      <c r="A16" t="s" s="38">
        <v>80</v>
      </c>
      <c r="B16" s="94">
        <f>AVERAGE('Station data'!B50,'Station data'!T50,'Station data'!AF50,'Station data'!AL50,'Station data'!AX50,'Station data'!BJ50,'Station data'!BP50,'Station data'!BV50,'Station data'!CT50,'Station data'!DL50,'Station data'!DR50,'Station data'!DX50,'Station data'!ED50,'Station data'!EJ50,'Station data'!EP50,'Station data'!FB50)</f>
        <v>69.0625</v>
      </c>
      <c r="C16" s="71">
        <f>AVERAGE('Station data'!C50,'Station data'!U50,'Station data'!AG50,'Station data'!AM50,'Station data'!AY50,'Station data'!BK50,'Station data'!BQ50,'Station data'!BW50,'Station data'!CU50,'Station data'!DM50,'Station data'!DS50,'Station data'!DY50,'Station data'!EE50,'Station data'!EK50,'Station data'!EQ50,'Station data'!FC50)</f>
        <v>467.03125</v>
      </c>
      <c r="D16" s="71">
        <f>AVERAGE('Station data'!D50,'Station data'!V50,'Station data'!AH50,'Station data'!AN50,'Station data'!AZ50,'Station data'!BL50,'Station data'!BR50,'Station data'!BX50,'Station data'!CV50,'Station data'!DN50,'Station data'!DT50,'Station data'!DZ50,'Station data'!EF50,'Station data'!EL50,'Station data'!ER50,'Station data'!FD50)</f>
        <v>1.875</v>
      </c>
      <c r="E16" s="71">
        <f>AVERAGE('Station data'!E50,'Station data'!W50,'Station data'!AI50,'Station data'!AO50,'Station data'!BA50,'Station data'!BM50,'Station data'!BS50,'Station data'!BY50,'Station data'!CW50,'Station data'!DO50,'Station data'!DU50,'Station data'!EA50,'Station data'!EG50,'Station data'!EM50,'Station data'!ES50,'Station data'!FE50)</f>
        <v>68.33125</v>
      </c>
      <c r="F16" s="72">
        <f>AVERAGE('Station data'!F50,'Station data'!X50,'Station data'!AJ50,'Station data'!AP50,'Station data'!BB50,'Station data'!BN50,'Station data'!BT50,'Station data'!BZ50,'Station data'!CX50,'Station data'!DP50,'Station data'!DV50,'Station data'!EB50,'Station data'!EH50,'Station data'!EN50,'Station data'!ET50,'Station data'!FF50)</f>
        <v>40.1918055555556</v>
      </c>
      <c r="G16" s="106"/>
      <c r="H16" s="36"/>
      <c r="I16" s="36"/>
      <c r="J16" s="36"/>
      <c r="K16" s="37"/>
    </row>
    <row r="17" ht="21.95" customHeight="1">
      <c r="A17" t="s" s="38">
        <v>81</v>
      </c>
      <c r="B17" s="94">
        <f>AVERAGE('Station data'!B51,'Station data'!T51,'Station data'!AF51,'Station data'!AL51,'Station data'!AX51,'Station data'!BJ51,'Station data'!BP51,'Station data'!BV51,'Station data'!CT51,'Station data'!DL51,'Station data'!DR51,'Station data'!DX51,'Station data'!ED51,'Station data'!EJ51,'Station data'!EP51,'Station data'!FB51)</f>
        <v>95.5625</v>
      </c>
      <c r="C17" s="71">
        <f>AVERAGE('Station data'!C51,'Station data'!U51,'Station data'!AG51,'Station data'!AM51,'Station data'!AY51,'Station data'!BK51,'Station data'!BQ51,'Station data'!BW51,'Station data'!CU51,'Station data'!DM51,'Station data'!DS51,'Station data'!DY51,'Station data'!EE51,'Station data'!EK51,'Station data'!EQ51,'Station data'!FC51)</f>
        <v>958.91875</v>
      </c>
      <c r="D17" s="71">
        <f>AVERAGE('Station data'!D51,'Station data'!V51,'Station data'!AH51,'Station data'!AN51,'Station data'!AZ51,'Station data'!BL51,'Station data'!BR51,'Station data'!BX51,'Station data'!CV51,'Station data'!DN51,'Station data'!DT51,'Station data'!DZ51,'Station data'!EF51,'Station data'!EL51,'Station data'!ER51,'Station data'!FD51)</f>
        <v>5.1875</v>
      </c>
      <c r="E17" s="71">
        <f>AVERAGE('Station data'!E51,'Station data'!W51,'Station data'!AI51,'Station data'!AO51,'Station data'!BA51,'Station data'!BM51,'Station data'!BS51,'Station data'!BY51,'Station data'!CW51,'Station data'!DO51,'Station data'!DU51,'Station data'!EA51,'Station data'!EG51,'Station data'!EM51,'Station data'!ES51,'Station data'!FE51)</f>
        <v>300.14375</v>
      </c>
      <c r="F17" s="72">
        <f>AVERAGE('Station data'!F51,'Station data'!X51,'Station data'!AJ51,'Station data'!AP51,'Station data'!BB51,'Station data'!BN51,'Station data'!BT51,'Station data'!BZ51,'Station data'!CX51,'Station data'!DP51,'Station data'!DV51,'Station data'!EB51,'Station data'!EH51,'Station data'!EN51,'Station data'!ET51,'Station data'!FF51)</f>
        <v>58.0705431547619</v>
      </c>
      <c r="G17" s="106"/>
      <c r="H17" s="36"/>
      <c r="I17" s="36"/>
      <c r="J17" s="36"/>
      <c r="K17" s="37"/>
    </row>
    <row r="18" ht="21.95" customHeight="1">
      <c r="A18" t="s" s="38">
        <v>82</v>
      </c>
      <c r="B18" s="94">
        <f>AVERAGE('Station data'!B52,'Station data'!T52,'Station data'!AF52,'Station data'!AL52,'Station data'!AX52,'Station data'!BJ52,'Station data'!BP52,'Station data'!BV52,'Station data'!CT52,'Station data'!DL52,'Station data'!DR52,'Station data'!DX52,'Station data'!ED52,'Station data'!EJ52,'Station data'!EP52,'Station data'!FB52)</f>
        <v>88.9375</v>
      </c>
      <c r="C18" s="71">
        <f>AVERAGE('Station data'!C52,'Station data'!U52,'Station data'!AG52,'Station data'!AM52,'Station data'!AY52,'Station data'!BK52,'Station data'!BQ52,'Station data'!BW52,'Station data'!CU52,'Station data'!DM52,'Station data'!DS52,'Station data'!DY52,'Station data'!EE52,'Station data'!EK52,'Station data'!EQ52,'Station data'!FC52)</f>
        <v>902.78125</v>
      </c>
      <c r="D18" s="71">
        <f>AVERAGE('Station data'!D52,'Station data'!V52,'Station data'!AH52,'Station data'!AN52,'Station data'!AZ52,'Station data'!BL52,'Station data'!BR52,'Station data'!BX52,'Station data'!CV52,'Station data'!DN52,'Station data'!DT52,'Station data'!DZ52,'Station data'!EF52,'Station data'!EL52,'Station data'!ER52,'Station data'!FD52)</f>
        <v>5.6875</v>
      </c>
      <c r="E18" s="71">
        <f>AVERAGE('Station data'!E52,'Station data'!W52,'Station data'!AI52,'Station data'!AO52,'Station data'!BA52,'Station data'!BM52,'Station data'!BS52,'Station data'!BY52,'Station data'!CW52,'Station data'!DO52,'Station data'!DU52,'Station data'!EA52,'Station data'!EG52,'Station data'!EM52,'Station data'!ES52,'Station data'!FE52)</f>
        <v>302.975</v>
      </c>
      <c r="F18" s="72">
        <f>AVERAGE('Station data'!F52,'Station data'!X52,'Station data'!AJ52,'Station data'!AP52,'Station data'!BB52,'Station data'!BN52,'Station data'!BT52,'Station data'!BZ52,'Station data'!CX52,'Station data'!DP52,'Station data'!DV52,'Station data'!EB52,'Station data'!EH52,'Station data'!EN52,'Station data'!ET52,'Station data'!FF52)</f>
        <v>54.2512249729437</v>
      </c>
      <c r="G18" s="106"/>
      <c r="H18" s="36"/>
      <c r="I18" s="36"/>
      <c r="J18" s="36"/>
      <c r="K18" s="37"/>
    </row>
    <row r="19" ht="21.95" customHeight="1">
      <c r="A19" t="s" s="38">
        <v>83</v>
      </c>
      <c r="B19" s="94">
        <f>AVERAGE('Station data'!B53,'Station data'!T53,'Station data'!AF53,'Station data'!AL53,'Station data'!AX53,'Station data'!BJ53,'Station data'!BP53,'Station data'!BV53,'Station data'!CT53,'Station data'!DL53,'Station data'!DR53,'Station data'!DX53,'Station data'!ED53,'Station data'!EJ53,'Station data'!EP53,'Station data'!FB53)</f>
        <v>86.5</v>
      </c>
      <c r="C19" s="71">
        <f>AVERAGE('Station data'!C53,'Station data'!U53,'Station data'!AG53,'Station data'!AM53,'Station data'!AY53,'Station data'!BK53,'Station data'!BQ53,'Station data'!BW53,'Station data'!CU53,'Station data'!DM53,'Station data'!DS53,'Station data'!DY53,'Station data'!EE53,'Station data'!EK53,'Station data'!EQ53,'Station data'!FC53)</f>
        <v>779.475</v>
      </c>
      <c r="D19" s="71">
        <f>AVERAGE('Station data'!D53,'Station data'!V53,'Station data'!AH53,'Station data'!AN53,'Station data'!AZ53,'Station data'!BL53,'Station data'!BR53,'Station data'!BX53,'Station data'!CV53,'Station data'!DN53,'Station data'!DT53,'Station data'!DZ53,'Station data'!EF53,'Station data'!EL53,'Station data'!ER53,'Station data'!FD53)</f>
        <v>4.1875</v>
      </c>
      <c r="E19" s="71">
        <f>AVERAGE('Station data'!E53,'Station data'!W53,'Station data'!AI53,'Station data'!AO53,'Station data'!BA53,'Station data'!BM53,'Station data'!BS53,'Station data'!BY53,'Station data'!CW53,'Station data'!DO53,'Station data'!DU53,'Station data'!EA53,'Station data'!EG53,'Station data'!EM53,'Station data'!ES53,'Station data'!FE53)</f>
        <v>208.01875</v>
      </c>
      <c r="F19" s="72">
        <f>AVERAGE('Station data'!F53,'Station data'!X53,'Station data'!AJ53,'Station data'!AP53,'Station data'!BB53,'Station data'!BN53,'Station data'!BT53,'Station data'!BZ53,'Station data'!CX53,'Station data'!DP53,'Station data'!DV53,'Station data'!EB53,'Station data'!EH53,'Station data'!EN53,'Station data'!ET53,'Station data'!FF53)</f>
        <v>49.169181547619</v>
      </c>
      <c r="G19" s="106"/>
      <c r="H19" s="36"/>
      <c r="I19" s="36"/>
      <c r="J19" s="36"/>
      <c r="K19" s="37"/>
    </row>
    <row r="20" ht="21.95" customHeight="1">
      <c r="A20" t="s" s="38">
        <v>84</v>
      </c>
      <c r="B20" s="94">
        <f>AVERAGE('Station data'!B54,'Station data'!T54,'Station data'!AF54,'Station data'!AL54,'Station data'!AX54,'Station data'!BJ54,'Station data'!BP54,'Station data'!BV54,'Station data'!CT54,'Station data'!DL54,'Station data'!DR54,'Station data'!DX54,'Station data'!ED54,'Station data'!EJ54,'Station data'!EP54,'Station data'!FB54)</f>
        <v>99.125</v>
      </c>
      <c r="C20" s="71">
        <f>AVERAGE('Station data'!C54,'Station data'!U54,'Station data'!AG54,'Station data'!AM54,'Station data'!AY54,'Station data'!BK54,'Station data'!BQ54,'Station data'!BW54,'Station data'!CU54,'Station data'!DM54,'Station data'!DS54,'Station data'!DY54,'Station data'!EE54,'Station data'!EK54,'Station data'!EQ54,'Station data'!FC54)</f>
        <v>1110.19375</v>
      </c>
      <c r="D20" s="71">
        <f>AVERAGE('Station data'!D54,'Station data'!V54,'Station data'!AH54,'Station data'!AN54,'Station data'!AZ54,'Station data'!BL54,'Station data'!BR54,'Station data'!BX54,'Station data'!CV54,'Station data'!DN54,'Station data'!DT54,'Station data'!DZ54,'Station data'!EF54,'Station data'!EL54,'Station data'!ER54,'Station data'!FD54)</f>
        <v>7.375</v>
      </c>
      <c r="E20" s="71">
        <f>AVERAGE('Station data'!E54,'Station data'!W54,'Station data'!AI54,'Station data'!AO54,'Station data'!BA54,'Station data'!BM54,'Station data'!BS54,'Station data'!BY54,'Station data'!CW54,'Station data'!DO54,'Station data'!DU54,'Station data'!EA54,'Station data'!EG54,'Station data'!EM54,'Station data'!ES54,'Station data'!FE54)</f>
        <v>406.2125</v>
      </c>
      <c r="F20" s="72">
        <f>AVERAGE('Station data'!F54,'Station data'!X54,'Station data'!AJ54,'Station data'!AP54,'Station data'!BB54,'Station data'!BN54,'Station data'!BT54,'Station data'!BZ54,'Station data'!CX54,'Station data'!DP54,'Station data'!DV54,'Station data'!EB54,'Station data'!EH54,'Station data'!EN54,'Station data'!ET54,'Station data'!FF54)</f>
        <v>51.7780287247475</v>
      </c>
      <c r="G20" s="106"/>
      <c r="H20" s="36"/>
      <c r="I20" s="36"/>
      <c r="J20" s="36"/>
      <c r="K20" s="37"/>
    </row>
    <row r="21" ht="21.95" customHeight="1">
      <c r="A21" t="s" s="38">
        <v>85</v>
      </c>
      <c r="B21" s="94">
        <f>AVERAGE('Station data'!B55,'Station data'!T55,'Station data'!AF55,'Station data'!AL55,'Station data'!AX55,'Station data'!BJ55,'Station data'!BP55,'Station data'!BV55,'Station data'!CT55,'Station data'!DL55,'Station data'!DR55,'Station data'!DX55,'Station data'!ED55,'Station data'!EJ55,'Station data'!EP55,'Station data'!FB55)</f>
        <v>91.875</v>
      </c>
      <c r="C21" s="71">
        <f>AVERAGE('Station data'!C55,'Station data'!U55,'Station data'!AG55,'Station data'!AM55,'Station data'!AY55,'Station data'!BK55,'Station data'!BQ55,'Station data'!BW55,'Station data'!CU55,'Station data'!DM55,'Station data'!DS55,'Station data'!DY55,'Station data'!EE55,'Station data'!EK55,'Station data'!EQ55,'Station data'!FC55)</f>
        <v>783.9125</v>
      </c>
      <c r="D21" s="71">
        <f>AVERAGE('Station data'!D55,'Station data'!V55,'Station data'!AH55,'Station data'!AN55,'Station data'!AZ55,'Station data'!BL55,'Station data'!BR55,'Station data'!BX55,'Station data'!CV55,'Station data'!DN55,'Station data'!DT55,'Station data'!DZ55,'Station data'!EF55,'Station data'!EL55,'Station data'!ER55,'Station data'!FD55)</f>
        <v>2.9375</v>
      </c>
      <c r="E21" s="71">
        <f>AVERAGE('Station data'!E55,'Station data'!W55,'Station data'!AI55,'Station data'!AO55,'Station data'!BA55,'Station data'!BM55,'Station data'!BS55,'Station data'!BY55,'Station data'!CW55,'Station data'!DO55,'Station data'!DU55,'Station data'!EA55,'Station data'!EG55,'Station data'!EM55,'Station data'!ES55,'Station data'!FE55)</f>
        <v>143.05</v>
      </c>
      <c r="F21" s="72">
        <f>AVERAGE('Station data'!F55,'Station data'!X55,'Station data'!AJ55,'Station data'!AP55,'Station data'!BB55,'Station data'!BN55,'Station data'!BT55,'Station data'!BZ55,'Station data'!CX55,'Station data'!DP55,'Station data'!DV55,'Station data'!EB55,'Station data'!EH55,'Station data'!EN55,'Station data'!ET55,'Station data'!FF55)</f>
        <v>49.01</v>
      </c>
      <c r="G21" s="106"/>
      <c r="H21" s="36"/>
      <c r="I21" s="36"/>
      <c r="J21" s="36"/>
      <c r="K21" s="37"/>
    </row>
    <row r="22" ht="21.95" customHeight="1">
      <c r="A22" t="s" s="38">
        <v>86</v>
      </c>
      <c r="B22" s="94">
        <f>AVERAGE('Station data'!B56,'Station data'!T56,'Station data'!AF56,'Station data'!AL56,'Station data'!AX56,'Station data'!BJ56,'Station data'!BP56,'Station data'!BV56,'Station data'!CT56,'Station data'!DL56,'Station data'!DR56,'Station data'!DX56,'Station data'!ED56,'Station data'!EJ56,'Station data'!EP56,'Station data'!FB56)</f>
        <v>93.125</v>
      </c>
      <c r="C22" s="71">
        <f>AVERAGE('Station data'!C56,'Station data'!U56,'Station data'!AG56,'Station data'!AM56,'Station data'!AY56,'Station data'!BK56,'Station data'!BQ56,'Station data'!BW56,'Station data'!CU56,'Station data'!DM56,'Station data'!DS56,'Station data'!DY56,'Station data'!EE56,'Station data'!EK56,'Station data'!EQ56,'Station data'!FC56)</f>
        <v>874.51875</v>
      </c>
      <c r="D22" s="71">
        <f>AVERAGE('Station data'!D56,'Station data'!V56,'Station data'!AH56,'Station data'!AN56,'Station data'!AZ56,'Station data'!BL56,'Station data'!BR56,'Station data'!BX56,'Station data'!CV56,'Station data'!DN56,'Station data'!DT56,'Station data'!DZ56,'Station data'!EF56,'Station data'!EL56,'Station data'!ER56,'Station data'!FD56)</f>
        <v>5.1875</v>
      </c>
      <c r="E22" s="71">
        <f>AVERAGE('Station data'!E56,'Station data'!W56,'Station data'!AI56,'Station data'!AO56,'Station data'!BA56,'Station data'!BM56,'Station data'!BS56,'Station data'!BY56,'Station data'!CW56,'Station data'!DO56,'Station data'!DU56,'Station data'!EA56,'Station data'!EG56,'Station data'!EM56,'Station data'!ES56,'Station data'!FE56)</f>
        <v>292.125</v>
      </c>
      <c r="F22" s="72">
        <f>AVERAGE('Station data'!F56,'Station data'!X56,'Station data'!AJ56,'Station data'!AP56,'Station data'!BB56,'Station data'!BN56,'Station data'!BT56,'Station data'!BZ56,'Station data'!CX56,'Station data'!DP56,'Station data'!DV56,'Station data'!EB56,'Station data'!EH56,'Station data'!EN56,'Station data'!ET56,'Station data'!FF56)</f>
        <v>55.2167113095238</v>
      </c>
      <c r="G22" s="106"/>
      <c r="H22" s="36"/>
      <c r="I22" s="36"/>
      <c r="J22" s="36"/>
      <c r="K22" s="37"/>
    </row>
    <row r="23" ht="21.95" customHeight="1">
      <c r="A23" t="s" s="38">
        <v>87</v>
      </c>
      <c r="B23" s="94">
        <f>AVERAGE('Station data'!B57,'Station data'!T57,'Station data'!AF57,'Station data'!AL57,'Station data'!AX57,'Station data'!BJ57,'Station data'!BP57,'Station data'!BV57,'Station data'!CT57,'Station data'!DL57,'Station data'!DR57,'Station data'!DX57,'Station data'!ED57,'Station data'!EJ57,'Station data'!EP57,'Station data'!FB57)</f>
        <v>94.5625</v>
      </c>
      <c r="C23" s="71">
        <f>AVERAGE('Station data'!C57,'Station data'!U57,'Station data'!AG57,'Station data'!AM57,'Station data'!AY57,'Station data'!BK57,'Station data'!BQ57,'Station data'!BW57,'Station data'!CU57,'Station data'!DM57,'Station data'!DS57,'Station data'!DY57,'Station data'!EE57,'Station data'!EK57,'Station data'!EQ57,'Station data'!FC57)</f>
        <v>774.3125</v>
      </c>
      <c r="D23" s="71">
        <f>AVERAGE('Station data'!D57,'Station data'!V57,'Station data'!AH57,'Station data'!AN57,'Station data'!AZ57,'Station data'!BL57,'Station data'!BR57,'Station data'!BX57,'Station data'!CV57,'Station data'!DN57,'Station data'!DT57,'Station data'!DZ57,'Station data'!EF57,'Station data'!EL57,'Station data'!ER57,'Station data'!FD57)</f>
        <v>3.4375</v>
      </c>
      <c r="E23" s="71">
        <f>AVERAGE('Station data'!E57,'Station data'!W57,'Station data'!AI57,'Station data'!AO57,'Station data'!BA57,'Station data'!BM57,'Station data'!BS57,'Station data'!BY57,'Station data'!CW57,'Station data'!DO57,'Station data'!DU57,'Station data'!EA57,'Station data'!EG57,'Station data'!EM57,'Station data'!ES57,'Station data'!FE57)</f>
        <v>150.725</v>
      </c>
      <c r="F23" s="72">
        <f>AVERAGE('Station data'!F57,'Station data'!X57,'Station data'!AJ57,'Station data'!AP57,'Station data'!BB57,'Station data'!BN57,'Station data'!BT57,'Station data'!BZ57,'Station data'!CX57,'Station data'!DP57,'Station data'!DV57,'Station data'!EB57,'Station data'!EH57,'Station data'!EN57,'Station data'!ET57,'Station data'!FF57)</f>
        <v>52.7406825396825</v>
      </c>
      <c r="G23" s="106"/>
      <c r="H23" s="36"/>
      <c r="I23" s="36"/>
      <c r="J23" s="36"/>
      <c r="K23" s="37"/>
    </row>
    <row r="24" ht="21.95" customHeight="1">
      <c r="A24" s="41">
        <v>1910</v>
      </c>
      <c r="B24" s="94">
        <f>AVERAGE('Station data'!B58,'Station data'!T58,'Station data'!AF58,'Station data'!AL58,'Station data'!AX58,'Station data'!BJ58,'Station data'!BP58,'Station data'!BV58,'Station data'!CT58,'Station data'!DL58,'Station data'!DR58,'Station data'!DX58,'Station data'!ED58,'Station data'!EJ58,'Station data'!EP58,'Station data'!FB58)</f>
        <v>100.5625</v>
      </c>
      <c r="C24" s="71">
        <f>AVERAGE('Station data'!C58,'Station data'!U58,'Station data'!AG58,'Station data'!AM58,'Station data'!AY58,'Station data'!BK58,'Station data'!BQ58,'Station data'!BW58,'Station data'!CU58,'Station data'!DM58,'Station data'!DS58,'Station data'!DY58,'Station data'!EE58,'Station data'!EK58,'Station data'!EQ58,'Station data'!FC58)</f>
        <v>1000.05625</v>
      </c>
      <c r="D24" s="71">
        <f>AVERAGE('Station data'!D58,'Station data'!V58,'Station data'!AH58,'Station data'!AN58,'Station data'!AZ58,'Station data'!BL58,'Station data'!BR58,'Station data'!BX58,'Station data'!CV58,'Station data'!DN58,'Station data'!DT58,'Station data'!DZ58,'Station data'!EF58,'Station data'!EL58,'Station data'!ER58,'Station data'!FD58)</f>
        <v>5.125</v>
      </c>
      <c r="E24" s="71">
        <f>AVERAGE('Station data'!E58,'Station data'!W58,'Station data'!AI58,'Station data'!AO58,'Station data'!BA58,'Station data'!BM58,'Station data'!BS58,'Station data'!BY58,'Station data'!CW58,'Station data'!DO58,'Station data'!DU58,'Station data'!EA58,'Station data'!EG58,'Station data'!EM58,'Station data'!ES58,'Station data'!FE58)</f>
        <v>296.6625</v>
      </c>
      <c r="F24" s="72">
        <f>AVERAGE('Station data'!F58,'Station data'!X58,'Station data'!AJ58,'Station data'!AP58,'Station data'!BB58,'Station data'!BN58,'Station data'!BT58,'Station data'!BZ58,'Station data'!CX58,'Station data'!DP58,'Station data'!DV58,'Station data'!EB58,'Station data'!EH58,'Station data'!EN58,'Station data'!ET58,'Station data'!FF58)</f>
        <v>58.8285598845599</v>
      </c>
      <c r="G24" s="106"/>
      <c r="H24" s="36"/>
      <c r="I24" s="36"/>
      <c r="J24" s="36"/>
      <c r="K24" s="37"/>
    </row>
    <row r="25" ht="21.95" customHeight="1">
      <c r="A25" s="41">
        <v>1911</v>
      </c>
      <c r="B25" s="94">
        <f>AVERAGE('Station data'!B59,'Station data'!T59,'Station data'!AF59,'Station data'!AL59,'Station data'!AX59,'Station data'!BJ59,'Station data'!BP59,'Station data'!BV59,'Station data'!CT59,'Station data'!DL59,'Station data'!DR59,'Station data'!DX59,'Station data'!ED59,'Station data'!EJ59,'Station data'!EP59,'Station data'!FB59)</f>
        <v>93.0625</v>
      </c>
      <c r="C25" s="71">
        <f>AVERAGE('Station data'!C59,'Station data'!U59,'Station data'!AG59,'Station data'!AM59,'Station data'!AY59,'Station data'!BK59,'Station data'!BQ59,'Station data'!BW59,'Station data'!CU59,'Station data'!DM59,'Station data'!DS59,'Station data'!DY59,'Station data'!EE59,'Station data'!EK59,'Station data'!EQ59,'Station data'!FC59)</f>
        <v>794.84375</v>
      </c>
      <c r="D25" s="71">
        <f>AVERAGE('Station data'!D59,'Station data'!V59,'Station data'!AH59,'Station data'!AN59,'Station data'!AZ59,'Station data'!BL59,'Station data'!BR59,'Station data'!BX59,'Station data'!CV59,'Station data'!DN59,'Station data'!DT59,'Station data'!DZ59,'Station data'!EF59,'Station data'!EL59,'Station data'!ER59,'Station data'!FD59)</f>
        <v>4.1875</v>
      </c>
      <c r="E25" s="71">
        <f>AVERAGE('Station data'!E59,'Station data'!W59,'Station data'!AI59,'Station data'!AO59,'Station data'!BA59,'Station data'!BM59,'Station data'!BS59,'Station data'!BY59,'Station data'!CW59,'Station data'!DO59,'Station data'!DU59,'Station data'!EA59,'Station data'!EG59,'Station data'!EM59,'Station data'!ES59,'Station data'!FE59)</f>
        <v>215.8125</v>
      </c>
      <c r="F25" s="72">
        <f>AVERAGE('Station data'!F59,'Station data'!X59,'Station data'!AJ59,'Station data'!AP59,'Station data'!BB59,'Station data'!BN59,'Station data'!BT59,'Station data'!BZ59,'Station data'!CX59,'Station data'!DP59,'Station data'!DV59,'Station data'!EB59,'Station data'!EH59,'Station data'!EN59,'Station data'!ET59,'Station data'!FF59)</f>
        <v>51.6924925595238</v>
      </c>
      <c r="G25" s="106"/>
      <c r="H25" s="36"/>
      <c r="I25" s="36"/>
      <c r="J25" s="36"/>
      <c r="K25" s="37"/>
    </row>
    <row r="26" ht="21.95" customHeight="1">
      <c r="A26" s="41">
        <v>1912</v>
      </c>
      <c r="B26" s="94">
        <f>AVERAGE('Station data'!B60,'Station data'!T60,'Station data'!AF60,'Station data'!AL60,'Station data'!AX60,'Station data'!BJ60,'Station data'!BP60,'Station data'!BV60,'Station data'!CT60,'Station data'!DL60,'Station data'!DR60,'Station data'!DX60,'Station data'!ED60,'Station data'!EJ60,'Station data'!EP60,'Station data'!FB60)</f>
        <v>80.75</v>
      </c>
      <c r="C26" s="71">
        <f>AVERAGE('Station data'!C60,'Station data'!U60,'Station data'!AG60,'Station data'!AM60,'Station data'!AY60,'Station data'!BK60,'Station data'!BQ60,'Station data'!BW60,'Station data'!CU60,'Station data'!DM60,'Station data'!DS60,'Station data'!DY60,'Station data'!EE60,'Station data'!EK60,'Station data'!EQ60,'Station data'!FC60)</f>
        <v>756.75</v>
      </c>
      <c r="D26" s="71">
        <f>AVERAGE('Station data'!D60,'Station data'!V60,'Station data'!AH60,'Station data'!AN60,'Station data'!AZ60,'Station data'!BL60,'Station data'!BR60,'Station data'!BX60,'Station data'!CV60,'Station data'!DN60,'Station data'!DT60,'Station data'!DZ60,'Station data'!EF60,'Station data'!EL60,'Station data'!ER60,'Station data'!FD60)</f>
        <v>3.875</v>
      </c>
      <c r="E26" s="71">
        <f>AVERAGE('Station data'!E60,'Station data'!W60,'Station data'!AI60,'Station data'!AO60,'Station data'!BA60,'Station data'!BM60,'Station data'!BS60,'Station data'!BY60,'Station data'!CW60,'Station data'!DO60,'Station data'!DU60,'Station data'!EA60,'Station data'!EG60,'Station data'!EM60,'Station data'!ES60,'Station data'!FE60)</f>
        <v>194.8625</v>
      </c>
      <c r="F26" s="72">
        <f>AVERAGE('Station data'!F60,'Station data'!X60,'Station data'!AJ60,'Station data'!AP60,'Station data'!BB60,'Station data'!BN60,'Station data'!BT60,'Station data'!BZ60,'Station data'!CX60,'Station data'!DP60,'Station data'!DV60,'Station data'!EB60,'Station data'!EH60,'Station data'!EN60,'Station data'!ET60,'Station data'!FF60)</f>
        <v>49.3024920634921</v>
      </c>
      <c r="G26" s="106"/>
      <c r="H26" s="36"/>
      <c r="I26" s="36"/>
      <c r="J26" s="36"/>
      <c r="K26" s="37"/>
    </row>
    <row r="27" ht="21.95" customHeight="1">
      <c r="A27" s="41">
        <v>1913</v>
      </c>
      <c r="B27" s="94">
        <f>AVERAGE('Station data'!B61,'Station data'!T61,'Station data'!AF61,'Station data'!AL61,'Station data'!AX61,'Station data'!BJ61,'Station data'!BP61,'Station data'!BV61,'Station data'!CT61,'Station data'!DL61,'Station data'!DR61,'Station data'!DX61,'Station data'!ED61,'Station data'!EJ61,'Station data'!EP61,'Station data'!FB61)</f>
        <v>86.4375</v>
      </c>
      <c r="C27" s="71">
        <f>AVERAGE('Station data'!C61,'Station data'!U61,'Station data'!AG61,'Station data'!AM61,'Station data'!AY61,'Station data'!BK61,'Station data'!BQ61,'Station data'!BW61,'Station data'!CU61,'Station data'!DM61,'Station data'!DS61,'Station data'!DY61,'Station data'!EE61,'Station data'!EK61,'Station data'!EQ61,'Station data'!FC61)</f>
        <v>827.01875</v>
      </c>
      <c r="D27" s="71">
        <f>AVERAGE('Station data'!D61,'Station data'!V61,'Station data'!AH61,'Station data'!AN61,'Station data'!AZ61,'Station data'!BL61,'Station data'!BR61,'Station data'!BX61,'Station data'!CV61,'Station data'!DN61,'Station data'!DT61,'Station data'!DZ61,'Station data'!EF61,'Station data'!EL61,'Station data'!ER61,'Station data'!FD61)</f>
        <v>4.6875</v>
      </c>
      <c r="E27" s="71">
        <f>AVERAGE('Station data'!E61,'Station data'!W61,'Station data'!AI61,'Station data'!AO61,'Station data'!BA61,'Station data'!BM61,'Station data'!BS61,'Station data'!BY61,'Station data'!CW61,'Station data'!DO61,'Station data'!DU61,'Station data'!EA61,'Station data'!EG61,'Station data'!EM61,'Station data'!ES61,'Station data'!FE61)</f>
        <v>251.8375</v>
      </c>
      <c r="F27" s="72">
        <f>AVERAGE('Station data'!F61,'Station data'!X61,'Station data'!AJ61,'Station data'!AP61,'Station data'!BB61,'Station data'!BN61,'Station data'!BT61,'Station data'!BZ61,'Station data'!CX61,'Station data'!DP61,'Station data'!DV61,'Station data'!EB61,'Station data'!EH61,'Station data'!EN61,'Station data'!ET61,'Station data'!FF61)</f>
        <v>51.6922916666667</v>
      </c>
      <c r="G27" s="106"/>
      <c r="H27" s="36"/>
      <c r="I27" s="36"/>
      <c r="J27" s="36"/>
      <c r="K27" s="37"/>
    </row>
    <row r="28" ht="21.95" customHeight="1">
      <c r="A28" s="41">
        <v>1914</v>
      </c>
      <c r="B28" s="94">
        <f>AVERAGE('Station data'!B62,'Station data'!T62,'Station data'!AF62,'Station data'!AL62,'Station data'!AX62,'Station data'!BJ62,'Station data'!BP62,'Station data'!BV62,'Station data'!CT62,'Station data'!DL62,'Station data'!DR62,'Station data'!DX62,'Station data'!ED62,'Station data'!EJ62,'Station data'!EP62,'Station data'!FB62)</f>
        <v>98.0625</v>
      </c>
      <c r="C28" s="71">
        <f>AVERAGE('Station data'!C62,'Station data'!U62,'Station data'!AG62,'Station data'!AM62,'Station data'!AY62,'Station data'!BK62,'Station data'!BQ62,'Station data'!BW62,'Station data'!CU62,'Station data'!DM62,'Station data'!DS62,'Station data'!DY62,'Station data'!EE62,'Station data'!EK62,'Station data'!EQ62,'Station data'!FC62)</f>
        <v>810.59375</v>
      </c>
      <c r="D28" s="71">
        <f>AVERAGE('Station data'!D62,'Station data'!V62,'Station data'!AH62,'Station data'!AN62,'Station data'!AZ62,'Station data'!BL62,'Station data'!BR62,'Station data'!BX62,'Station data'!CV62,'Station data'!DN62,'Station data'!DT62,'Station data'!DZ62,'Station data'!EF62,'Station data'!EL62,'Station data'!ER62,'Station data'!FD62)</f>
        <v>2.9375</v>
      </c>
      <c r="E28" s="71">
        <f>AVERAGE('Station data'!E62,'Station data'!W62,'Station data'!AI62,'Station data'!AO62,'Station data'!BA62,'Station data'!BM62,'Station data'!BS62,'Station data'!BY62,'Station data'!CW62,'Station data'!DO62,'Station data'!DU62,'Station data'!EA62,'Station data'!EG62,'Station data'!EM62,'Station data'!ES62,'Station data'!FE62)</f>
        <v>156.9125</v>
      </c>
      <c r="F28" s="72">
        <f>AVERAGE('Station data'!F62,'Station data'!X62,'Station data'!AJ62,'Station data'!AP62,'Station data'!BB62,'Station data'!BN62,'Station data'!BT62,'Station data'!BZ62,'Station data'!CX62,'Station data'!DP62,'Station data'!DV62,'Station data'!EB62,'Station data'!EH62,'Station data'!EN62,'Station data'!ET62,'Station data'!FF62)</f>
        <v>48.8617777777778</v>
      </c>
      <c r="G28" s="106"/>
      <c r="H28" s="36"/>
      <c r="I28" s="36"/>
      <c r="J28" s="36"/>
      <c r="K28" s="37"/>
    </row>
    <row r="29" ht="21.95" customHeight="1">
      <c r="A29" s="41">
        <v>1915</v>
      </c>
      <c r="B29" s="94">
        <f>AVERAGE('Station data'!B63,'Station data'!T63,'Station data'!AF63,'Station data'!AL63,'Station data'!AX63,'Station data'!BJ63,'Station data'!BP63,'Station data'!BV63,'Station data'!CT63,'Station data'!DL63,'Station data'!DR63,'Station data'!DX63,'Station data'!ED63,'Station data'!EJ63,'Station data'!EP63,'Station data'!FB63)</f>
        <v>76.6875</v>
      </c>
      <c r="C29" s="71">
        <f>AVERAGE('Station data'!C63,'Station data'!U63,'Station data'!AG63,'Station data'!AM63,'Station data'!AY63,'Station data'!BK63,'Station data'!BQ63,'Station data'!BW63,'Station data'!CU63,'Station data'!DM63,'Station data'!DS63,'Station data'!DY63,'Station data'!EE63,'Station data'!EK63,'Station data'!EQ63,'Station data'!FC63)</f>
        <v>499.66875</v>
      </c>
      <c r="D29" s="71">
        <f>AVERAGE('Station data'!D63,'Station data'!V63,'Station data'!AH63,'Station data'!AN63,'Station data'!AZ63,'Station data'!BL63,'Station data'!BR63,'Station data'!BX63,'Station data'!CV63,'Station data'!DN63,'Station data'!DT63,'Station data'!DZ63,'Station data'!EF63,'Station data'!EL63,'Station data'!ER63,'Station data'!FD63)</f>
        <v>1.5625</v>
      </c>
      <c r="E29" s="71">
        <f>AVERAGE('Station data'!E63,'Station data'!W63,'Station data'!AI63,'Station data'!AO63,'Station data'!BA63,'Station data'!BM63,'Station data'!BS63,'Station data'!BY63,'Station data'!CW63,'Station data'!DO63,'Station data'!DU63,'Station data'!EA63,'Station data'!EG63,'Station data'!EM63,'Station data'!ES63,'Station data'!FE63)</f>
        <v>73.44374999999999</v>
      </c>
      <c r="F29" s="72">
        <f>AVERAGE('Station data'!F63,'Station data'!X63,'Station data'!AJ63,'Station data'!AP63,'Station data'!BB63,'Station data'!BN63,'Station data'!BT63,'Station data'!BZ63,'Station data'!CX63,'Station data'!DP63,'Station data'!DV63,'Station data'!EB63,'Station data'!EH63,'Station data'!EN63,'Station data'!ET63,'Station data'!FF63)</f>
        <v>54.1939393939394</v>
      </c>
      <c r="G29" s="106"/>
      <c r="H29" s="36"/>
      <c r="I29" s="36"/>
      <c r="J29" s="36"/>
      <c r="K29" s="37"/>
    </row>
    <row r="30" ht="21.95" customHeight="1">
      <c r="A30" s="41">
        <v>1916</v>
      </c>
      <c r="B30" s="94">
        <f>AVERAGE('Station data'!B64,'Station data'!T64,'Station data'!AF64,'Station data'!AL64,'Station data'!AX64,'Station data'!BJ64,'Station data'!BP64,'Station data'!BV64,'Station data'!CT64,'Station data'!DL64,'Station data'!DR64,'Station data'!DX64,'Station data'!ED64,'Station data'!EJ64,'Station data'!EP64,'Station data'!FB64)</f>
        <v>104.8125</v>
      </c>
      <c r="C30" s="71">
        <f>AVERAGE('Station data'!C64,'Station data'!U64,'Station data'!AG64,'Station data'!AM64,'Station data'!AY64,'Station data'!BK64,'Station data'!BQ64,'Station data'!BW64,'Station data'!CU64,'Station data'!DM64,'Station data'!DS64,'Station data'!DY64,'Station data'!EE64,'Station data'!EK64,'Station data'!EQ64,'Station data'!FC64)</f>
        <v>974.40625</v>
      </c>
      <c r="D30" s="71">
        <f>AVERAGE('Station data'!D64,'Station data'!V64,'Station data'!AH64,'Station data'!AN64,'Station data'!AZ64,'Station data'!BL64,'Station data'!BR64,'Station data'!BX64,'Station data'!CV64,'Station data'!DN64,'Station data'!DT64,'Station data'!DZ64,'Station data'!EF64,'Station data'!EL64,'Station data'!ER64,'Station data'!FD64)</f>
        <v>5.875</v>
      </c>
      <c r="E30" s="71">
        <f>AVERAGE('Station data'!E64,'Station data'!W64,'Station data'!AI64,'Station data'!AO64,'Station data'!BA64,'Station data'!BM64,'Station data'!BS64,'Station data'!BY64,'Station data'!CW64,'Station data'!DO64,'Station data'!DU64,'Station data'!EA64,'Station data'!EG64,'Station data'!EM64,'Station data'!ES64,'Station data'!FE64)</f>
        <v>290.09375</v>
      </c>
      <c r="F30" s="72">
        <f>AVERAGE('Station data'!F64,'Station data'!X64,'Station data'!AJ64,'Station data'!AP64,'Station data'!BB64,'Station data'!BN64,'Station data'!BT64,'Station data'!BZ64,'Station data'!CX64,'Station data'!DP64,'Station data'!DV64,'Station data'!EB64,'Station data'!EH64,'Station data'!EN64,'Station data'!ET64,'Station data'!FF64)</f>
        <v>50.4944097222222</v>
      </c>
      <c r="G30" s="106"/>
      <c r="H30" s="36"/>
      <c r="I30" s="36"/>
      <c r="J30" s="36"/>
      <c r="K30" s="37"/>
    </row>
    <row r="31" ht="21.95" customHeight="1">
      <c r="A31" s="41">
        <v>1917</v>
      </c>
      <c r="B31" s="94">
        <f>AVERAGE('Station data'!B65,'Station data'!T65,'Station data'!AF65,'Station data'!AL65,'Station data'!AX65,'Station data'!BJ65,'Station data'!BP65,'Station data'!BV65,'Station data'!CT65,'Station data'!DL65,'Station data'!DR65,'Station data'!DX65,'Station data'!ED65,'Station data'!EJ65,'Station data'!EP65,'Station data'!FB65)</f>
        <v>105.75</v>
      </c>
      <c r="C31" s="71">
        <f>AVERAGE('Station data'!C65,'Station data'!U65,'Station data'!AG65,'Station data'!AM65,'Station data'!AY65,'Station data'!BK65,'Station data'!BQ65,'Station data'!BW65,'Station data'!CU65,'Station data'!DM65,'Station data'!DS65,'Station data'!DY65,'Station data'!EE65,'Station data'!EK65,'Station data'!EQ65,'Station data'!FC65)</f>
        <v>1030.08125</v>
      </c>
      <c r="D31" s="71">
        <f>AVERAGE('Station data'!D65,'Station data'!V65,'Station data'!AH65,'Station data'!AN65,'Station data'!AZ65,'Station data'!BL65,'Station data'!BR65,'Station data'!BX65,'Station data'!CV65,'Station data'!DN65,'Station data'!DT65,'Station data'!DZ65,'Station data'!EF65,'Station data'!EL65,'Station data'!ER65,'Station data'!FD65)</f>
        <v>6.875</v>
      </c>
      <c r="E31" s="71">
        <f>AVERAGE('Station data'!E65,'Station data'!W65,'Station data'!AI65,'Station data'!AO65,'Station data'!BA65,'Station data'!BM65,'Station data'!BS65,'Station data'!BY65,'Station data'!CW65,'Station data'!DO65,'Station data'!DU65,'Station data'!EA65,'Station data'!EG65,'Station data'!EM65,'Station data'!ES65,'Station data'!FE65)</f>
        <v>363.60625</v>
      </c>
      <c r="F31" s="72">
        <f>AVERAGE('Station data'!F65,'Station data'!X65,'Station data'!AJ65,'Station data'!AP65,'Station data'!BB65,'Station data'!BN65,'Station data'!BT65,'Station data'!BZ65,'Station data'!CX65,'Station data'!DP65,'Station data'!DV65,'Station data'!EB65,'Station data'!EH65,'Station data'!EN65,'Station data'!ET65,'Station data'!FF65)</f>
        <v>57.3749851190476</v>
      </c>
      <c r="G31" s="106"/>
      <c r="H31" s="36"/>
      <c r="I31" s="36"/>
      <c r="J31" s="36"/>
      <c r="K31" s="37"/>
    </row>
    <row r="32" ht="21.95" customHeight="1">
      <c r="A32" s="41">
        <v>1918</v>
      </c>
      <c r="B32" s="94">
        <f>AVERAGE('Station data'!B66,'Station data'!T66,'Station data'!AF66,'Station data'!AL66,'Station data'!AX66,'Station data'!BJ66,'Station data'!BP66,'Station data'!BV66,'Station data'!CT66,'Station data'!DL66,'Station data'!DR66,'Station data'!DX66,'Station data'!ED66,'Station data'!EJ66,'Station data'!EP66,'Station data'!FB66)</f>
        <v>87.875</v>
      </c>
      <c r="C32" s="71">
        <f>AVERAGE('Station data'!C66,'Station data'!U66,'Station data'!AG66,'Station data'!AM66,'Station data'!AY66,'Station data'!BK66,'Station data'!BQ66,'Station data'!BW66,'Station data'!CU66,'Station data'!DM66,'Station data'!DS66,'Station data'!DY66,'Station data'!EE66,'Station data'!EK66,'Station data'!EQ66,'Station data'!FC66)</f>
        <v>675.64375</v>
      </c>
      <c r="D32" s="71">
        <f>AVERAGE('Station data'!D66,'Station data'!V66,'Station data'!AH66,'Station data'!AN66,'Station data'!AZ66,'Station data'!BL66,'Station data'!BR66,'Station data'!BX66,'Station data'!CV66,'Station data'!DN66,'Station data'!DT66,'Station data'!DZ66,'Station data'!EF66,'Station data'!EL66,'Station data'!ER66,'Station data'!FD66)</f>
        <v>3.3125</v>
      </c>
      <c r="E32" s="71">
        <f>AVERAGE('Station data'!E66,'Station data'!W66,'Station data'!AI66,'Station data'!AO66,'Station data'!BA66,'Station data'!BM66,'Station data'!BS66,'Station data'!BY66,'Station data'!CW66,'Station data'!DO66,'Station data'!DU66,'Station data'!EA66,'Station data'!EG66,'Station data'!EM66,'Station data'!ES66,'Station data'!FE66)</f>
        <v>161.0875</v>
      </c>
      <c r="F32" s="72">
        <f>AVERAGE('Station data'!F66,'Station data'!X66,'Station data'!AJ66,'Station data'!AP66,'Station data'!BB66,'Station data'!BN66,'Station data'!BT66,'Station data'!BZ66,'Station data'!CX66,'Station data'!DP66,'Station data'!DV66,'Station data'!EB66,'Station data'!EH66,'Station data'!EN66,'Station data'!ET66,'Station data'!FF66)</f>
        <v>55.1541666666667</v>
      </c>
      <c r="G32" s="106"/>
      <c r="H32" s="36"/>
      <c r="I32" s="36"/>
      <c r="J32" s="36"/>
      <c r="K32" s="37"/>
    </row>
    <row r="33" ht="21.95" customHeight="1">
      <c r="A33" s="41">
        <v>1919</v>
      </c>
      <c r="B33" s="94">
        <f>AVERAGE('Station data'!B67,'Station data'!T67,'Station data'!AF67,'Station data'!AL67,'Station data'!AX67,'Station data'!BJ67,'Station data'!BP67,'Station data'!BV67,'Station data'!CT67,'Station data'!DL67,'Station data'!DR67,'Station data'!DX67,'Station data'!ED67,'Station data'!EJ67,'Station data'!EP67,'Station data'!FB67)</f>
        <v>79.4375</v>
      </c>
      <c r="C33" s="71">
        <f>AVERAGE('Station data'!C67,'Station data'!U67,'Station data'!AG67,'Station data'!AM67,'Station data'!AY67,'Station data'!BK67,'Station data'!BQ67,'Station data'!BW67,'Station data'!CU67,'Station data'!DM67,'Station data'!DS67,'Station data'!DY67,'Station data'!EE67,'Station data'!EK67,'Station data'!EQ67,'Station data'!FC67)</f>
        <v>673.14375</v>
      </c>
      <c r="D33" s="71">
        <f>AVERAGE('Station data'!D67,'Station data'!V67,'Station data'!AH67,'Station data'!AN67,'Station data'!AZ67,'Station data'!BL67,'Station data'!BR67,'Station data'!BX67,'Station data'!CV67,'Station data'!DN67,'Station data'!DT67,'Station data'!DZ67,'Station data'!EF67,'Station data'!EL67,'Station data'!ER67,'Station data'!FD67)</f>
        <v>3.4375</v>
      </c>
      <c r="E33" s="71">
        <f>AVERAGE('Station data'!E67,'Station data'!W67,'Station data'!AI67,'Station data'!AO67,'Station data'!BA67,'Station data'!BM67,'Station data'!BS67,'Station data'!BY67,'Station data'!CW67,'Station data'!DO67,'Station data'!DU67,'Station data'!EA67,'Station data'!EG67,'Station data'!EM67,'Station data'!ES67,'Station data'!FE67)</f>
        <v>214.11875</v>
      </c>
      <c r="F33" s="72">
        <f>AVERAGE('Station data'!F67,'Station data'!X67,'Station data'!AJ67,'Station data'!AP67,'Station data'!BB67,'Station data'!BN67,'Station data'!BT67,'Station data'!BZ67,'Station data'!CX67,'Station data'!DP67,'Station data'!DV67,'Station data'!EB67,'Station data'!EH67,'Station data'!EN67,'Station data'!ET67,'Station data'!FF67)</f>
        <v>55.863125</v>
      </c>
      <c r="G33" s="106"/>
      <c r="H33" s="36"/>
      <c r="I33" s="36"/>
      <c r="J33" s="36"/>
      <c r="K33" s="37"/>
    </row>
    <row r="34" ht="21.95" customHeight="1">
      <c r="A34" s="41">
        <v>1920</v>
      </c>
      <c r="B34" s="94">
        <f>AVERAGE('Station data'!B68,'Station data'!T68,'Station data'!AF68,'Station data'!AL68,'Station data'!AX68,'Station data'!BJ68,'Station data'!BP68,'Station data'!BV68,'Station data'!CT68,'Station data'!DL68,'Station data'!DR68,'Station data'!DX68,'Station data'!ED68,'Station data'!EJ68,'Station data'!EP68,'Station data'!FB68)</f>
        <v>100.0625</v>
      </c>
      <c r="C34" s="71">
        <f>AVERAGE('Station data'!C68,'Station data'!U68,'Station data'!AG68,'Station data'!AM68,'Station data'!AY68,'Station data'!BK68,'Station data'!BQ68,'Station data'!BW68,'Station data'!CU68,'Station data'!DM68,'Station data'!DS68,'Station data'!DY68,'Station data'!EE68,'Station data'!EK68,'Station data'!EQ68,'Station data'!FC68)</f>
        <v>945.05625</v>
      </c>
      <c r="D34" s="71">
        <f>AVERAGE('Station data'!D68,'Station data'!V68,'Station data'!AH68,'Station data'!AN68,'Station data'!AZ68,'Station data'!BL68,'Station data'!BR68,'Station data'!BX68,'Station data'!CV68,'Station data'!DN68,'Station data'!DT68,'Station data'!DZ68,'Station data'!EF68,'Station data'!EL68,'Station data'!ER68,'Station data'!FD68)</f>
        <v>5.6875</v>
      </c>
      <c r="E34" s="71">
        <f>AVERAGE('Station data'!E68,'Station data'!W68,'Station data'!AI68,'Station data'!AO68,'Station data'!BA68,'Station data'!BM68,'Station data'!BS68,'Station data'!BY68,'Station data'!CW68,'Station data'!DO68,'Station data'!DU68,'Station data'!EA68,'Station data'!EG68,'Station data'!EM68,'Station data'!ES68,'Station data'!FE68)</f>
        <v>283.26875</v>
      </c>
      <c r="F34" s="72">
        <f>AVERAGE('Station data'!F68,'Station data'!X68,'Station data'!AJ68,'Station data'!AP68,'Station data'!BB68,'Station data'!BN68,'Station data'!BT68,'Station data'!BZ68,'Station data'!CX68,'Station data'!DP68,'Station data'!DV68,'Station data'!EB68,'Station data'!EH68,'Station data'!EN68,'Station data'!ET68,'Station data'!FF68)</f>
        <v>50.1407494588745</v>
      </c>
      <c r="G34" s="106"/>
      <c r="H34" s="36"/>
      <c r="I34" s="36"/>
      <c r="J34" s="36"/>
      <c r="K34" s="37"/>
    </row>
    <row r="35" ht="21.95" customHeight="1">
      <c r="A35" s="41">
        <v>1921</v>
      </c>
      <c r="B35" s="94">
        <f>AVERAGE('Station data'!B69,'Station data'!T69,'Station data'!AF69,'Station data'!AL69,'Station data'!AX69,'Station data'!BJ69,'Station data'!BP69,'Station data'!BV69,'Station data'!CT69,'Station data'!DL69,'Station data'!DR69,'Station data'!DX69,'Station data'!ED69,'Station data'!EJ69,'Station data'!EP69,'Station data'!FB69)</f>
        <v>103.75</v>
      </c>
      <c r="C35" s="71">
        <f>AVERAGE('Station data'!C69,'Station data'!U69,'Station data'!AG69,'Station data'!AM69,'Station data'!AY69,'Station data'!BK69,'Station data'!BQ69,'Station data'!BW69,'Station data'!CU69,'Station data'!DM69,'Station data'!DS69,'Station data'!DY69,'Station data'!EE69,'Station data'!EK69,'Station data'!EQ69,'Station data'!FC69)</f>
        <v>1273.15</v>
      </c>
      <c r="D35" s="71">
        <f>AVERAGE('Station data'!D69,'Station data'!V69,'Station data'!AH69,'Station data'!AN69,'Station data'!AZ69,'Station data'!BL69,'Station data'!BR69,'Station data'!BX69,'Station data'!CV69,'Station data'!DN69,'Station data'!DT69,'Station data'!DZ69,'Station data'!EF69,'Station data'!EL69,'Station data'!ER69,'Station data'!FD69)</f>
        <v>8.0625</v>
      </c>
      <c r="E35" s="71">
        <f>AVERAGE('Station data'!E69,'Station data'!W69,'Station data'!AI69,'Station data'!AO69,'Station data'!BA69,'Station data'!BM69,'Station data'!BS69,'Station data'!BY69,'Station data'!CW69,'Station data'!DO69,'Station data'!DU69,'Station data'!EA69,'Station data'!EG69,'Station data'!EM69,'Station data'!ES69,'Station data'!FE69)</f>
        <v>541.99375</v>
      </c>
      <c r="F35" s="72">
        <f>AVERAGE('Station data'!F69,'Station data'!X69,'Station data'!AJ69,'Station data'!AP69,'Station data'!BB69,'Station data'!BN69,'Station data'!BT69,'Station data'!BZ69,'Station data'!CX69,'Station data'!DP69,'Station data'!DV69,'Station data'!EB69,'Station data'!EH69,'Station data'!EN69,'Station data'!ET69,'Station data'!FF69)</f>
        <v>68.5607147366523</v>
      </c>
      <c r="G35" s="106"/>
      <c r="H35" s="36"/>
      <c r="I35" s="36"/>
      <c r="J35" s="36"/>
      <c r="K35" s="37"/>
    </row>
    <row r="36" ht="21.95" customHeight="1">
      <c r="A36" s="41">
        <v>1922</v>
      </c>
      <c r="B36" s="94">
        <f>AVERAGE('Station data'!B70,'Station data'!T70,'Station data'!AF70,'Station data'!AL70,'Station data'!AX70,'Station data'!BJ70,'Station data'!BP70,'Station data'!BV70,'Station data'!CT70,'Station data'!DL70,'Station data'!DR70,'Station data'!DX70,'Station data'!ED70,'Station data'!EJ70,'Station data'!EP70,'Station data'!FB70)</f>
        <v>81.375</v>
      </c>
      <c r="C36" s="71">
        <f>AVERAGE('Station data'!C70,'Station data'!U70,'Station data'!AG70,'Station data'!AM70,'Station data'!AY70,'Station data'!BK70,'Station data'!BQ70,'Station data'!BW70,'Station data'!CU70,'Station data'!DM70,'Station data'!DS70,'Station data'!DY70,'Station data'!EE70,'Station data'!EK70,'Station data'!EQ70,'Station data'!FC70)</f>
        <v>717.6875</v>
      </c>
      <c r="D36" s="71">
        <f>AVERAGE('Station data'!D70,'Station data'!V70,'Station data'!AH70,'Station data'!AN70,'Station data'!AZ70,'Station data'!BL70,'Station data'!BR70,'Station data'!BX70,'Station data'!CV70,'Station data'!DN70,'Station data'!DT70,'Station data'!DZ70,'Station data'!EF70,'Station data'!EL70,'Station data'!ER70,'Station data'!FD70)</f>
        <v>4</v>
      </c>
      <c r="E36" s="71">
        <f>AVERAGE('Station data'!E70,'Station data'!W70,'Station data'!AI70,'Station data'!AO70,'Station data'!BA70,'Station data'!BM70,'Station data'!BS70,'Station data'!BY70,'Station data'!CW70,'Station data'!DO70,'Station data'!DU70,'Station data'!EA70,'Station data'!EG70,'Station data'!EM70,'Station data'!ES70,'Station data'!FE70)</f>
        <v>200.46875</v>
      </c>
      <c r="F36" s="72">
        <f>AVERAGE('Station data'!F70,'Station data'!X70,'Station data'!AJ70,'Station data'!AP70,'Station data'!BB70,'Station data'!BN70,'Station data'!BT70,'Station data'!BZ70,'Station data'!CX70,'Station data'!DP70,'Station data'!DV70,'Station data'!EB70,'Station data'!EH70,'Station data'!EN70,'Station data'!ET70,'Station data'!FF70)</f>
        <v>50.2929047619048</v>
      </c>
      <c r="G36" s="106"/>
      <c r="H36" s="36"/>
      <c r="I36" s="36"/>
      <c r="J36" s="36"/>
      <c r="K36" s="37"/>
    </row>
    <row r="37" ht="21.95" customHeight="1">
      <c r="A37" s="41">
        <v>1923</v>
      </c>
      <c r="B37" s="94">
        <f>AVERAGE('Station data'!B71,'Station data'!T71,'Station data'!AF71,'Station data'!AL71,'Station data'!AX71,'Station data'!BJ71,'Station data'!BP71,'Station data'!BV71,'Station data'!CT71,'Station data'!DL71,'Station data'!DR71,'Station data'!DX71,'Station data'!ED71,'Station data'!EJ71,'Station data'!EP71,'Station data'!FB71)</f>
        <v>83.25</v>
      </c>
      <c r="C37" s="71">
        <f>AVERAGE('Station data'!C71,'Station data'!U71,'Station data'!AG71,'Station data'!AM71,'Station data'!AY71,'Station data'!BK71,'Station data'!BQ71,'Station data'!BW71,'Station data'!CU71,'Station data'!DM71,'Station data'!DS71,'Station data'!DY71,'Station data'!EE71,'Station data'!EK71,'Station data'!EQ71,'Station data'!FC71)</f>
        <v>714.83125</v>
      </c>
      <c r="D37" s="71">
        <f>AVERAGE('Station data'!D71,'Station data'!V71,'Station data'!AH71,'Station data'!AN71,'Station data'!AZ71,'Station data'!BL71,'Station data'!BR71,'Station data'!BX71,'Station data'!CV71,'Station data'!DN71,'Station data'!DT71,'Station data'!DZ71,'Station data'!EF71,'Station data'!EL71,'Station data'!ER71,'Station data'!FD71)</f>
        <v>3.375</v>
      </c>
      <c r="E37" s="71">
        <f>AVERAGE('Station data'!E71,'Station data'!W71,'Station data'!AI71,'Station data'!AO71,'Station data'!BA71,'Station data'!BM71,'Station data'!BS71,'Station data'!BY71,'Station data'!CW71,'Station data'!DO71,'Station data'!DU71,'Station data'!EA71,'Station data'!EG71,'Station data'!EM71,'Station data'!ES71,'Station data'!FE71)</f>
        <v>161.425</v>
      </c>
      <c r="F37" s="72">
        <f>AVERAGE('Station data'!F71,'Station data'!X71,'Station data'!AJ71,'Station data'!AP71,'Station data'!BB71,'Station data'!BN71,'Station data'!BT71,'Station data'!BZ71,'Station data'!CX71,'Station data'!DP71,'Station data'!DV71,'Station data'!EB71,'Station data'!EH71,'Station data'!EN71,'Station data'!ET71,'Station data'!FF71)</f>
        <v>46.3708333333333</v>
      </c>
      <c r="G37" s="106"/>
      <c r="H37" s="36"/>
      <c r="I37" s="36"/>
      <c r="J37" s="36"/>
      <c r="K37" s="37"/>
    </row>
    <row r="38" ht="21.95" customHeight="1">
      <c r="A38" s="41">
        <v>1924</v>
      </c>
      <c r="B38" s="94">
        <f>AVERAGE('Station data'!B72,'Station data'!T72,'Station data'!AF72,'Station data'!AL72,'Station data'!AX72,'Station data'!BJ72,'Station data'!BP72,'Station data'!BV72,'Station data'!CT72,'Station data'!DL72,'Station data'!DR72,'Station data'!DX72,'Station data'!ED72,'Station data'!EJ72,'Station data'!EP72,'Station data'!FB72)</f>
        <v>98</v>
      </c>
      <c r="C38" s="71">
        <f>AVERAGE('Station data'!C72,'Station data'!U72,'Station data'!AG72,'Station data'!AM72,'Station data'!AY72,'Station data'!BK72,'Station data'!BQ72,'Station data'!BW72,'Station data'!CU72,'Station data'!DM72,'Station data'!DS72,'Station data'!DY72,'Station data'!EE72,'Station data'!EK72,'Station data'!EQ72,'Station data'!FC72)</f>
        <v>917.55625</v>
      </c>
      <c r="D38" s="71">
        <f>AVERAGE('Station data'!D72,'Station data'!V72,'Station data'!AH72,'Station data'!AN72,'Station data'!AZ72,'Station data'!BL72,'Station data'!BR72,'Station data'!BX72,'Station data'!CV72,'Station data'!DN72,'Station data'!DT72,'Station data'!DZ72,'Station data'!EF72,'Station data'!EL72,'Station data'!ER72,'Station data'!FD72)</f>
        <v>5.3125</v>
      </c>
      <c r="E38" s="71">
        <f>AVERAGE('Station data'!E72,'Station data'!W72,'Station data'!AI72,'Station data'!AO72,'Station data'!BA72,'Station data'!BM72,'Station data'!BS72,'Station data'!BY72,'Station data'!CW72,'Station data'!DO72,'Station data'!DU72,'Station data'!EA72,'Station data'!EG72,'Station data'!EM72,'Station data'!ES72,'Station data'!FE72)</f>
        <v>263.35</v>
      </c>
      <c r="F38" s="72">
        <f>AVERAGE('Station data'!F72,'Station data'!X72,'Station data'!AJ72,'Station data'!AP72,'Station data'!BB72,'Station data'!BN72,'Station data'!BT72,'Station data'!BZ72,'Station data'!CX72,'Station data'!DP72,'Station data'!DV72,'Station data'!EB72,'Station data'!EH72,'Station data'!EN72,'Station data'!ET72,'Station data'!FF72)</f>
        <v>50.34234375</v>
      </c>
      <c r="G38" s="106"/>
      <c r="H38" s="36"/>
      <c r="I38" s="36"/>
      <c r="J38" s="36"/>
      <c r="K38" s="37"/>
    </row>
    <row r="39" ht="21.95" customHeight="1">
      <c r="A39" s="41">
        <v>1925</v>
      </c>
      <c r="B39" s="94">
        <f>AVERAGE('Station data'!B73,'Station data'!T73,'Station data'!AF73,'Station data'!AL73,'Station data'!AX73,'Station data'!BJ73,'Station data'!BP73,'Station data'!BV73,'Station data'!CT73,'Station data'!DL73,'Station data'!DR73,'Station data'!DX73,'Station data'!ED73,'Station data'!EJ73,'Station data'!EP73,'Station data'!FB73)</f>
        <v>98.875</v>
      </c>
      <c r="C39" s="71">
        <f>AVERAGE('Station data'!C73,'Station data'!U73,'Station data'!AG73,'Station data'!AM73,'Station data'!AY73,'Station data'!BK73,'Station data'!BQ73,'Station data'!BW73,'Station data'!CU73,'Station data'!DM73,'Station data'!DS73,'Station data'!DY73,'Station data'!EE73,'Station data'!EK73,'Station data'!EQ73,'Station data'!FC73)</f>
        <v>1063.425</v>
      </c>
      <c r="D39" s="71">
        <f>AVERAGE('Station data'!D73,'Station data'!V73,'Station data'!AH73,'Station data'!AN73,'Station data'!AZ73,'Station data'!BL73,'Station data'!BR73,'Station data'!BX73,'Station data'!CV73,'Station data'!DN73,'Station data'!DT73,'Station data'!DZ73,'Station data'!EF73,'Station data'!EL73,'Station data'!ER73,'Station data'!FD73)</f>
        <v>5.4375</v>
      </c>
      <c r="E39" s="71">
        <f>AVERAGE('Station data'!E73,'Station data'!W73,'Station data'!AI73,'Station data'!AO73,'Station data'!BA73,'Station data'!BM73,'Station data'!BS73,'Station data'!BY73,'Station data'!CW73,'Station data'!DO73,'Station data'!DU73,'Station data'!EA73,'Station data'!EG73,'Station data'!EM73,'Station data'!ES73,'Station data'!FE73)</f>
        <v>317.76875</v>
      </c>
      <c r="F39" s="72">
        <f>AVERAGE('Station data'!F73,'Station data'!X73,'Station data'!AJ73,'Station data'!AP73,'Station data'!BB73,'Station data'!BN73,'Station data'!BT73,'Station data'!BZ73,'Station data'!CX73,'Station data'!DP73,'Station data'!DV73,'Station data'!EB73,'Station data'!EH73,'Station data'!EN73,'Station data'!ET73,'Station data'!FF73)</f>
        <v>53.1001674836601</v>
      </c>
      <c r="G39" s="106"/>
      <c r="H39" s="36"/>
      <c r="I39" s="36"/>
      <c r="J39" s="36"/>
      <c r="K39" s="37"/>
    </row>
    <row r="40" ht="21.95" customHeight="1">
      <c r="A40" s="41">
        <v>1926</v>
      </c>
      <c r="B40" s="94">
        <f>AVERAGE('Station data'!B74,'Station data'!T74,'Station data'!AF74,'Station data'!AL74,'Station data'!AX74,'Station data'!BJ74,'Station data'!BP74,'Station data'!BV74,'Station data'!CT74,'Station data'!DL74,'Station data'!DR74,'Station data'!DX74,'Station data'!ED74,'Station data'!EJ74,'Station data'!EP74,'Station data'!FB74)</f>
        <v>81.9375</v>
      </c>
      <c r="C40" s="71">
        <f>AVERAGE('Station data'!C74,'Station data'!U74,'Station data'!AG74,'Station data'!AM74,'Station data'!AY74,'Station data'!BK74,'Station data'!BQ74,'Station data'!BW74,'Station data'!CU74,'Station data'!DM74,'Station data'!DS74,'Station data'!DY74,'Station data'!EE74,'Station data'!EK74,'Station data'!EQ74,'Station data'!FC74)</f>
        <v>722.89375</v>
      </c>
      <c r="D40" s="71">
        <f>AVERAGE('Station data'!D74,'Station data'!V74,'Station data'!AH74,'Station data'!AN74,'Station data'!AZ74,'Station data'!BL74,'Station data'!BR74,'Station data'!BX74,'Station data'!CV74,'Station data'!DN74,'Station data'!DT74,'Station data'!DZ74,'Station data'!EF74,'Station data'!EL74,'Station data'!ER74,'Station data'!FD74)</f>
        <v>4.5</v>
      </c>
      <c r="E40" s="71">
        <f>AVERAGE('Station data'!E74,'Station data'!W74,'Station data'!AI74,'Station data'!AO74,'Station data'!BA74,'Station data'!BM74,'Station data'!BS74,'Station data'!BY74,'Station data'!CW74,'Station data'!DO74,'Station data'!DU74,'Station data'!EA74,'Station data'!EG74,'Station data'!EM74,'Station data'!ES74,'Station data'!FE74)</f>
        <v>213.30625</v>
      </c>
      <c r="F40" s="72">
        <f>AVERAGE('Station data'!F74,'Station data'!X74,'Station data'!AJ74,'Station data'!AP74,'Station data'!BB74,'Station data'!BN74,'Station data'!BT74,'Station data'!BZ74,'Station data'!CX74,'Station data'!DP74,'Station data'!DV74,'Station data'!EB74,'Station data'!EH74,'Station data'!EN74,'Station data'!ET74,'Station data'!FF74)</f>
        <v>48.5866220238095</v>
      </c>
      <c r="G40" s="106"/>
      <c r="H40" s="36"/>
      <c r="I40" s="36"/>
      <c r="J40" s="36"/>
      <c r="K40" s="37"/>
    </row>
    <row r="41" ht="21.95" customHeight="1">
      <c r="A41" s="41">
        <v>1927</v>
      </c>
      <c r="B41" s="94">
        <f>AVERAGE('Station data'!B75,'Station data'!T75,'Station data'!AF75,'Station data'!AL75,'Station data'!AX75,'Station data'!BJ75,'Station data'!BP75,'Station data'!BV75,'Station data'!CT75,'Station data'!DL75,'Station data'!DR75,'Station data'!DX75,'Station data'!ED75,'Station data'!EJ75,'Station data'!EP75,'Station data'!FB75)</f>
        <v>83.125</v>
      </c>
      <c r="C41" s="71">
        <f>AVERAGE('Station data'!C75,'Station data'!U75,'Station data'!AG75,'Station data'!AM75,'Station data'!AY75,'Station data'!BK75,'Station data'!BQ75,'Station data'!BW75,'Station data'!CU75,'Station data'!DM75,'Station data'!DS75,'Station data'!DY75,'Station data'!EE75,'Station data'!EK75,'Station data'!EQ75,'Station data'!FC75)</f>
        <v>870.58125</v>
      </c>
      <c r="D41" s="71">
        <f>AVERAGE('Station data'!D75,'Station data'!V75,'Station data'!AH75,'Station data'!AN75,'Station data'!AZ75,'Station data'!BL75,'Station data'!BR75,'Station data'!BX75,'Station data'!CV75,'Station data'!DN75,'Station data'!DT75,'Station data'!DZ75,'Station data'!EF75,'Station data'!EL75,'Station data'!ER75,'Station data'!FD75)</f>
        <v>5.25</v>
      </c>
      <c r="E41" s="71">
        <f>AVERAGE('Station data'!E75,'Station data'!W75,'Station data'!AI75,'Station data'!AO75,'Station data'!BA75,'Station data'!BM75,'Station data'!BS75,'Station data'!BY75,'Station data'!CW75,'Station data'!DO75,'Station data'!DU75,'Station data'!EA75,'Station data'!EG75,'Station data'!EM75,'Station data'!ES75,'Station data'!FE75)</f>
        <v>320.5</v>
      </c>
      <c r="F41" s="72">
        <f>AVERAGE('Station data'!F75,'Station data'!X75,'Station data'!AJ75,'Station data'!AP75,'Station data'!BB75,'Station data'!BN75,'Station data'!BT75,'Station data'!BZ75,'Station data'!CX75,'Station data'!DP75,'Station data'!DV75,'Station data'!EB75,'Station data'!EH75,'Station data'!EN75,'Station data'!ET75,'Station data'!FF75)</f>
        <v>55.390177045177</v>
      </c>
      <c r="G41" s="106"/>
      <c r="H41" s="36"/>
      <c r="I41" s="36"/>
      <c r="J41" s="36"/>
      <c r="K41" s="37"/>
    </row>
    <row r="42" ht="21.95" customHeight="1">
      <c r="A42" s="41">
        <v>1928</v>
      </c>
      <c r="B42" s="94">
        <f>AVERAGE('Station data'!B76,'Station data'!T76,'Station data'!AF76,'Station data'!AL76,'Station data'!AX76,'Station data'!BJ76,'Station data'!BP76,'Station data'!BV76,'Station data'!CT76,'Station data'!DL76,'Station data'!DR76,'Station data'!DX76,'Station data'!ED76,'Station data'!EJ76,'Station data'!EP76,'Station data'!FB76)</f>
        <v>99.5625</v>
      </c>
      <c r="C42" s="71">
        <f>AVERAGE('Station data'!C76,'Station data'!U76,'Station data'!AG76,'Station data'!AM76,'Station data'!AY76,'Station data'!BK76,'Station data'!BQ76,'Station data'!BW76,'Station data'!CU76,'Station data'!DM76,'Station data'!DS76,'Station data'!DY76,'Station data'!EE76,'Station data'!EK76,'Station data'!EQ76,'Station data'!FC76)</f>
        <v>919.4375</v>
      </c>
      <c r="D42" s="71">
        <f>AVERAGE('Station data'!D76,'Station data'!V76,'Station data'!AH76,'Station data'!AN76,'Station data'!AZ76,'Station data'!BL76,'Station data'!BR76,'Station data'!BX76,'Station data'!CV76,'Station data'!DN76,'Station data'!DT76,'Station data'!DZ76,'Station data'!EF76,'Station data'!EL76,'Station data'!ER76,'Station data'!FD76)</f>
        <v>4.75</v>
      </c>
      <c r="E42" s="71">
        <f>AVERAGE('Station data'!E76,'Station data'!W76,'Station data'!AI76,'Station data'!AO76,'Station data'!BA76,'Station data'!BM76,'Station data'!BS76,'Station data'!BY76,'Station data'!CW76,'Station data'!DO76,'Station data'!DU76,'Station data'!EA76,'Station data'!EG76,'Station data'!EM76,'Station data'!ES76,'Station data'!FE76)</f>
        <v>273.6125</v>
      </c>
      <c r="F42" s="72">
        <f>AVERAGE('Station data'!F76,'Station data'!X76,'Station data'!AJ76,'Station data'!AP76,'Station data'!BB76,'Station data'!BN76,'Station data'!BT76,'Station data'!BZ76,'Station data'!CX76,'Station data'!DP76,'Station data'!DV76,'Station data'!EB76,'Station data'!EH76,'Station data'!EN76,'Station data'!ET76,'Station data'!FF76)</f>
        <v>53.7669072420635</v>
      </c>
      <c r="G42" s="106"/>
      <c r="H42" s="36"/>
      <c r="I42" s="36"/>
      <c r="J42" s="36"/>
      <c r="K42" s="37"/>
    </row>
    <row r="43" ht="21.95" customHeight="1">
      <c r="A43" s="41">
        <v>1929</v>
      </c>
      <c r="B43" s="94">
        <f>AVERAGE('Station data'!B77,'Station data'!T77,'Station data'!AF77,'Station data'!AL77,'Station data'!AX77,'Station data'!BJ77,'Station data'!BP77,'Station data'!BV77,'Station data'!CT77,'Station data'!DL77,'Station data'!DR77,'Station data'!DX77,'Station data'!ED77,'Station data'!EJ77,'Station data'!EP77,'Station data'!FB77)</f>
        <v>87.6875</v>
      </c>
      <c r="C43" s="71">
        <f>AVERAGE('Station data'!C77,'Station data'!U77,'Station data'!AG77,'Station data'!AM77,'Station data'!AY77,'Station data'!BK77,'Station data'!BQ77,'Station data'!BW77,'Station data'!CU77,'Station data'!DM77,'Station data'!DS77,'Station data'!DY77,'Station data'!EE77,'Station data'!EK77,'Station data'!EQ77,'Station data'!FC77)</f>
        <v>884.53125</v>
      </c>
      <c r="D43" s="71">
        <f>AVERAGE('Station data'!D77,'Station data'!V77,'Station data'!AH77,'Station data'!AN77,'Station data'!AZ77,'Station data'!BL77,'Station data'!BR77,'Station data'!BX77,'Station data'!CV77,'Station data'!DN77,'Station data'!DT77,'Station data'!DZ77,'Station data'!EF77,'Station data'!EL77,'Station data'!ER77,'Station data'!FD77)</f>
        <v>4.8125</v>
      </c>
      <c r="E43" s="71">
        <f>AVERAGE('Station data'!E77,'Station data'!W77,'Station data'!AI77,'Station data'!AO77,'Station data'!BA77,'Station data'!BM77,'Station data'!BS77,'Station data'!BY77,'Station data'!CW77,'Station data'!DO77,'Station data'!DU77,'Station data'!EA77,'Station data'!EG77,'Station data'!EM77,'Station data'!ES77,'Station data'!FE77)</f>
        <v>346.85625</v>
      </c>
      <c r="F43" s="72">
        <f>AVERAGE('Station data'!F77,'Station data'!X77,'Station data'!AJ77,'Station data'!AP77,'Station data'!BB77,'Station data'!BN77,'Station data'!BT77,'Station data'!BZ77,'Station data'!CX77,'Station data'!DP77,'Station data'!DV77,'Station data'!EB77,'Station data'!EH77,'Station data'!EN77,'Station data'!ET77,'Station data'!FF77)</f>
        <v>65.3755411255411</v>
      </c>
      <c r="G43" s="106"/>
      <c r="H43" s="36"/>
      <c r="I43" s="36"/>
      <c r="J43" s="36"/>
      <c r="K43" s="37"/>
    </row>
    <row r="44" ht="21.95" customHeight="1">
      <c r="A44" s="41">
        <v>1930</v>
      </c>
      <c r="B44" s="94">
        <f>AVERAGE('Station data'!B78,'Station data'!T78,'Station data'!AF78,'Station data'!AL78,'Station data'!AX78,'Station data'!BJ78,'Station data'!BP78,'Station data'!BV78,'Station data'!CT78,'Station data'!DL78,'Station data'!DR78,'Station data'!DX78,'Station data'!ED78,'Station data'!EJ78,'Station data'!EP78,'Station data'!FB78)</f>
        <v>109.875</v>
      </c>
      <c r="C44" s="71">
        <f>AVERAGE('Station data'!C78,'Station data'!U78,'Station data'!AG78,'Station data'!AM78,'Station data'!AY78,'Station data'!BK78,'Station data'!BQ78,'Station data'!BW78,'Station data'!CU78,'Station data'!DM78,'Station data'!DS78,'Station data'!DY78,'Station data'!EE78,'Station data'!EK78,'Station data'!EQ78,'Station data'!FC78)</f>
        <v>935.59375</v>
      </c>
      <c r="D44" s="71">
        <f>AVERAGE('Station data'!D78,'Station data'!V78,'Station data'!AH78,'Station data'!AN78,'Station data'!AZ78,'Station data'!BL78,'Station data'!BR78,'Station data'!BX78,'Station data'!CV78,'Station data'!DN78,'Station data'!DT78,'Station data'!DZ78,'Station data'!EF78,'Station data'!EL78,'Station data'!ER78,'Station data'!FD78)</f>
        <v>4.875</v>
      </c>
      <c r="E44" s="71">
        <f>AVERAGE('Station data'!E78,'Station data'!W78,'Station data'!AI78,'Station data'!AO78,'Station data'!BA78,'Station data'!BM78,'Station data'!BS78,'Station data'!BY78,'Station data'!CW78,'Station data'!DO78,'Station data'!DU78,'Station data'!EA78,'Station data'!EG78,'Station data'!EM78,'Station data'!ES78,'Station data'!FE78)</f>
        <v>266.88125</v>
      </c>
      <c r="F44" s="72">
        <f>AVERAGE('Station data'!F78,'Station data'!X78,'Station data'!AJ78,'Station data'!AP78,'Station data'!BB78,'Station data'!BN78,'Station data'!BT78,'Station data'!BZ78,'Station data'!CX78,'Station data'!DP78,'Station data'!DV78,'Station data'!EB78,'Station data'!EH78,'Station data'!EN78,'Station data'!ET78,'Station data'!FF78)</f>
        <v>51.2836532738095</v>
      </c>
      <c r="G44" s="106"/>
      <c r="H44" s="36"/>
      <c r="I44" s="36"/>
      <c r="J44" s="36"/>
      <c r="K44" s="37"/>
    </row>
    <row r="45" ht="21.95" customHeight="1">
      <c r="A45" s="41">
        <v>1931</v>
      </c>
      <c r="B45" s="94">
        <f>AVERAGE('Station data'!B79,'Station data'!T79,'Station data'!AF79,'Station data'!AL79,'Station data'!AX79,'Station data'!BJ79,'Station data'!BP79,'Station data'!BV79,'Station data'!CT79,'Station data'!DL79,'Station data'!DR79,'Station data'!DX79,'Station data'!ED79,'Station data'!EJ79,'Station data'!EP79,'Station data'!FB79)</f>
        <v>106.6875</v>
      </c>
      <c r="C45" s="71">
        <f>AVERAGE('Station data'!C79,'Station data'!U79,'Station data'!AG79,'Station data'!AM79,'Station data'!AY79,'Station data'!BK79,'Station data'!BQ79,'Station data'!BW79,'Station data'!CU79,'Station data'!DM79,'Station data'!DS79,'Station data'!DY79,'Station data'!EE79,'Station data'!EK79,'Station data'!EQ79,'Station data'!FC79)</f>
        <v>1074.3</v>
      </c>
      <c r="D45" s="71">
        <f>AVERAGE('Station data'!D79,'Station data'!V79,'Station data'!AH79,'Station data'!AN79,'Station data'!AZ79,'Station data'!BL79,'Station data'!BR79,'Station data'!BX79,'Station data'!CV79,'Station data'!DN79,'Station data'!DT79,'Station data'!DZ79,'Station data'!EF79,'Station data'!EL79,'Station data'!ER79,'Station data'!FD79)</f>
        <v>5.1875</v>
      </c>
      <c r="E45" s="71">
        <f>AVERAGE('Station data'!E79,'Station data'!W79,'Station data'!AI79,'Station data'!AO79,'Station data'!BA79,'Station data'!BM79,'Station data'!BS79,'Station data'!BY79,'Station data'!CW79,'Station data'!DO79,'Station data'!DU79,'Station data'!EA79,'Station data'!EG79,'Station data'!EM79,'Station data'!ES79,'Station data'!FE79)</f>
        <v>394.83125</v>
      </c>
      <c r="F45" s="72">
        <f>AVERAGE('Station data'!F79,'Station data'!X79,'Station data'!AJ79,'Station data'!AP79,'Station data'!BB79,'Station data'!BN79,'Station data'!BT79,'Station data'!BZ79,'Station data'!CX79,'Station data'!DP79,'Station data'!DV79,'Station data'!EB79,'Station data'!EH79,'Station data'!EN79,'Station data'!ET79,'Station data'!FF79)</f>
        <v>67.62496279761901</v>
      </c>
      <c r="G45" s="106"/>
      <c r="H45" s="36"/>
      <c r="I45" s="36"/>
      <c r="J45" s="36"/>
      <c r="K45" s="37"/>
    </row>
    <row r="46" ht="21.95" customHeight="1">
      <c r="A46" s="41">
        <v>1932</v>
      </c>
      <c r="B46" s="94">
        <f>AVERAGE('Station data'!B80,'Station data'!T80,'Station data'!AF80,'Station data'!AL80,'Station data'!AX80,'Station data'!BJ80,'Station data'!BP80,'Station data'!BV80,'Station data'!CT80,'Station data'!DL80,'Station data'!DR80,'Station data'!DX80,'Station data'!ED80,'Station data'!EJ80,'Station data'!EP80,'Station data'!FB80)</f>
        <v>96.625</v>
      </c>
      <c r="C46" s="71">
        <f>AVERAGE('Station data'!C80,'Station data'!U80,'Station data'!AG80,'Station data'!AM80,'Station data'!AY80,'Station data'!BK80,'Station data'!BQ80,'Station data'!BW80,'Station data'!CU80,'Station data'!DM80,'Station data'!DS80,'Station data'!DY80,'Station data'!EE80,'Station data'!EK80,'Station data'!EQ80,'Station data'!FC80)</f>
        <v>648.6</v>
      </c>
      <c r="D46" s="71">
        <f>AVERAGE('Station data'!D80,'Station data'!V80,'Station data'!AH80,'Station data'!AN80,'Station data'!AZ80,'Station data'!BL80,'Station data'!BR80,'Station data'!BX80,'Station data'!CV80,'Station data'!DN80,'Station data'!DT80,'Station data'!DZ80,'Station data'!EF80,'Station data'!EL80,'Station data'!ER80,'Station data'!FD80)</f>
        <v>3.1875</v>
      </c>
      <c r="E46" s="71">
        <f>AVERAGE('Station data'!E80,'Station data'!W80,'Station data'!AI80,'Station data'!AO80,'Station data'!BA80,'Station data'!BM80,'Station data'!BS80,'Station data'!BY80,'Station data'!CW80,'Station data'!DO80,'Station data'!DU80,'Station data'!EA80,'Station data'!EG80,'Station data'!EM80,'Station data'!ES80,'Station data'!FE80)</f>
        <v>131.6875</v>
      </c>
      <c r="F46" s="72">
        <f>AVERAGE('Station data'!F80,'Station data'!X80,'Station data'!AJ80,'Station data'!AP80,'Station data'!BB80,'Station data'!BN80,'Station data'!BT80,'Station data'!BZ80,'Station data'!CX80,'Station data'!DP80,'Station data'!DV80,'Station data'!EB80,'Station data'!EH80,'Station data'!EN80,'Station data'!ET80,'Station data'!FF80)</f>
        <v>44.8201428571429</v>
      </c>
      <c r="G46" s="106"/>
      <c r="H46" s="36"/>
      <c r="I46" s="36"/>
      <c r="J46" s="36"/>
      <c r="K46" s="37"/>
    </row>
    <row r="47" ht="21.95" customHeight="1">
      <c r="A47" s="41">
        <v>1933</v>
      </c>
      <c r="B47" s="94">
        <f>AVERAGE('Station data'!B81,'Station data'!T81,'Station data'!AF81,'Station data'!AL81,'Station data'!AX81,'Station data'!BJ81,'Station data'!BP81,'Station data'!BV81,'Station data'!CT81,'Station data'!DL81,'Station data'!DR81,'Station data'!DX81,'Station data'!ED81,'Station data'!EJ81,'Station data'!EP81,'Station data'!FB81)</f>
        <v>102.4375</v>
      </c>
      <c r="C47" s="71">
        <f>AVERAGE('Station data'!C81,'Station data'!U81,'Station data'!AG81,'Station data'!AM81,'Station data'!AY81,'Station data'!BK81,'Station data'!BQ81,'Station data'!BW81,'Station data'!CU81,'Station data'!DM81,'Station data'!DS81,'Station data'!DY81,'Station data'!EE81,'Station data'!EK81,'Station data'!EQ81,'Station data'!FC81)</f>
        <v>987.39375</v>
      </c>
      <c r="D47" s="71">
        <f>AVERAGE('Station data'!D81,'Station data'!V81,'Station data'!AH81,'Station data'!AN81,'Station data'!AZ81,'Station data'!BL81,'Station data'!BR81,'Station data'!BX81,'Station data'!CV81,'Station data'!DN81,'Station data'!DT81,'Station data'!DZ81,'Station data'!EF81,'Station data'!EL81,'Station data'!ER81,'Station data'!FD81)</f>
        <v>5.0625</v>
      </c>
      <c r="E47" s="71">
        <f>AVERAGE('Station data'!E81,'Station data'!W81,'Station data'!AI81,'Station data'!AO81,'Station data'!BA81,'Station data'!BM81,'Station data'!BS81,'Station data'!BY81,'Station data'!CW81,'Station data'!DO81,'Station data'!DU81,'Station data'!EA81,'Station data'!EG81,'Station data'!EM81,'Station data'!ES81,'Station data'!FE81)</f>
        <v>285.875</v>
      </c>
      <c r="F47" s="72">
        <f>AVERAGE('Station data'!F81,'Station data'!X81,'Station data'!AJ81,'Station data'!AP81,'Station data'!BB81,'Station data'!BN81,'Station data'!BT81,'Station data'!BZ81,'Station data'!CX81,'Station data'!DP81,'Station data'!DV81,'Station data'!EB81,'Station data'!EH81,'Station data'!EN81,'Station data'!ET81,'Station data'!FF81)</f>
        <v>56.3359577922078</v>
      </c>
      <c r="G47" s="106"/>
      <c r="H47" s="36"/>
      <c r="I47" s="36"/>
      <c r="J47" s="36"/>
      <c r="K47" s="37"/>
    </row>
    <row r="48" ht="21.95" customHeight="1">
      <c r="A48" s="41">
        <v>1934</v>
      </c>
      <c r="B48" s="94">
        <f>AVERAGE('Station data'!B82,'Station data'!T82,'Station data'!AF82,'Station data'!AL82,'Station data'!AX82,'Station data'!BJ82,'Station data'!BP82,'Station data'!BV82,'Station data'!CT82,'Station data'!DL82,'Station data'!DR82,'Station data'!DX82,'Station data'!ED82,'Station data'!EJ82,'Station data'!EP82,'Station data'!FB82)</f>
        <v>103.375</v>
      </c>
      <c r="C48" s="71">
        <f>AVERAGE('Station data'!C82,'Station data'!U82,'Station data'!AG82,'Station data'!AM82,'Station data'!AY82,'Station data'!BK82,'Station data'!BQ82,'Station data'!BW82,'Station data'!CU82,'Station data'!DM82,'Station data'!DS82,'Station data'!DY82,'Station data'!EE82,'Station data'!EK82,'Station data'!EQ82,'Station data'!FC82)</f>
        <v>1053.3125</v>
      </c>
      <c r="D48" s="71">
        <f>AVERAGE('Station data'!D82,'Station data'!V82,'Station data'!AH82,'Station data'!AN82,'Station data'!AZ82,'Station data'!BL82,'Station data'!BR82,'Station data'!BX82,'Station data'!CV82,'Station data'!DN82,'Station data'!DT82,'Station data'!DZ82,'Station data'!EF82,'Station data'!EL82,'Station data'!ER82,'Station data'!FD82)</f>
        <v>7.1875</v>
      </c>
      <c r="E48" s="71">
        <f>AVERAGE('Station data'!E82,'Station data'!W82,'Station data'!AI82,'Station data'!AO82,'Station data'!BA82,'Station data'!BM82,'Station data'!BS82,'Station data'!BY82,'Station data'!CW82,'Station data'!DO82,'Station data'!DU82,'Station data'!EA82,'Station data'!EG82,'Station data'!EM82,'Station data'!ES82,'Station data'!FE82)</f>
        <v>419.49375</v>
      </c>
      <c r="F48" s="72">
        <f>AVERAGE('Station data'!F82,'Station data'!X82,'Station data'!AJ82,'Station data'!AP82,'Station data'!BB82,'Station data'!BN82,'Station data'!BT82,'Station data'!BZ82,'Station data'!CX82,'Station data'!DP82,'Station data'!DV82,'Station data'!EB82,'Station data'!EH82,'Station data'!EN82,'Station data'!ET82,'Station data'!FF82)</f>
        <v>54.6808982683983</v>
      </c>
      <c r="G48" s="106"/>
      <c r="H48" s="36"/>
      <c r="I48" s="36"/>
      <c r="J48" s="36"/>
      <c r="K48" s="37"/>
    </row>
    <row r="49" ht="21.95" customHeight="1">
      <c r="A49" s="41">
        <v>1935</v>
      </c>
      <c r="B49" s="94">
        <f>AVERAGE('Station data'!B83,'Station data'!T83,'Station data'!AF83,'Station data'!AL83,'Station data'!AX83,'Station data'!BJ83,'Station data'!BP83,'Station data'!BV83,'Station data'!CT83,'Station data'!DL83,'Station data'!DR83,'Station data'!DX83,'Station data'!ED83,'Station data'!EJ83,'Station data'!EP83,'Station data'!FB83)</f>
        <v>93.625</v>
      </c>
      <c r="C49" s="71">
        <f>AVERAGE('Station data'!C83,'Station data'!U83,'Station data'!AG83,'Station data'!AM83,'Station data'!AY83,'Station data'!BK83,'Station data'!BQ83,'Station data'!BW83,'Station data'!CU83,'Station data'!DM83,'Station data'!DS83,'Station data'!DY83,'Station data'!EE83,'Station data'!EK83,'Station data'!EQ83,'Station data'!FC83)</f>
        <v>733.1875</v>
      </c>
      <c r="D49" s="71">
        <f>AVERAGE('Station data'!D83,'Station data'!V83,'Station data'!AH83,'Station data'!AN83,'Station data'!AZ83,'Station data'!BL83,'Station data'!BR83,'Station data'!BX83,'Station data'!CV83,'Station data'!DN83,'Station data'!DT83,'Station data'!DZ83,'Station data'!EF83,'Station data'!EL83,'Station data'!ER83,'Station data'!FD83)</f>
        <v>2.75</v>
      </c>
      <c r="E49" s="71">
        <f>AVERAGE('Station data'!E83,'Station data'!W83,'Station data'!AI83,'Station data'!AO83,'Station data'!BA83,'Station data'!BM83,'Station data'!BS83,'Station data'!BY83,'Station data'!CW83,'Station data'!DO83,'Station data'!DU83,'Station data'!EA83,'Station data'!EG83,'Station data'!EM83,'Station data'!ES83,'Station data'!FE83)</f>
        <v>127.39375</v>
      </c>
      <c r="F49" s="72">
        <f>AVERAGE('Station data'!F83,'Station data'!X83,'Station data'!AJ83,'Station data'!AP83,'Station data'!BB83,'Station data'!BN83,'Station data'!BT83,'Station data'!BZ83,'Station data'!CX83,'Station data'!DP83,'Station data'!DV83,'Station data'!EB83,'Station data'!EH83,'Station data'!EN83,'Station data'!ET83,'Station data'!FF83)</f>
        <v>49.3092857142857</v>
      </c>
      <c r="G49" s="106"/>
      <c r="H49" s="36"/>
      <c r="I49" s="36"/>
      <c r="J49" s="36"/>
      <c r="K49" s="37"/>
    </row>
    <row r="50" ht="21.95" customHeight="1">
      <c r="A50" s="41">
        <v>1936</v>
      </c>
      <c r="B50" s="94">
        <f>AVERAGE('Station data'!B84,'Station data'!T84,'Station data'!AF84,'Station data'!AL84,'Station data'!AX84,'Station data'!BJ84,'Station data'!BP84,'Station data'!BV84,'Station data'!CT84,'Station data'!DL84,'Station data'!DR84,'Station data'!DX84,'Station data'!ED84,'Station data'!EJ84,'Station data'!EP84,'Station data'!FB84)</f>
        <v>92.25</v>
      </c>
      <c r="C50" s="71">
        <f>AVERAGE('Station data'!C84,'Station data'!U84,'Station data'!AG84,'Station data'!AM84,'Station data'!AY84,'Station data'!BK84,'Station data'!BQ84,'Station data'!BW84,'Station data'!CU84,'Station data'!DM84,'Station data'!DS84,'Station data'!DY84,'Station data'!EE84,'Station data'!EK84,'Station data'!EQ84,'Station data'!FC84)</f>
        <v>680.01875</v>
      </c>
      <c r="D50" s="71">
        <f>AVERAGE('Station data'!D84,'Station data'!V84,'Station data'!AH84,'Station data'!AN84,'Station data'!AZ84,'Station data'!BL84,'Station data'!BR84,'Station data'!BX84,'Station data'!CV84,'Station data'!DN84,'Station data'!DT84,'Station data'!DZ84,'Station data'!EF84,'Station data'!EL84,'Station data'!ER84,'Station data'!FD84)</f>
        <v>3</v>
      </c>
      <c r="E50" s="71">
        <f>AVERAGE('Station data'!E84,'Station data'!W84,'Station data'!AI84,'Station data'!AO84,'Station data'!BA84,'Station data'!BM84,'Station data'!BS84,'Station data'!BY84,'Station data'!CW84,'Station data'!DO84,'Station data'!DU84,'Station data'!EA84,'Station data'!EG84,'Station data'!EM84,'Station data'!ES84,'Station data'!FE84)</f>
        <v>133.14375</v>
      </c>
      <c r="F50" s="72">
        <f>AVERAGE('Station data'!F84,'Station data'!X84,'Station data'!AJ84,'Station data'!AP84,'Station data'!BB84,'Station data'!BN84,'Station data'!BT84,'Station data'!BZ84,'Station data'!CX84,'Station data'!DP84,'Station data'!DV84,'Station data'!EB84,'Station data'!EH84,'Station data'!EN84,'Station data'!ET84,'Station data'!FF84)</f>
        <v>47.0576984126984</v>
      </c>
      <c r="G50" s="106"/>
      <c r="H50" s="36"/>
      <c r="I50" s="36"/>
      <c r="J50" s="36"/>
      <c r="K50" s="37"/>
    </row>
    <row r="51" ht="21.95" customHeight="1">
      <c r="A51" s="41">
        <v>1937</v>
      </c>
      <c r="B51" s="94">
        <f>AVERAGE('Station data'!B85,'Station data'!T85,'Station data'!AF85,'Station data'!AL85,'Station data'!AX85,'Station data'!BJ85,'Station data'!BP85,'Station data'!BV85,'Station data'!CT85,'Station data'!DL85,'Station data'!DR85,'Station data'!DX85,'Station data'!ED85,'Station data'!EJ85,'Station data'!EP85,'Station data'!FB85)</f>
        <v>96.625</v>
      </c>
      <c r="C51" s="71">
        <f>AVERAGE('Station data'!C85,'Station data'!U85,'Station data'!AG85,'Station data'!AM85,'Station data'!AY85,'Station data'!BK85,'Station data'!BQ85,'Station data'!BW85,'Station data'!CU85,'Station data'!DM85,'Station data'!DS85,'Station data'!DY85,'Station data'!EE85,'Station data'!EK85,'Station data'!EQ85,'Station data'!FC85)</f>
        <v>956.65</v>
      </c>
      <c r="D51" s="71">
        <f>AVERAGE('Station data'!D85,'Station data'!V85,'Station data'!AH85,'Station data'!AN85,'Station data'!AZ85,'Station data'!BL85,'Station data'!BR85,'Station data'!BX85,'Station data'!CV85,'Station data'!DN85,'Station data'!DT85,'Station data'!DZ85,'Station data'!EF85,'Station data'!EL85,'Station data'!ER85,'Station data'!FD85)</f>
        <v>6.0625</v>
      </c>
      <c r="E51" s="71">
        <f>AVERAGE('Station data'!E85,'Station data'!W85,'Station data'!AI85,'Station data'!AO85,'Station data'!BA85,'Station data'!BM85,'Station data'!BS85,'Station data'!BY85,'Station data'!CW85,'Station data'!DO85,'Station data'!DU85,'Station data'!EA85,'Station data'!EG85,'Station data'!EM85,'Station data'!ES85,'Station data'!FE85)</f>
        <v>341.2625</v>
      </c>
      <c r="F51" s="72">
        <f>AVERAGE('Station data'!F85,'Station data'!X85,'Station data'!AJ85,'Station data'!AP85,'Station data'!BB85,'Station data'!BN85,'Station data'!BT85,'Station data'!BZ85,'Station data'!CX85,'Station data'!DP85,'Station data'!DV85,'Station data'!EB85,'Station data'!EH85,'Station data'!EN85,'Station data'!ET85,'Station data'!FF85)</f>
        <v>51.8446850198413</v>
      </c>
      <c r="G51" s="106"/>
      <c r="H51" s="36"/>
      <c r="I51" s="36"/>
      <c r="J51" s="36"/>
      <c r="K51" s="37"/>
    </row>
    <row r="52" ht="21.95" customHeight="1">
      <c r="A52" s="41">
        <v>1938</v>
      </c>
      <c r="B52" s="94">
        <f>AVERAGE('Station data'!B86,'Station data'!T86,'Station data'!AF86,'Station data'!AL86,'Station data'!AX86,'Station data'!BJ86,'Station data'!BP86,'Station data'!BV86,'Station data'!CT86,'Station data'!DL86,'Station data'!DR86,'Station data'!DX86,'Station data'!ED86,'Station data'!EJ86,'Station data'!EP86,'Station data'!FB86)</f>
        <v>91.625</v>
      </c>
      <c r="C52" s="71">
        <f>AVERAGE('Station data'!C86,'Station data'!U86,'Station data'!AG86,'Station data'!AM86,'Station data'!AY86,'Station data'!BK86,'Station data'!BQ86,'Station data'!BW86,'Station data'!CU86,'Station data'!DM86,'Station data'!DS86,'Station data'!DY86,'Station data'!EE86,'Station data'!EK86,'Station data'!EQ86,'Station data'!FC86)</f>
        <v>854.90625</v>
      </c>
      <c r="D52" s="71">
        <f>AVERAGE('Station data'!D86,'Station data'!V86,'Station data'!AH86,'Station data'!AN86,'Station data'!AZ86,'Station data'!BL86,'Station data'!BR86,'Station data'!BX86,'Station data'!CV86,'Station data'!DN86,'Station data'!DT86,'Station data'!DZ86,'Station data'!EF86,'Station data'!EL86,'Station data'!ER86,'Station data'!FD86)</f>
        <v>4.6875</v>
      </c>
      <c r="E52" s="71">
        <f>AVERAGE('Station data'!E86,'Station data'!W86,'Station data'!AI86,'Station data'!AO86,'Station data'!BA86,'Station data'!BM86,'Station data'!BS86,'Station data'!BY86,'Station data'!CW86,'Station data'!DO86,'Station data'!DU86,'Station data'!EA86,'Station data'!EG86,'Station data'!EM86,'Station data'!ES86,'Station data'!FE86)</f>
        <v>289.6125</v>
      </c>
      <c r="F52" s="72">
        <f>AVERAGE('Station data'!F86,'Station data'!X86,'Station data'!AJ86,'Station data'!AP86,'Station data'!BB86,'Station data'!BN86,'Station data'!BT86,'Station data'!BZ86,'Station data'!CX86,'Station data'!DP86,'Station data'!DV86,'Station data'!EB86,'Station data'!EH86,'Station data'!EN86,'Station data'!ET86,'Station data'!FF86)</f>
        <v>54.9212276785714</v>
      </c>
      <c r="G52" s="106"/>
      <c r="H52" s="36"/>
      <c r="I52" s="36"/>
      <c r="J52" s="36"/>
      <c r="K52" s="37"/>
    </row>
    <row r="53" ht="21.95" customHeight="1">
      <c r="A53" s="41">
        <v>1939</v>
      </c>
      <c r="B53" s="94">
        <f>AVERAGE('Station data'!B87,'Station data'!T87,'Station data'!AF87,'Station data'!AL87,'Station data'!AX87,'Station data'!BJ87,'Station data'!BP87,'Station data'!BV87,'Station data'!CT87,'Station data'!DL87,'Station data'!DR87,'Station data'!DX87,'Station data'!ED87,'Station data'!EJ87,'Station data'!EP87,'Station data'!FB87)</f>
        <v>110.5</v>
      </c>
      <c r="C53" s="71">
        <f>AVERAGE('Station data'!C87,'Station data'!U87,'Station data'!AG87,'Station data'!AM87,'Station data'!AY87,'Station data'!BK87,'Station data'!BQ87,'Station data'!BW87,'Station data'!CU87,'Station data'!DM87,'Station data'!DS87,'Station data'!DY87,'Station data'!EE87,'Station data'!EK87,'Station data'!EQ87,'Station data'!FC87)</f>
        <v>967.30625</v>
      </c>
      <c r="D53" s="71">
        <f>AVERAGE('Station data'!D87,'Station data'!V87,'Station data'!AH87,'Station data'!AN87,'Station data'!AZ87,'Station data'!BL87,'Station data'!BR87,'Station data'!BX87,'Station data'!CV87,'Station data'!DN87,'Station data'!DT87,'Station data'!DZ87,'Station data'!EF87,'Station data'!EL87,'Station data'!ER87,'Station data'!FD87)</f>
        <v>6.5625</v>
      </c>
      <c r="E53" s="71">
        <f>AVERAGE('Station data'!E87,'Station data'!W87,'Station data'!AI87,'Station data'!AO87,'Station data'!BA87,'Station data'!BM87,'Station data'!BS87,'Station data'!BY87,'Station data'!CW87,'Station data'!DO87,'Station data'!DU87,'Station data'!EA87,'Station data'!EG87,'Station data'!EM87,'Station data'!ES87,'Station data'!FE87)</f>
        <v>358.13125</v>
      </c>
      <c r="F53" s="72">
        <f>AVERAGE('Station data'!F87,'Station data'!X87,'Station data'!AJ87,'Station data'!AP87,'Station data'!BB87,'Station data'!BN87,'Station data'!BT87,'Station data'!BZ87,'Station data'!CX87,'Station data'!DP87,'Station data'!DV87,'Station data'!EB87,'Station data'!EH87,'Station data'!EN87,'Station data'!ET87,'Station data'!FF87)</f>
        <v>57.8285126678877</v>
      </c>
      <c r="G53" s="106"/>
      <c r="H53" s="36"/>
      <c r="I53" s="36"/>
      <c r="J53" s="36"/>
      <c r="K53" s="37"/>
    </row>
    <row r="54" ht="21.95" customHeight="1">
      <c r="A54" s="41">
        <v>1940</v>
      </c>
      <c r="B54" s="94">
        <f>AVERAGE('Station data'!B88,'Station data'!T88,'Station data'!AF88,'Station data'!AL88,'Station data'!AX88,'Station data'!BJ88,'Station data'!BP88,'Station data'!BV88,'Station data'!CT88,'Station data'!DL88,'Station data'!DR88,'Station data'!DX88,'Station data'!ED88,'Station data'!EJ88,'Station data'!EP88,'Station data'!FB88)</f>
        <v>80.8125</v>
      </c>
      <c r="C54" s="71">
        <f>AVERAGE('Station data'!C88,'Station data'!U88,'Station data'!AG88,'Station data'!AM88,'Station data'!AY88,'Station data'!BK88,'Station data'!BQ88,'Station data'!BW88,'Station data'!CU88,'Station data'!DM88,'Station data'!DS88,'Station data'!DY88,'Station data'!EE88,'Station data'!EK88,'Station data'!EQ88,'Station data'!FC88)</f>
        <v>704.4625</v>
      </c>
      <c r="D54" s="71">
        <f>AVERAGE('Station data'!D88,'Station data'!V88,'Station data'!AH88,'Station data'!AN88,'Station data'!AZ88,'Station data'!BL88,'Station data'!BR88,'Station data'!BX88,'Station data'!CV88,'Station data'!DN88,'Station data'!DT88,'Station data'!DZ88,'Station data'!EF88,'Station data'!EL88,'Station data'!ER88,'Station data'!FD88)</f>
        <v>4</v>
      </c>
      <c r="E54" s="71">
        <f>AVERAGE('Station data'!E88,'Station data'!W88,'Station data'!AI88,'Station data'!AO88,'Station data'!BA88,'Station data'!BM88,'Station data'!BS88,'Station data'!BY88,'Station data'!CW88,'Station data'!DO88,'Station data'!DU88,'Station data'!EA88,'Station data'!EG88,'Station data'!EM88,'Station data'!ES88,'Station data'!FE88)</f>
        <v>216.4</v>
      </c>
      <c r="F54" s="72">
        <f>AVERAGE('Station data'!F88,'Station data'!X88,'Station data'!AJ88,'Station data'!AP88,'Station data'!BB88,'Station data'!BN88,'Station data'!BT88,'Station data'!BZ88,'Station data'!CX88,'Station data'!DP88,'Station data'!DV88,'Station data'!EB88,'Station data'!EH88,'Station data'!EN88,'Station data'!ET88,'Station data'!FF88)</f>
        <v>55.0323650793651</v>
      </c>
      <c r="G54" s="106"/>
      <c r="H54" s="36"/>
      <c r="I54" s="36"/>
      <c r="J54" s="36"/>
      <c r="K54" s="37"/>
    </row>
    <row r="55" ht="21.95" customHeight="1">
      <c r="A55" s="41">
        <v>1941</v>
      </c>
      <c r="B55" s="94">
        <f>AVERAGE('Station data'!B89,'Station data'!T89,'Station data'!AF89,'Station data'!AL89,'Station data'!AX89,'Station data'!BJ89,'Station data'!BP89,'Station data'!BV89,'Station data'!CT89,'Station data'!DL89,'Station data'!DR89,'Station data'!DX89,'Station data'!ED89,'Station data'!EJ89,'Station data'!EP89,'Station data'!FB89)</f>
        <v>89.5</v>
      </c>
      <c r="C55" s="71">
        <f>AVERAGE('Station data'!C89,'Station data'!U89,'Station data'!AG89,'Station data'!AM89,'Station data'!AY89,'Station data'!BK89,'Station data'!BQ89,'Station data'!BW89,'Station data'!CU89,'Station data'!DM89,'Station data'!DS89,'Station data'!DY89,'Station data'!EE89,'Station data'!EK89,'Station data'!EQ89,'Station data'!FC89)</f>
        <v>738.99375</v>
      </c>
      <c r="D55" s="71">
        <f>AVERAGE('Station data'!D89,'Station data'!V89,'Station data'!AH89,'Station data'!AN89,'Station data'!AZ89,'Station data'!BL89,'Station data'!BR89,'Station data'!BX89,'Station data'!CV89,'Station data'!DN89,'Station data'!DT89,'Station data'!DZ89,'Station data'!EF89,'Station data'!EL89,'Station data'!ER89,'Station data'!FD89)</f>
        <v>4.25</v>
      </c>
      <c r="E55" s="71">
        <f>AVERAGE('Station data'!E89,'Station data'!W89,'Station data'!AI89,'Station data'!AO89,'Station data'!BA89,'Station data'!BM89,'Station data'!BS89,'Station data'!BY89,'Station data'!CW89,'Station data'!DO89,'Station data'!DU89,'Station data'!EA89,'Station data'!EG89,'Station data'!EM89,'Station data'!ES89,'Station data'!FE89)</f>
        <v>201.6125</v>
      </c>
      <c r="F55" s="72">
        <f>AVERAGE('Station data'!F89,'Station data'!X89,'Station data'!AJ89,'Station data'!AP89,'Station data'!BB89,'Station data'!BN89,'Station data'!BT89,'Station data'!BZ89,'Station data'!CX89,'Station data'!DP89,'Station data'!DV89,'Station data'!EB89,'Station data'!EH89,'Station data'!EN89,'Station data'!ET89,'Station data'!FF89)</f>
        <v>49.4861979166667</v>
      </c>
      <c r="G55" s="106"/>
      <c r="H55" s="36"/>
      <c r="I55" s="36"/>
      <c r="J55" s="36"/>
      <c r="K55" s="37"/>
    </row>
    <row r="56" ht="21.95" customHeight="1">
      <c r="A56" s="41">
        <v>1942</v>
      </c>
      <c r="B56" s="94">
        <f>AVERAGE('Station data'!B90,'Station data'!T90,'Station data'!AF90,'Station data'!AL90,'Station data'!AX90,'Station data'!BJ90,'Station data'!BP90,'Station data'!BV90,'Station data'!CT90,'Station data'!DL90,'Station data'!DR90,'Station data'!DX90,'Station data'!ED90,'Station data'!EJ90,'Station data'!EP90,'Station data'!FB90)</f>
        <v>103.25</v>
      </c>
      <c r="C56" s="71">
        <f>AVERAGE('Station data'!C90,'Station data'!U90,'Station data'!AG90,'Station data'!AM90,'Station data'!AY90,'Station data'!BK90,'Station data'!BQ90,'Station data'!BW90,'Station data'!CU90,'Station data'!DM90,'Station data'!DS90,'Station data'!DY90,'Station data'!EE90,'Station data'!EK90,'Station data'!EQ90,'Station data'!FC90)</f>
        <v>940.7625</v>
      </c>
      <c r="D56" s="71">
        <f>AVERAGE('Station data'!D90,'Station data'!V90,'Station data'!AH90,'Station data'!AN90,'Station data'!AZ90,'Station data'!BL90,'Station data'!BR90,'Station data'!BX90,'Station data'!CV90,'Station data'!DN90,'Station data'!DT90,'Station data'!DZ90,'Station data'!EF90,'Station data'!EL90,'Station data'!ER90,'Station data'!FD90)</f>
        <v>5.25</v>
      </c>
      <c r="E56" s="71">
        <f>AVERAGE('Station data'!E90,'Station data'!W90,'Station data'!AI90,'Station data'!AO90,'Station data'!BA90,'Station data'!BM90,'Station data'!BS90,'Station data'!BY90,'Station data'!CW90,'Station data'!DO90,'Station data'!DU90,'Station data'!EA90,'Station data'!EG90,'Station data'!EM90,'Station data'!ES90,'Station data'!FE90)</f>
        <v>308.14375</v>
      </c>
      <c r="F56" s="72">
        <f>AVERAGE('Station data'!F90,'Station data'!X90,'Station data'!AJ90,'Station data'!AP90,'Station data'!BB90,'Station data'!BN90,'Station data'!BT90,'Station data'!BZ90,'Station data'!CX90,'Station data'!DP90,'Station data'!DV90,'Station data'!EB90,'Station data'!EH90,'Station data'!EN90,'Station data'!ET90,'Station data'!FF90)</f>
        <v>57.1171279761905</v>
      </c>
      <c r="G56" s="106"/>
      <c r="H56" s="36"/>
      <c r="I56" s="36"/>
      <c r="J56" s="36"/>
      <c r="K56" s="37"/>
    </row>
    <row r="57" ht="21.95" customHeight="1">
      <c r="A57" s="41">
        <v>1943</v>
      </c>
      <c r="B57" s="94">
        <f>AVERAGE('Station data'!B91,'Station data'!T91,'Station data'!AF91,'Station data'!AL91,'Station data'!AX91,'Station data'!BJ91,'Station data'!BP91,'Station data'!BV91,'Station data'!CT91,'Station data'!DL91,'Station data'!DR91,'Station data'!DX91,'Station data'!ED91,'Station data'!EJ91,'Station data'!EP91,'Station data'!FB91)</f>
        <v>100.125</v>
      </c>
      <c r="C57" s="71">
        <f>AVERAGE('Station data'!C91,'Station data'!U91,'Station data'!AG91,'Station data'!AM91,'Station data'!AY91,'Station data'!BK91,'Station data'!BQ91,'Station data'!BW91,'Station data'!CU91,'Station data'!DM91,'Station data'!DS91,'Station data'!DY91,'Station data'!EE91,'Station data'!EK91,'Station data'!EQ91,'Station data'!FC91)</f>
        <v>846.39375</v>
      </c>
      <c r="D57" s="71">
        <f>AVERAGE('Station data'!D91,'Station data'!V91,'Station data'!AH91,'Station data'!AN91,'Station data'!AZ91,'Station data'!BL91,'Station data'!BR91,'Station data'!BX91,'Station data'!CV91,'Station data'!DN91,'Station data'!DT91,'Station data'!DZ91,'Station data'!EF91,'Station data'!EL91,'Station data'!ER91,'Station data'!FD91)</f>
        <v>3.625</v>
      </c>
      <c r="E57" s="71">
        <f>AVERAGE('Station data'!E91,'Station data'!W91,'Station data'!AI91,'Station data'!AO91,'Station data'!BA91,'Station data'!BM91,'Station data'!BS91,'Station data'!BY91,'Station data'!CW91,'Station data'!DO91,'Station data'!DU91,'Station data'!EA91,'Station data'!EG91,'Station data'!EM91,'Station data'!ES91,'Station data'!FE91)</f>
        <v>236.03125</v>
      </c>
      <c r="F57" s="72">
        <f>AVERAGE('Station data'!F91,'Station data'!X91,'Station data'!AJ91,'Station data'!AP91,'Station data'!BB91,'Station data'!BN91,'Station data'!BT91,'Station data'!BZ91,'Station data'!CX91,'Station data'!DP91,'Station data'!DV91,'Station data'!EB91,'Station data'!EH91,'Station data'!EN91,'Station data'!ET91,'Station data'!FF91)</f>
        <v>58.3887301587302</v>
      </c>
      <c r="G57" s="106"/>
      <c r="H57" s="36"/>
      <c r="I57" s="36"/>
      <c r="J57" s="36"/>
      <c r="K57" s="37"/>
    </row>
    <row r="58" ht="21.95" customHeight="1">
      <c r="A58" s="41">
        <v>1944</v>
      </c>
      <c r="B58" s="94">
        <f>AVERAGE('Station data'!B92,'Station data'!T92,'Station data'!AF92,'Station data'!AL92,'Station data'!AX92,'Station data'!BJ92,'Station data'!BP92,'Station data'!BV92,'Station data'!CT92,'Station data'!DL92,'Station data'!DR92,'Station data'!DX92,'Station data'!ED92,'Station data'!EJ92,'Station data'!EP92,'Station data'!FB92)</f>
        <v>83.125</v>
      </c>
      <c r="C58" s="71">
        <f>AVERAGE('Station data'!C92,'Station data'!U92,'Station data'!AG92,'Station data'!AM92,'Station data'!AY92,'Station data'!BK92,'Station data'!BQ92,'Station data'!BW92,'Station data'!CU92,'Station data'!DM92,'Station data'!DS92,'Station data'!DY92,'Station data'!EE92,'Station data'!EK92,'Station data'!EQ92,'Station data'!FC92)</f>
        <v>673.49375</v>
      </c>
      <c r="D58" s="71">
        <f>AVERAGE('Station data'!D92,'Station data'!V92,'Station data'!AH92,'Station data'!AN92,'Station data'!AZ92,'Station data'!BL92,'Station data'!BR92,'Station data'!BX92,'Station data'!CV92,'Station data'!DN92,'Station data'!DT92,'Station data'!DZ92,'Station data'!EF92,'Station data'!EL92,'Station data'!ER92,'Station data'!FD92)</f>
        <v>3.25</v>
      </c>
      <c r="E58" s="71">
        <f>AVERAGE('Station data'!E92,'Station data'!W92,'Station data'!AI92,'Station data'!AO92,'Station data'!BA92,'Station data'!BM92,'Station data'!BS92,'Station data'!BY92,'Station data'!CW92,'Station data'!DO92,'Station data'!DU92,'Station data'!EA92,'Station data'!EG92,'Station data'!EM92,'Station data'!ES92,'Station data'!FE92)</f>
        <v>184.76875</v>
      </c>
      <c r="F58" s="72">
        <f>AVERAGE('Station data'!F92,'Station data'!X92,'Station data'!AJ92,'Station data'!AP92,'Station data'!BB92,'Station data'!BN92,'Station data'!BT92,'Station data'!BZ92,'Station data'!CX92,'Station data'!DP92,'Station data'!DV92,'Station data'!EB92,'Station data'!EH92,'Station data'!EN92,'Station data'!ET92,'Station data'!FF92)</f>
        <v>51.462619047619</v>
      </c>
      <c r="G58" s="106"/>
      <c r="H58" s="36"/>
      <c r="I58" s="36"/>
      <c r="J58" s="36"/>
      <c r="K58" s="37"/>
    </row>
    <row r="59" ht="21.95" customHeight="1">
      <c r="A59" s="41">
        <v>1945</v>
      </c>
      <c r="B59" s="94">
        <f>AVERAGE('Station data'!B93,'Station data'!T93,'Station data'!AF93,'Station data'!AL93,'Station data'!AX93,'Station data'!BJ93,'Station data'!BP93,'Station data'!BV93,'Station data'!CT93,'Station data'!DL93,'Station data'!DR93,'Station data'!DX93,'Station data'!ED93,'Station data'!EJ93,'Station data'!EP93,'Station data'!FB93)</f>
        <v>95.0625</v>
      </c>
      <c r="C59" s="71">
        <f>AVERAGE('Station data'!C93,'Station data'!U93,'Station data'!AG93,'Station data'!AM93,'Station data'!AY93,'Station data'!BK93,'Station data'!BQ93,'Station data'!BW93,'Station data'!CU93,'Station data'!DM93,'Station data'!DS93,'Station data'!DY93,'Station data'!EE93,'Station data'!EK93,'Station data'!EQ93,'Station data'!FC93)</f>
        <v>890.3375</v>
      </c>
      <c r="D59" s="71">
        <f>AVERAGE('Station data'!D93,'Station data'!V93,'Station data'!AH93,'Station data'!AN93,'Station data'!AZ93,'Station data'!BL93,'Station data'!BR93,'Station data'!BX93,'Station data'!CV93,'Station data'!DN93,'Station data'!DT93,'Station data'!DZ93,'Station data'!EF93,'Station data'!EL93,'Station data'!ER93,'Station data'!FD93)</f>
        <v>4.8125</v>
      </c>
      <c r="E59" s="71">
        <f>AVERAGE('Station data'!E93,'Station data'!W93,'Station data'!AI93,'Station data'!AO93,'Station data'!BA93,'Station data'!BM93,'Station data'!BS93,'Station data'!BY93,'Station data'!CW93,'Station data'!DO93,'Station data'!DU93,'Station data'!EA93,'Station data'!EG93,'Station data'!EM93,'Station data'!ES93,'Station data'!FE93)</f>
        <v>289.275</v>
      </c>
      <c r="F59" s="72">
        <f>AVERAGE('Station data'!F93,'Station data'!X93,'Station data'!AJ93,'Station data'!AP93,'Station data'!BB93,'Station data'!BN93,'Station data'!BT93,'Station data'!BZ93,'Station data'!CX93,'Station data'!DP93,'Station data'!DV93,'Station data'!EB93,'Station data'!EH93,'Station data'!EN93,'Station data'!ET93,'Station data'!FF93)</f>
        <v>59.3124920634921</v>
      </c>
      <c r="G59" s="106"/>
      <c r="H59" s="36"/>
      <c r="I59" s="36"/>
      <c r="J59" s="36"/>
      <c r="K59" s="37"/>
    </row>
    <row r="60" ht="21.95" customHeight="1">
      <c r="A60" s="41">
        <v>1946</v>
      </c>
      <c r="B60" s="94">
        <f>AVERAGE('Station data'!B94,'Station data'!T94,'Station data'!AF94,'Station data'!AL94,'Station data'!AX94,'Station data'!BJ94,'Station data'!BP94,'Station data'!BV94,'Station data'!CT94,'Station data'!DL94,'Station data'!DR94,'Station data'!DX94,'Station data'!ED94,'Station data'!EJ94,'Station data'!EP94,'Station data'!FB94)</f>
        <v>76.0625</v>
      </c>
      <c r="C60" s="71">
        <f>AVERAGE('Station data'!C94,'Station data'!U94,'Station data'!AG94,'Station data'!AM94,'Station data'!AY94,'Station data'!BK94,'Station data'!BQ94,'Station data'!BW94,'Station data'!CU94,'Station data'!DM94,'Station data'!DS94,'Station data'!DY94,'Station data'!EE94,'Station data'!EK94,'Station data'!EQ94,'Station data'!FC94)</f>
        <v>794.06875</v>
      </c>
      <c r="D60" s="71">
        <f>AVERAGE('Station data'!D94,'Station data'!V94,'Station data'!AH94,'Station data'!AN94,'Station data'!AZ94,'Station data'!BL94,'Station data'!BR94,'Station data'!BX94,'Station data'!CV94,'Station data'!DN94,'Station data'!DT94,'Station data'!DZ94,'Station data'!EF94,'Station data'!EL94,'Station data'!ER94,'Station data'!FD94)</f>
        <v>5.625</v>
      </c>
      <c r="E60" s="71">
        <f>AVERAGE('Station data'!E94,'Station data'!W94,'Station data'!AI94,'Station data'!AO94,'Station data'!BA94,'Station data'!BM94,'Station data'!BS94,'Station data'!BY94,'Station data'!CW94,'Station data'!DO94,'Station data'!DU94,'Station data'!EA94,'Station data'!EG94,'Station data'!EM94,'Station data'!ES94,'Station data'!FE94)</f>
        <v>340.50625</v>
      </c>
      <c r="F60" s="72">
        <f>AVERAGE('Station data'!F94,'Station data'!X94,'Station data'!AJ94,'Station data'!AP94,'Station data'!BB94,'Station data'!BN94,'Station data'!BT94,'Station data'!BZ94,'Station data'!CX94,'Station data'!DP94,'Station data'!DV94,'Station data'!EB94,'Station data'!EH94,'Station data'!EN94,'Station data'!ET94,'Station data'!FF94)</f>
        <v>58.3117311507937</v>
      </c>
      <c r="G60" s="106"/>
      <c r="H60" s="36"/>
      <c r="I60" s="36"/>
      <c r="J60" s="36"/>
      <c r="K60" s="37"/>
    </row>
    <row r="61" ht="21.95" customHeight="1">
      <c r="A61" s="41">
        <v>1947</v>
      </c>
      <c r="B61" s="94">
        <f>AVERAGE('Station data'!B95,'Station data'!T95,'Station data'!AF95,'Station data'!AL95,'Station data'!AX95,'Station data'!BJ95,'Station data'!BP95,'Station data'!BV95,'Station data'!CT95,'Station data'!DL95,'Station data'!DR95,'Station data'!DX95,'Station data'!ED95,'Station data'!EJ95,'Station data'!EP95,'Station data'!FB95)</f>
        <v>120.0625</v>
      </c>
      <c r="C61" s="71">
        <f>AVERAGE('Station data'!C95,'Station data'!U95,'Station data'!AG95,'Station data'!AM95,'Station data'!AY95,'Station data'!BK95,'Station data'!BQ95,'Station data'!BW95,'Station data'!CU95,'Station data'!DM95,'Station data'!DS95,'Station data'!DY95,'Station data'!EE95,'Station data'!EK95,'Station data'!EQ95,'Station data'!FC95)</f>
        <v>1094.24375</v>
      </c>
      <c r="D61" s="71">
        <f>AVERAGE('Station data'!D95,'Station data'!V95,'Station data'!AH95,'Station data'!AN95,'Station data'!AZ95,'Station data'!BL95,'Station data'!BR95,'Station data'!BX95,'Station data'!CV95,'Station data'!DN95,'Station data'!DT95,'Station data'!DZ95,'Station data'!EF95,'Station data'!EL95,'Station data'!ER95,'Station data'!FD95)</f>
        <v>5.875</v>
      </c>
      <c r="E61" s="71">
        <f>AVERAGE('Station data'!E95,'Station data'!W95,'Station data'!AI95,'Station data'!AO95,'Station data'!BA95,'Station data'!BM95,'Station data'!BS95,'Station data'!BY95,'Station data'!CW95,'Station data'!DO95,'Station data'!DU95,'Station data'!EA95,'Station data'!EG95,'Station data'!EM95,'Station data'!ES95,'Station data'!FE95)</f>
        <v>360.3375</v>
      </c>
      <c r="F61" s="72">
        <f>AVERAGE('Station data'!F95,'Station data'!X95,'Station data'!AJ95,'Station data'!AP95,'Station data'!BB95,'Station data'!BN95,'Station data'!BT95,'Station data'!BZ95,'Station data'!CX95,'Station data'!DP95,'Station data'!DV95,'Station data'!EB95,'Station data'!EH95,'Station data'!EN95,'Station data'!ET95,'Station data'!FF95)</f>
        <v>55.6907440476191</v>
      </c>
      <c r="G61" s="106"/>
      <c r="H61" s="36"/>
      <c r="I61" s="36"/>
      <c r="J61" s="36"/>
      <c r="K61" s="37"/>
    </row>
    <row r="62" ht="21.95" customHeight="1">
      <c r="A62" s="41">
        <v>1948</v>
      </c>
      <c r="B62" s="94">
        <f>AVERAGE('Station data'!B96,'Station data'!T96,'Station data'!AF96,'Station data'!AL96,'Station data'!AX96,'Station data'!BJ96,'Station data'!BP96,'Station data'!BV96,'Station data'!CT96,'Station data'!DL96,'Station data'!DR96,'Station data'!DX96,'Station data'!ED96,'Station data'!EJ96,'Station data'!EP96,'Station data'!FB96)</f>
        <v>96.1875</v>
      </c>
      <c r="C62" s="71">
        <f>AVERAGE('Station data'!C96,'Station data'!U96,'Station data'!AG96,'Station data'!AM96,'Station data'!AY96,'Station data'!BK96,'Station data'!BQ96,'Station data'!BW96,'Station data'!CU96,'Station data'!DM96,'Station data'!DS96,'Station data'!DY96,'Station data'!EE96,'Station data'!EK96,'Station data'!EQ96,'Station data'!FC96)</f>
        <v>901.13125</v>
      </c>
      <c r="D62" s="71">
        <f>AVERAGE('Station data'!D96,'Station data'!V96,'Station data'!AH96,'Station data'!AN96,'Station data'!AZ96,'Station data'!BL96,'Station data'!BR96,'Station data'!BX96,'Station data'!CV96,'Station data'!DN96,'Station data'!DT96,'Station data'!DZ96,'Station data'!EF96,'Station data'!EL96,'Station data'!ER96,'Station data'!FD96)</f>
        <v>5.125</v>
      </c>
      <c r="E62" s="71">
        <f>AVERAGE('Station data'!E96,'Station data'!W96,'Station data'!AI96,'Station data'!AO96,'Station data'!BA96,'Station data'!BM96,'Station data'!BS96,'Station data'!BY96,'Station data'!CW96,'Station data'!DO96,'Station data'!DU96,'Station data'!EA96,'Station data'!EG96,'Station data'!EM96,'Station data'!ES96,'Station data'!FE96)</f>
        <v>315.28125</v>
      </c>
      <c r="F62" s="72">
        <f>AVERAGE('Station data'!F96,'Station data'!X96,'Station data'!AJ96,'Station data'!AP96,'Station data'!BB96,'Station data'!BN96,'Station data'!BT96,'Station data'!BZ96,'Station data'!CX96,'Station data'!DP96,'Station data'!DV96,'Station data'!EB96,'Station data'!EH96,'Station data'!EN96,'Station data'!ET96,'Station data'!FF96)</f>
        <v>59.8274553571429</v>
      </c>
      <c r="G62" s="106"/>
      <c r="H62" s="36"/>
      <c r="I62" s="36"/>
      <c r="J62" s="36"/>
      <c r="K62" s="37"/>
    </row>
    <row r="63" ht="21.95" customHeight="1">
      <c r="A63" s="41">
        <v>1949</v>
      </c>
      <c r="B63" s="94">
        <f>AVERAGE('Station data'!B97,'Station data'!T97,'Station data'!AF97,'Station data'!AL97,'Station data'!AX97,'Station data'!BJ97,'Station data'!BP97,'Station data'!BV97,'Station data'!CT97,'Station data'!DL97,'Station data'!DR97,'Station data'!DX97,'Station data'!ED97,'Station data'!EJ97,'Station data'!EP97,'Station data'!FB97)</f>
        <v>111.125</v>
      </c>
      <c r="C63" s="71">
        <f>AVERAGE('Station data'!C97,'Station data'!U97,'Station data'!AG97,'Station data'!AM97,'Station data'!AY97,'Station data'!BK97,'Station data'!BQ97,'Station data'!BW97,'Station data'!CU97,'Station data'!DM97,'Station data'!DS97,'Station data'!DY97,'Station data'!EE97,'Station data'!EK97,'Station data'!EQ97,'Station data'!FC97)</f>
        <v>938.89375</v>
      </c>
      <c r="D63" s="71">
        <f>AVERAGE('Station data'!D97,'Station data'!V97,'Station data'!AH97,'Station data'!AN97,'Station data'!AZ97,'Station data'!BL97,'Station data'!BR97,'Station data'!BX97,'Station data'!CV97,'Station data'!DN97,'Station data'!DT97,'Station data'!DZ97,'Station data'!EF97,'Station data'!EL97,'Station data'!ER97,'Station data'!FD97)</f>
        <v>5.1875</v>
      </c>
      <c r="E63" s="71">
        <f>AVERAGE('Station data'!E97,'Station data'!W97,'Station data'!AI97,'Station data'!AO97,'Station data'!BA97,'Station data'!BM97,'Station data'!BS97,'Station data'!BY97,'Station data'!CW97,'Station data'!DO97,'Station data'!DU97,'Station data'!EA97,'Station data'!EG97,'Station data'!EM97,'Station data'!ES97,'Station data'!FE97)</f>
        <v>290.325</v>
      </c>
      <c r="F63" s="72">
        <f>AVERAGE('Station data'!F97,'Station data'!X97,'Station data'!AJ97,'Station data'!AP97,'Station data'!BB97,'Station data'!BN97,'Station data'!BT97,'Station data'!BZ97,'Station data'!CX97,'Station data'!DP97,'Station data'!DV97,'Station data'!EB97,'Station data'!EH97,'Station data'!EN97,'Station data'!ET97,'Station data'!FF97)</f>
        <v>56.690431547619</v>
      </c>
      <c r="G63" s="106"/>
      <c r="H63" s="36"/>
      <c r="I63" s="36"/>
      <c r="J63" s="36"/>
      <c r="K63" s="37"/>
    </row>
    <row r="64" ht="21.95" customHeight="1">
      <c r="A64" s="41">
        <v>1950</v>
      </c>
      <c r="B64" s="94">
        <f>AVERAGE('Station data'!B98,'Station data'!T98,'Station data'!AF98,'Station data'!AL98,'Station data'!AX98,'Station data'!BJ98,'Station data'!BP98,'Station data'!BV98,'Station data'!CT98,'Station data'!DL98,'Station data'!DR98,'Station data'!DX98,'Station data'!ED98,'Station data'!EJ98,'Station data'!EP98,'Station data'!FB98)</f>
        <v>127.6875</v>
      </c>
      <c r="C64" s="71">
        <f>AVERAGE('Station data'!C98,'Station data'!U98,'Station data'!AG98,'Station data'!AM98,'Station data'!AY98,'Station data'!BK98,'Station data'!BQ98,'Station data'!BW98,'Station data'!CU98,'Station data'!DM98,'Station data'!DS98,'Station data'!DY98,'Station data'!EE98,'Station data'!EK98,'Station data'!EQ98,'Station data'!FC98)</f>
        <v>1301.41875</v>
      </c>
      <c r="D64" s="71">
        <f>AVERAGE('Station data'!D98,'Station data'!V98,'Station data'!AH98,'Station data'!AN98,'Station data'!AZ98,'Station data'!BL98,'Station data'!BR98,'Station data'!BX98,'Station data'!CV98,'Station data'!DN98,'Station data'!DT98,'Station data'!DZ98,'Station data'!EF98,'Station data'!EL98,'Station data'!ER98,'Station data'!FD98)</f>
        <v>7.5625</v>
      </c>
      <c r="E64" s="71">
        <f>AVERAGE('Station data'!E98,'Station data'!W98,'Station data'!AI98,'Station data'!AO98,'Station data'!BA98,'Station data'!BM98,'Station data'!BS98,'Station data'!BY98,'Station data'!CW98,'Station data'!DO98,'Station data'!DU98,'Station data'!EA98,'Station data'!EG98,'Station data'!EM98,'Station data'!ES98,'Station data'!FE98)</f>
        <v>440.14375</v>
      </c>
      <c r="F64" s="72">
        <f>AVERAGE('Station data'!F98,'Station data'!X98,'Station data'!AJ98,'Station data'!AP98,'Station data'!BB98,'Station data'!BN98,'Station data'!BT98,'Station data'!BZ98,'Station data'!CX98,'Station data'!DP98,'Station data'!DV98,'Station data'!EB98,'Station data'!EH98,'Station data'!EN98,'Station data'!ET98,'Station data'!FF98)</f>
        <v>54.0973344017094</v>
      </c>
      <c r="G64" s="106"/>
      <c r="H64" s="36"/>
      <c r="I64" s="36"/>
      <c r="J64" s="36"/>
      <c r="K64" s="37"/>
    </row>
    <row r="65" ht="21.95" customHeight="1">
      <c r="A65" s="41">
        <v>1951</v>
      </c>
      <c r="B65" s="94">
        <f>AVERAGE('Station data'!B99,'Station data'!T99,'Station data'!AF99,'Station data'!AL99,'Station data'!AX99,'Station data'!BJ99,'Station data'!BP99,'Station data'!BV99,'Station data'!CT99,'Station data'!DL99,'Station data'!DR99,'Station data'!DX99,'Station data'!ED99,'Station data'!EJ99,'Station data'!EP99,'Station data'!FB99)</f>
        <v>93.125</v>
      </c>
      <c r="C65" s="71">
        <f>AVERAGE('Station data'!C99,'Station data'!U99,'Station data'!AG99,'Station data'!AM99,'Station data'!AY99,'Station data'!BK99,'Station data'!BQ99,'Station data'!BW99,'Station data'!CU99,'Station data'!DM99,'Station data'!DS99,'Station data'!DY99,'Station data'!EE99,'Station data'!EK99,'Station data'!EQ99,'Station data'!FC99)</f>
        <v>819.2875</v>
      </c>
      <c r="D65" s="71">
        <f>AVERAGE('Station data'!D99,'Station data'!V99,'Station data'!AH99,'Station data'!AN99,'Station data'!AZ99,'Station data'!BL99,'Station data'!BR99,'Station data'!BX99,'Station data'!CV99,'Station data'!DN99,'Station data'!DT99,'Station data'!DZ99,'Station data'!EF99,'Station data'!EL99,'Station data'!ER99,'Station data'!FD99)</f>
        <v>4.75</v>
      </c>
      <c r="E65" s="71">
        <f>AVERAGE('Station data'!E99,'Station data'!W99,'Station data'!AI99,'Station data'!AO99,'Station data'!BA99,'Station data'!BM99,'Station data'!BS99,'Station data'!BY99,'Station data'!CW99,'Station data'!DO99,'Station data'!DU99,'Station data'!EA99,'Station data'!EG99,'Station data'!EM99,'Station data'!ES99,'Station data'!FE99)</f>
        <v>292.0875</v>
      </c>
      <c r="F65" s="72">
        <f>AVERAGE('Station data'!F99,'Station data'!X99,'Station data'!AJ99,'Station data'!AP99,'Station data'!BB99,'Station data'!BN99,'Station data'!BT99,'Station data'!BZ99,'Station data'!CX99,'Station data'!DP99,'Station data'!DV99,'Station data'!EB99,'Station data'!EH99,'Station data'!EN99,'Station data'!ET99,'Station data'!FF99)</f>
        <v>60.5018080357143</v>
      </c>
      <c r="G65" s="106"/>
      <c r="H65" s="36"/>
      <c r="I65" s="36"/>
      <c r="J65" s="36"/>
      <c r="K65" s="37"/>
    </row>
    <row r="66" ht="21.95" customHeight="1">
      <c r="A66" s="41">
        <v>1952</v>
      </c>
      <c r="B66" s="94">
        <f>AVERAGE('Station data'!B100,'Station data'!T100,'Station data'!AF100,'Station data'!AL100,'Station data'!AX100,'Station data'!BJ100,'Station data'!BP100,'Station data'!BV100,'Station data'!CT100,'Station data'!DL100,'Station data'!DR100,'Station data'!DX100,'Station data'!ED100,'Station data'!EJ100,'Station data'!EP100,'Station data'!FB100)</f>
        <v>109</v>
      </c>
      <c r="C66" s="71">
        <f>AVERAGE('Station data'!C100,'Station data'!U100,'Station data'!AG100,'Station data'!AM100,'Station data'!AY100,'Station data'!BK100,'Station data'!BQ100,'Station data'!BW100,'Station data'!CU100,'Station data'!DM100,'Station data'!DS100,'Station data'!DY100,'Station data'!EE100,'Station data'!EK100,'Station data'!EQ100,'Station data'!FC100)</f>
        <v>891.25625</v>
      </c>
      <c r="D66" s="71">
        <f>AVERAGE('Station data'!D100,'Station data'!V100,'Station data'!AH100,'Station data'!AN100,'Station data'!AZ100,'Station data'!BL100,'Station data'!BR100,'Station data'!BX100,'Station data'!CV100,'Station data'!DN100,'Station data'!DT100,'Station data'!DZ100,'Station data'!EF100,'Station data'!EL100,'Station data'!ER100,'Station data'!FD100)</f>
        <v>4.3125</v>
      </c>
      <c r="E66" s="71">
        <f>AVERAGE('Station data'!E100,'Station data'!W100,'Station data'!AI100,'Station data'!AO100,'Station data'!BA100,'Station data'!BM100,'Station data'!BS100,'Station data'!BY100,'Station data'!CW100,'Station data'!DO100,'Station data'!DU100,'Station data'!EA100,'Station data'!EG100,'Station data'!EM100,'Station data'!ES100,'Station data'!FE100)</f>
        <v>243.7</v>
      </c>
      <c r="F66" s="72">
        <f>AVERAGE('Station data'!F100,'Station data'!X100,'Station data'!AJ100,'Station data'!AP100,'Station data'!BB100,'Station data'!BN100,'Station data'!BT100,'Station data'!BZ100,'Station data'!CX100,'Station data'!DP100,'Station data'!DV100,'Station data'!EB100,'Station data'!EH100,'Station data'!EN100,'Station data'!ET100,'Station data'!FF100)</f>
        <v>53.1379067460318</v>
      </c>
      <c r="G66" s="106"/>
      <c r="H66" s="36"/>
      <c r="I66" s="36"/>
      <c r="J66" s="36"/>
      <c r="K66" s="37"/>
    </row>
    <row r="67" ht="21.95" customHeight="1">
      <c r="A67" s="41">
        <v>1953</v>
      </c>
      <c r="B67" s="94">
        <f>AVERAGE('Station data'!B101,'Station data'!T101,'Station data'!AF101,'Station data'!AL101,'Station data'!AX101,'Station data'!BJ101,'Station data'!BP101,'Station data'!BV101,'Station data'!CT101,'Station data'!DL101,'Station data'!DR101,'Station data'!DX101,'Station data'!ED101,'Station data'!EJ101,'Station data'!EP101,'Station data'!FB101)</f>
        <v>85.625</v>
      </c>
      <c r="C67" s="71">
        <f>AVERAGE('Station data'!C101,'Station data'!U101,'Station data'!AG101,'Station data'!AM101,'Station data'!AY101,'Station data'!BK101,'Station data'!BQ101,'Station data'!BW101,'Station data'!CU101,'Station data'!DM101,'Station data'!DS101,'Station data'!DY101,'Station data'!EE101,'Station data'!EK101,'Station data'!EQ101,'Station data'!FC101)</f>
        <v>859.275</v>
      </c>
      <c r="D67" s="71">
        <f>AVERAGE('Station data'!D101,'Station data'!V101,'Station data'!AH101,'Station data'!AN101,'Station data'!AZ101,'Station data'!BL101,'Station data'!BR101,'Station data'!BX101,'Station data'!CV101,'Station data'!DN101,'Station data'!DT101,'Station data'!DZ101,'Station data'!EF101,'Station data'!EL101,'Station data'!ER101,'Station data'!FD101)</f>
        <v>5.125</v>
      </c>
      <c r="E67" s="71">
        <f>AVERAGE('Station data'!E101,'Station data'!W101,'Station data'!AI101,'Station data'!AO101,'Station data'!BA101,'Station data'!BM101,'Station data'!BS101,'Station data'!BY101,'Station data'!CW101,'Station data'!DO101,'Station data'!DU101,'Station data'!EA101,'Station data'!EG101,'Station data'!EM101,'Station data'!ES101,'Station data'!FE101)</f>
        <v>350.61875</v>
      </c>
      <c r="F67" s="72">
        <f>AVERAGE('Station data'!F101,'Station data'!X101,'Station data'!AJ101,'Station data'!AP101,'Station data'!BB101,'Station data'!BN101,'Station data'!BT101,'Station data'!BZ101,'Station data'!CX101,'Station data'!DP101,'Station data'!DV101,'Station data'!EB101,'Station data'!EH101,'Station data'!EN101,'Station data'!ET101,'Station data'!FF101)</f>
        <v>58.6919422799423</v>
      </c>
      <c r="G67" s="106"/>
      <c r="H67" s="36"/>
      <c r="I67" s="36"/>
      <c r="J67" s="36"/>
      <c r="K67" s="37"/>
    </row>
    <row r="68" ht="21.95" customHeight="1">
      <c r="A68" s="41">
        <v>1954</v>
      </c>
      <c r="B68" s="94">
        <f>AVERAGE('Station data'!B102,'Station data'!T102,'Station data'!AF102,'Station data'!AL102,'Station data'!AX102,'Station data'!BJ102,'Station data'!BP102,'Station data'!BV102,'Station data'!CT102,'Station data'!DL102,'Station data'!DR102,'Station data'!DX102,'Station data'!ED102,'Station data'!EJ102,'Station data'!EP102,'Station data'!FB102)</f>
        <v>112.4375</v>
      </c>
      <c r="C68" s="71">
        <f>AVERAGE('Station data'!C102,'Station data'!U102,'Station data'!AG102,'Station data'!AM102,'Station data'!AY102,'Station data'!BK102,'Station data'!BQ102,'Station data'!BW102,'Station data'!CU102,'Station data'!DM102,'Station data'!DS102,'Station data'!DY102,'Station data'!EE102,'Station data'!EK102,'Station data'!EQ102,'Station data'!FC102)</f>
        <v>1228.5125</v>
      </c>
      <c r="D68" s="71">
        <f>AVERAGE('Station data'!D102,'Station data'!V102,'Station data'!AH102,'Station data'!AN102,'Station data'!AZ102,'Station data'!BL102,'Station data'!BR102,'Station data'!BX102,'Station data'!CV102,'Station data'!DN102,'Station data'!DT102,'Station data'!DZ102,'Station data'!EF102,'Station data'!EL102,'Station data'!ER102,'Station data'!FD102)</f>
        <v>7.75</v>
      </c>
      <c r="E68" s="71">
        <f>AVERAGE('Station data'!E102,'Station data'!W102,'Station data'!AI102,'Station data'!AO102,'Station data'!BA102,'Station data'!BM102,'Station data'!BS102,'Station data'!BY102,'Station data'!CW102,'Station data'!DO102,'Station data'!DU102,'Station data'!EA102,'Station data'!EG102,'Station data'!EM102,'Station data'!ES102,'Station data'!FE102)</f>
        <v>547.45</v>
      </c>
      <c r="F68" s="72">
        <f>AVERAGE('Station data'!F102,'Station data'!X102,'Station data'!AJ102,'Station data'!AP102,'Station data'!BB102,'Station data'!BN102,'Station data'!BT102,'Station data'!BZ102,'Station data'!CX102,'Station data'!DP102,'Station data'!DV102,'Station data'!EB102,'Station data'!EH102,'Station data'!EN102,'Station data'!ET102,'Station data'!FF102)</f>
        <v>66.5117708333334</v>
      </c>
      <c r="G68" s="106"/>
      <c r="H68" s="36"/>
      <c r="I68" s="36"/>
      <c r="J68" s="36"/>
      <c r="K68" s="37"/>
    </row>
    <row r="69" ht="21.95" customHeight="1">
      <c r="A69" s="41">
        <v>1955</v>
      </c>
      <c r="B69" s="94">
        <f>AVERAGE('Station data'!B103,'Station data'!T103,'Station data'!AF103,'Station data'!AL103,'Station data'!AX103,'Station data'!BJ103,'Station data'!BP103,'Station data'!BV103,'Station data'!CT103,'Station data'!DL103,'Station data'!DR103,'Station data'!DX103,'Station data'!ED103,'Station data'!EJ103,'Station data'!EP103,'Station data'!FB103)</f>
        <v>117.0625</v>
      </c>
      <c r="C69" s="71">
        <f>AVERAGE('Station data'!C103,'Station data'!U103,'Station data'!AG103,'Station data'!AM103,'Station data'!AY103,'Station data'!BK103,'Station data'!BQ103,'Station data'!BW103,'Station data'!CU103,'Station data'!DM103,'Station data'!DS103,'Station data'!DY103,'Station data'!EE103,'Station data'!EK103,'Station data'!EQ103,'Station data'!FC103)</f>
        <v>1052.00625</v>
      </c>
      <c r="D69" s="71">
        <f>AVERAGE('Station data'!D103,'Station data'!V103,'Station data'!AH103,'Station data'!AN103,'Station data'!AZ103,'Station data'!BL103,'Station data'!BR103,'Station data'!BX103,'Station data'!CV103,'Station data'!DN103,'Station data'!DT103,'Station data'!DZ103,'Station data'!EF103,'Station data'!EL103,'Station data'!ER103,'Station data'!FD103)</f>
        <v>6.3125</v>
      </c>
      <c r="E69" s="71">
        <f>AVERAGE('Station data'!E103,'Station data'!W103,'Station data'!AI103,'Station data'!AO103,'Station data'!BA103,'Station data'!BM103,'Station data'!BS103,'Station data'!BY103,'Station data'!CW103,'Station data'!DO103,'Station data'!DU103,'Station data'!EA103,'Station data'!EG103,'Station data'!EM103,'Station data'!ES103,'Station data'!FE103)</f>
        <v>395.20625</v>
      </c>
      <c r="F69" s="72">
        <f>AVERAGE('Station data'!F103,'Station data'!X103,'Station data'!AJ103,'Station data'!AP103,'Station data'!BB103,'Station data'!BN103,'Station data'!BT103,'Station data'!BZ103,'Station data'!CX103,'Station data'!DP103,'Station data'!DV103,'Station data'!EB103,'Station data'!EH103,'Station data'!EN103,'Station data'!ET103,'Station data'!FF103)</f>
        <v>63.3409548611111</v>
      </c>
      <c r="G69" s="106"/>
      <c r="H69" s="36"/>
      <c r="I69" s="36"/>
      <c r="J69" s="36"/>
      <c r="K69" s="37"/>
    </row>
    <row r="70" ht="21.95" customHeight="1">
      <c r="A70" s="41">
        <v>1956</v>
      </c>
      <c r="B70" s="94">
        <f>AVERAGE('Station data'!B104,'Station data'!T104,'Station data'!AF104,'Station data'!AL104,'Station data'!AX104,'Station data'!BJ104,'Station data'!BP104,'Station data'!BV104,'Station data'!CT104,'Station data'!DL104,'Station data'!DR104,'Station data'!DX104,'Station data'!ED104,'Station data'!EJ104,'Station data'!EP104,'Station data'!FB104)</f>
        <v>117.0625</v>
      </c>
      <c r="C70" s="71">
        <f>AVERAGE('Station data'!C104,'Station data'!U104,'Station data'!AG104,'Station data'!AM104,'Station data'!AY104,'Station data'!BK104,'Station data'!BQ104,'Station data'!BW104,'Station data'!CU104,'Station data'!DM104,'Station data'!DS104,'Station data'!DY104,'Station data'!EE104,'Station data'!EK104,'Station data'!EQ104,'Station data'!FC104)</f>
        <v>1219.09375</v>
      </c>
      <c r="D70" s="71">
        <f>AVERAGE('Station data'!D104,'Station data'!V104,'Station data'!AH104,'Station data'!AN104,'Station data'!AZ104,'Station data'!BL104,'Station data'!BR104,'Station data'!BX104,'Station data'!CV104,'Station data'!DN104,'Station data'!DT104,'Station data'!DZ104,'Station data'!EF104,'Station data'!EL104,'Station data'!ER104,'Station data'!FD104)</f>
        <v>8.625</v>
      </c>
      <c r="E70" s="71">
        <f>AVERAGE('Station data'!E104,'Station data'!W104,'Station data'!AI104,'Station data'!AO104,'Station data'!BA104,'Station data'!BM104,'Station data'!BS104,'Station data'!BY104,'Station data'!CW104,'Station data'!DO104,'Station data'!DU104,'Station data'!EA104,'Station data'!EG104,'Station data'!EM104,'Station data'!ES104,'Station data'!FE104)</f>
        <v>515.2875</v>
      </c>
      <c r="F70" s="72">
        <f>AVERAGE('Station data'!F104,'Station data'!X104,'Station data'!AJ104,'Station data'!AP104,'Station data'!BB104,'Station data'!BN104,'Station data'!BT104,'Station data'!BZ104,'Station data'!CX104,'Station data'!DP104,'Station data'!DV104,'Station data'!EB104,'Station data'!EH104,'Station data'!EN104,'Station data'!ET104,'Station data'!FF104)</f>
        <v>62.6093229166667</v>
      </c>
      <c r="G70" s="106"/>
      <c r="H70" s="36"/>
      <c r="I70" s="36"/>
      <c r="J70" s="36"/>
      <c r="K70" s="37"/>
    </row>
    <row r="71" ht="21.95" customHeight="1">
      <c r="A71" s="41">
        <v>1957</v>
      </c>
      <c r="B71" s="94">
        <f>AVERAGE('Station data'!B105,'Station data'!T105,'Station data'!AF105,'Station data'!AL105,'Station data'!AX105,'Station data'!BJ105,'Station data'!BP105,'Station data'!BV105,'Station data'!CT105,'Station data'!DL105,'Station data'!DR105,'Station data'!DX105,'Station data'!ED105,'Station data'!EJ105,'Station data'!EP105,'Station data'!FB105)</f>
        <v>79.3125</v>
      </c>
      <c r="C71" s="71">
        <f>AVERAGE('Station data'!C105,'Station data'!U105,'Station data'!AG105,'Station data'!AM105,'Station data'!AY105,'Station data'!BK105,'Station data'!BQ105,'Station data'!BW105,'Station data'!CU105,'Station data'!DM105,'Station data'!DS105,'Station data'!DY105,'Station data'!EE105,'Station data'!EK105,'Station data'!EQ105,'Station data'!FC105)</f>
        <v>552.525</v>
      </c>
      <c r="D71" s="71">
        <f>AVERAGE('Station data'!D105,'Station data'!V105,'Station data'!AH105,'Station data'!AN105,'Station data'!AZ105,'Station data'!BL105,'Station data'!BR105,'Station data'!BX105,'Station data'!CV105,'Station data'!DN105,'Station data'!DT105,'Station data'!DZ105,'Station data'!EF105,'Station data'!EL105,'Station data'!ER105,'Station data'!FD105)</f>
        <v>2.75</v>
      </c>
      <c r="E71" s="71">
        <f>AVERAGE('Station data'!E105,'Station data'!W105,'Station data'!AI105,'Station data'!AO105,'Station data'!BA105,'Station data'!BM105,'Station data'!BS105,'Station data'!BY105,'Station data'!CW105,'Station data'!DO105,'Station data'!DU105,'Station data'!EA105,'Station data'!EG105,'Station data'!EM105,'Station data'!ES105,'Station data'!FE105)</f>
        <v>125.34375</v>
      </c>
      <c r="F71" s="72">
        <f>AVERAGE('Station data'!F105,'Station data'!X105,'Station data'!AJ105,'Station data'!AP105,'Station data'!BB105,'Station data'!BN105,'Station data'!BT105,'Station data'!BZ105,'Station data'!CX105,'Station data'!DP105,'Station data'!DV105,'Station data'!EB105,'Station data'!EH105,'Station data'!EN105,'Station data'!ET105,'Station data'!FF105)</f>
        <v>48.0800732600733</v>
      </c>
      <c r="G71" s="106"/>
      <c r="H71" s="36"/>
      <c r="I71" s="36"/>
      <c r="J71" s="36"/>
      <c r="K71" s="37"/>
    </row>
    <row r="72" ht="21.95" customHeight="1">
      <c r="A72" s="41">
        <v>1958</v>
      </c>
      <c r="B72" s="94">
        <f>AVERAGE('Station data'!B106,'Station data'!T106,'Station data'!AF106,'Station data'!AL106,'Station data'!AX106,'Station data'!BJ106,'Station data'!BP106,'Station data'!BV106,'Station data'!CT106,'Station data'!DL106,'Station data'!DR106,'Station data'!DX106,'Station data'!ED106,'Station data'!EJ106,'Station data'!EP106,'Station data'!FB106)</f>
        <v>107.4375</v>
      </c>
      <c r="C72" s="71">
        <f>AVERAGE('Station data'!C106,'Station data'!U106,'Station data'!AG106,'Station data'!AM106,'Station data'!AY106,'Station data'!BK106,'Station data'!BQ106,'Station data'!BW106,'Station data'!CU106,'Station data'!DM106,'Station data'!DS106,'Station data'!DY106,'Station data'!EE106,'Station data'!EK106,'Station data'!EQ106,'Station data'!FC106)</f>
        <v>898.275</v>
      </c>
      <c r="D72" s="71">
        <f>AVERAGE('Station data'!D106,'Station data'!V106,'Station data'!AH106,'Station data'!AN106,'Station data'!AZ106,'Station data'!BL106,'Station data'!BR106,'Station data'!BX106,'Station data'!CV106,'Station data'!DN106,'Station data'!DT106,'Station data'!DZ106,'Station data'!EF106,'Station data'!EL106,'Station data'!ER106,'Station data'!FD106)</f>
        <v>4.4375</v>
      </c>
      <c r="E72" s="71">
        <f>AVERAGE('Station data'!E106,'Station data'!W106,'Station data'!AI106,'Station data'!AO106,'Station data'!BA106,'Station data'!BM106,'Station data'!BS106,'Station data'!BY106,'Station data'!CW106,'Station data'!DO106,'Station data'!DU106,'Station data'!EA106,'Station data'!EG106,'Station data'!EM106,'Station data'!ES106,'Station data'!FE106)</f>
        <v>231.6625</v>
      </c>
      <c r="F72" s="72">
        <f>AVERAGE('Station data'!F106,'Station data'!X106,'Station data'!AJ106,'Station data'!AP106,'Station data'!BB106,'Station data'!BN106,'Station data'!BT106,'Station data'!BZ106,'Station data'!CX106,'Station data'!DP106,'Station data'!DV106,'Station data'!EB106,'Station data'!EH106,'Station data'!EN106,'Station data'!ET106,'Station data'!FF106)</f>
        <v>49.3757886904762</v>
      </c>
      <c r="G72" s="106"/>
      <c r="H72" s="36"/>
      <c r="I72" s="36"/>
      <c r="J72" s="36"/>
      <c r="K72" s="37"/>
    </row>
    <row r="73" ht="21.95" customHeight="1">
      <c r="A73" s="41">
        <v>1959</v>
      </c>
      <c r="B73" s="94">
        <f>AVERAGE('Station data'!B107,'Station data'!T107,'Station data'!AF107,'Station data'!AL107,'Station data'!AX107,'Station data'!BJ107,'Station data'!BP107,'Station data'!BV107,'Station data'!CT107,'Station data'!DL107,'Station data'!DR107,'Station data'!DX107,'Station data'!ED107,'Station data'!EJ107,'Station data'!EP107,'Station data'!FB107)</f>
        <v>110.9375</v>
      </c>
      <c r="C73" s="71">
        <f>AVERAGE('Station data'!C107,'Station data'!U107,'Station data'!AG107,'Station data'!AM107,'Station data'!AY107,'Station data'!BK107,'Station data'!BQ107,'Station data'!BW107,'Station data'!CU107,'Station data'!DM107,'Station data'!DS107,'Station data'!DY107,'Station data'!EE107,'Station data'!EK107,'Station data'!EQ107,'Station data'!FC107)</f>
        <v>1091.45</v>
      </c>
      <c r="D73" s="71">
        <f>AVERAGE('Station data'!D107,'Station data'!V107,'Station data'!AH107,'Station data'!AN107,'Station data'!AZ107,'Station data'!BL107,'Station data'!BR107,'Station data'!BX107,'Station data'!CV107,'Station data'!DN107,'Station data'!DT107,'Station data'!DZ107,'Station data'!EF107,'Station data'!EL107,'Station data'!ER107,'Station data'!FD107)</f>
        <v>6.8125</v>
      </c>
      <c r="E73" s="71">
        <f>AVERAGE('Station data'!E107,'Station data'!W107,'Station data'!AI107,'Station data'!AO107,'Station data'!BA107,'Station data'!BM107,'Station data'!BS107,'Station data'!BY107,'Station data'!CW107,'Station data'!DO107,'Station data'!DU107,'Station data'!EA107,'Station data'!EG107,'Station data'!EM107,'Station data'!ES107,'Station data'!FE107)</f>
        <v>405.8375</v>
      </c>
      <c r="F73" s="72">
        <f>AVERAGE('Station data'!F107,'Station data'!X107,'Station data'!AJ107,'Station data'!AP107,'Station data'!BB107,'Station data'!BN107,'Station data'!BT107,'Station data'!BZ107,'Station data'!CX107,'Station data'!DP107,'Station data'!DV107,'Station data'!EB107,'Station data'!EH107,'Station data'!EN107,'Station data'!ET107,'Station data'!FF107)</f>
        <v>53.7427397787398</v>
      </c>
      <c r="G73" s="106"/>
      <c r="H73" s="36"/>
      <c r="I73" s="36"/>
      <c r="J73" s="36"/>
      <c r="K73" s="37"/>
    </row>
    <row r="74" ht="21.95" customHeight="1">
      <c r="A74" s="41">
        <v>1960</v>
      </c>
      <c r="B74" s="94">
        <f>AVERAGE('Station data'!B108,'Station data'!T108,'Station data'!AF108,'Station data'!AL108,'Station data'!AX108,'Station data'!BJ108,'Station data'!BP108,'Station data'!BV108,'Station data'!CT108,'Station data'!DL108,'Station data'!DR108,'Station data'!DX108,'Station data'!ED108,'Station data'!EJ108,'Station data'!EP108,'Station data'!FB108)</f>
        <v>96.25</v>
      </c>
      <c r="C74" s="71">
        <f>AVERAGE('Station data'!C108,'Station data'!U108,'Station data'!AG108,'Station data'!AM108,'Station data'!AY108,'Station data'!BK108,'Station data'!BQ108,'Station data'!BW108,'Station data'!CU108,'Station data'!DM108,'Station data'!DS108,'Station data'!DY108,'Station data'!EE108,'Station data'!EK108,'Station data'!EQ108,'Station data'!FC108)</f>
        <v>662.91875</v>
      </c>
      <c r="D74" s="71">
        <f>AVERAGE('Station data'!D108,'Station data'!V108,'Station data'!AH108,'Station data'!AN108,'Station data'!AZ108,'Station data'!BL108,'Station data'!BR108,'Station data'!BX108,'Station data'!CV108,'Station data'!DN108,'Station data'!DT108,'Station data'!DZ108,'Station data'!EF108,'Station data'!EL108,'Station data'!ER108,'Station data'!FD108)</f>
        <v>2.75</v>
      </c>
      <c r="E74" s="71">
        <f>AVERAGE('Station data'!E108,'Station data'!W108,'Station data'!AI108,'Station data'!AO108,'Station data'!BA108,'Station data'!BM108,'Station data'!BS108,'Station data'!BY108,'Station data'!CW108,'Station data'!DO108,'Station data'!DU108,'Station data'!EA108,'Station data'!EG108,'Station data'!EM108,'Station data'!ES108,'Station data'!FE108)</f>
        <v>121.525</v>
      </c>
      <c r="F74" s="72">
        <f>AVERAGE('Station data'!F108,'Station data'!X108,'Station data'!AJ108,'Station data'!AP108,'Station data'!BB108,'Station data'!BN108,'Station data'!BT108,'Station data'!BZ108,'Station data'!CX108,'Station data'!DP108,'Station data'!DV108,'Station data'!EB108,'Station data'!EH108,'Station data'!EN108,'Station data'!ET108,'Station data'!FF108)</f>
        <v>47.0361111111111</v>
      </c>
      <c r="G74" s="106"/>
      <c r="H74" s="36"/>
      <c r="I74" s="36"/>
      <c r="J74" s="36"/>
      <c r="K74" s="37"/>
    </row>
    <row r="75" ht="21.95" customHeight="1">
      <c r="A75" s="41">
        <v>1961</v>
      </c>
      <c r="B75" s="94">
        <f>AVERAGE('Station data'!B109,'Station data'!T109,'Station data'!AF109,'Station data'!AL109,'Station data'!AX109,'Station data'!BJ109,'Station data'!BP109,'Station data'!BV109,'Station data'!CT109,'Station data'!DL109,'Station data'!DR109,'Station data'!DX109,'Station data'!ED109,'Station data'!EJ109,'Station data'!EP109,'Station data'!FB109)</f>
        <v>105.1875</v>
      </c>
      <c r="C75" s="71">
        <f>AVERAGE('Station data'!C109,'Station data'!U109,'Station data'!AG109,'Station data'!AM109,'Station data'!AY109,'Station data'!BK109,'Station data'!BQ109,'Station data'!BW109,'Station data'!CU109,'Station data'!DM109,'Station data'!DS109,'Station data'!DY109,'Station data'!EE109,'Station data'!EK109,'Station data'!EQ109,'Station data'!FC109)</f>
        <v>928.2125</v>
      </c>
      <c r="D75" s="71">
        <f>AVERAGE('Station data'!D109,'Station data'!V109,'Station data'!AH109,'Station data'!AN109,'Station data'!AZ109,'Station data'!BL109,'Station data'!BR109,'Station data'!BX109,'Station data'!CV109,'Station data'!DN109,'Station data'!DT109,'Station data'!DZ109,'Station data'!EF109,'Station data'!EL109,'Station data'!ER109,'Station data'!FD109)</f>
        <v>4.375</v>
      </c>
      <c r="E75" s="71">
        <f>AVERAGE('Station data'!E109,'Station data'!W109,'Station data'!AI109,'Station data'!AO109,'Station data'!BA109,'Station data'!BM109,'Station data'!BS109,'Station data'!BY109,'Station data'!CW109,'Station data'!DO109,'Station data'!DU109,'Station data'!EA109,'Station data'!EG109,'Station data'!EM109,'Station data'!ES109,'Station data'!FE109)</f>
        <v>261.625</v>
      </c>
      <c r="F75" s="72">
        <f>AVERAGE('Station data'!F109,'Station data'!X109,'Station data'!AJ109,'Station data'!AP109,'Station data'!BB109,'Station data'!BN109,'Station data'!BT109,'Station data'!BZ109,'Station data'!CX109,'Station data'!DP109,'Station data'!DV109,'Station data'!EB109,'Station data'!EH109,'Station data'!EN109,'Station data'!ET109,'Station data'!FF109)</f>
        <v>55.0482291666667</v>
      </c>
      <c r="G75" s="106"/>
      <c r="H75" s="36"/>
      <c r="I75" s="36"/>
      <c r="J75" s="36"/>
      <c r="K75" s="37"/>
    </row>
    <row r="76" ht="21.95" customHeight="1">
      <c r="A76" s="41">
        <v>1962</v>
      </c>
      <c r="B76" s="94">
        <f>AVERAGE('Station data'!B110,'Station data'!T110,'Station data'!AF110,'Station data'!AL110,'Station data'!AX110,'Station data'!BJ110,'Station data'!BP110,'Station data'!BV110,'Station data'!CT110,'Station data'!DL110,'Station data'!DR110,'Station data'!DX110,'Station data'!ED110,'Station data'!EJ110,'Station data'!EP110,'Station data'!FB110)</f>
        <v>113.0625</v>
      </c>
      <c r="C76" s="71">
        <f>AVERAGE('Station data'!C110,'Station data'!U110,'Station data'!AG110,'Station data'!AM110,'Station data'!AY110,'Station data'!BK110,'Station data'!BQ110,'Station data'!BW110,'Station data'!CU110,'Station data'!DM110,'Station data'!DS110,'Station data'!DY110,'Station data'!EE110,'Station data'!EK110,'Station data'!EQ110,'Station data'!FC110)</f>
        <v>1151.89375</v>
      </c>
      <c r="D76" s="71">
        <f>AVERAGE('Station data'!D110,'Station data'!V110,'Station data'!AH110,'Station data'!AN110,'Station data'!AZ110,'Station data'!BL110,'Station data'!BR110,'Station data'!BX110,'Station data'!CV110,'Station data'!DN110,'Station data'!DT110,'Station data'!DZ110,'Station data'!EF110,'Station data'!EL110,'Station data'!ER110,'Station data'!FD110)</f>
        <v>6.5</v>
      </c>
      <c r="E76" s="71">
        <f>AVERAGE('Station data'!E110,'Station data'!W110,'Station data'!AI110,'Station data'!AO110,'Station data'!BA110,'Station data'!BM110,'Station data'!BS110,'Station data'!BY110,'Station data'!CW110,'Station data'!DO110,'Station data'!DU110,'Station data'!EA110,'Station data'!EG110,'Station data'!EM110,'Station data'!ES110,'Station data'!FE110)</f>
        <v>451.96875</v>
      </c>
      <c r="F76" s="72">
        <f>AVERAGE('Station data'!F110,'Station data'!X110,'Station data'!AJ110,'Station data'!AP110,'Station data'!BB110,'Station data'!BN110,'Station data'!BT110,'Station data'!BZ110,'Station data'!CX110,'Station data'!DP110,'Station data'!DV110,'Station data'!EB110,'Station data'!EH110,'Station data'!EN110,'Station data'!ET110,'Station data'!FF110)</f>
        <v>58.652803706710</v>
      </c>
      <c r="G76" s="106"/>
      <c r="H76" s="36"/>
      <c r="I76" s="36"/>
      <c r="J76" s="36"/>
      <c r="K76" s="37"/>
    </row>
    <row r="77" ht="21.95" customHeight="1">
      <c r="A77" s="41">
        <v>1963</v>
      </c>
      <c r="B77" s="94">
        <f>AVERAGE('Station data'!B111,'Station data'!T111,'Station data'!AF111,'Station data'!AL111,'Station data'!AX111,'Station data'!BJ111,'Station data'!BP111,'Station data'!BV111,'Station data'!CT111,'Station data'!DL111,'Station data'!DR111,'Station data'!DX111,'Station data'!ED111,'Station data'!EJ111,'Station data'!EP111,'Station data'!FB111)</f>
        <v>114.3125</v>
      </c>
      <c r="C77" s="71">
        <f>AVERAGE('Station data'!C111,'Station data'!U111,'Station data'!AG111,'Station data'!AM111,'Station data'!AY111,'Station data'!BK111,'Station data'!BQ111,'Station data'!BW111,'Station data'!CU111,'Station data'!DM111,'Station data'!DS111,'Station data'!DY111,'Station data'!EE111,'Station data'!EK111,'Station data'!EQ111,'Station data'!FC111)</f>
        <v>1138.96875</v>
      </c>
      <c r="D77" s="71">
        <f>AVERAGE('Station data'!D111,'Station data'!V111,'Station data'!AH111,'Station data'!AN111,'Station data'!AZ111,'Station data'!BL111,'Station data'!BR111,'Station data'!BX111,'Station data'!CV111,'Station data'!DN111,'Station data'!DT111,'Station data'!DZ111,'Station data'!EF111,'Station data'!EL111,'Station data'!ER111,'Station data'!FD111)</f>
        <v>7.375</v>
      </c>
      <c r="E77" s="71">
        <f>AVERAGE('Station data'!E111,'Station data'!W111,'Station data'!AI111,'Station data'!AO111,'Station data'!BA111,'Station data'!BM111,'Station data'!BS111,'Station data'!BY111,'Station data'!CW111,'Station data'!DO111,'Station data'!DU111,'Station data'!EA111,'Station data'!EG111,'Station data'!EM111,'Station data'!ES111,'Station data'!FE111)</f>
        <v>450.4875</v>
      </c>
      <c r="F77" s="72">
        <f>AVERAGE('Station data'!F111,'Station data'!X111,'Station data'!AJ111,'Station data'!AP111,'Station data'!BB111,'Station data'!BN111,'Station data'!BT111,'Station data'!BZ111,'Station data'!CX111,'Station data'!DP111,'Station data'!DV111,'Station data'!EB111,'Station data'!EH111,'Station data'!EN111,'Station data'!ET111,'Station data'!FF111)</f>
        <v>60.2888408119658</v>
      </c>
      <c r="G77" s="106"/>
      <c r="H77" s="36"/>
      <c r="I77" s="36"/>
      <c r="J77" s="36"/>
      <c r="K77" s="37"/>
    </row>
    <row r="78" ht="21.95" customHeight="1">
      <c r="A78" s="41">
        <v>1964</v>
      </c>
      <c r="B78" s="94">
        <f>AVERAGE('Station data'!B112,'Station data'!T112,'Station data'!AF112,'Station data'!AL112,'Station data'!AX112,'Station data'!BJ112,'Station data'!BP112,'Station data'!BV112,'Station data'!CT112,'Station data'!DL112,'Station data'!DR112,'Station data'!DX112,'Station data'!ED112,'Station data'!EJ112,'Station data'!EP112,'Station data'!FB112)</f>
        <v>100.5625</v>
      </c>
      <c r="C78" s="71">
        <f>AVERAGE('Station data'!C112,'Station data'!U112,'Station data'!AG112,'Station data'!AM112,'Station data'!AY112,'Station data'!BK112,'Station data'!BQ112,'Station data'!BW112,'Station data'!CU112,'Station data'!DM112,'Station data'!DS112,'Station data'!DY112,'Station data'!EE112,'Station data'!EK112,'Station data'!EQ112,'Station data'!FC112)</f>
        <v>893.05625</v>
      </c>
      <c r="D78" s="71">
        <f>AVERAGE('Station data'!D112,'Station data'!V112,'Station data'!AH112,'Station data'!AN112,'Station data'!AZ112,'Station data'!BL112,'Station data'!BR112,'Station data'!BX112,'Station data'!CV112,'Station data'!DN112,'Station data'!DT112,'Station data'!DZ112,'Station data'!EF112,'Station data'!EL112,'Station data'!ER112,'Station data'!FD112)</f>
        <v>4.375</v>
      </c>
      <c r="E78" s="71">
        <f>AVERAGE('Station data'!E112,'Station data'!W112,'Station data'!AI112,'Station data'!AO112,'Station data'!BA112,'Station data'!BM112,'Station data'!BS112,'Station data'!BY112,'Station data'!CW112,'Station data'!DO112,'Station data'!DU112,'Station data'!EA112,'Station data'!EG112,'Station data'!EM112,'Station data'!ES112,'Station data'!FE112)</f>
        <v>244.925</v>
      </c>
      <c r="F78" s="72">
        <f>AVERAGE('Station data'!F112,'Station data'!X112,'Station data'!AJ112,'Station data'!AP112,'Station data'!BB112,'Station data'!BN112,'Station data'!BT112,'Station data'!BZ112,'Station data'!CX112,'Station data'!DP112,'Station data'!DV112,'Station data'!EB112,'Station data'!EH112,'Station data'!EN112,'Station data'!ET112,'Station data'!FF112)</f>
        <v>56.3378645833333</v>
      </c>
      <c r="G78" s="106"/>
      <c r="H78" s="36"/>
      <c r="I78" s="36"/>
      <c r="J78" s="36"/>
      <c r="K78" s="37"/>
    </row>
    <row r="79" ht="21.95" customHeight="1">
      <c r="A79" s="41">
        <v>1965</v>
      </c>
      <c r="B79" s="94">
        <f>AVERAGE('Station data'!B113,'Station data'!T113,'Station data'!AF113,'Station data'!AL113,'Station data'!AX113,'Station data'!BJ113,'Station data'!BP113,'Station data'!BV113,'Station data'!CT113,'Station data'!DL113,'Station data'!DR113,'Station data'!DX113,'Station data'!ED113,'Station data'!EJ113,'Station data'!EP113,'Station data'!FB113)</f>
        <v>90.375</v>
      </c>
      <c r="C79" s="71">
        <f>AVERAGE('Station data'!C113,'Station data'!U113,'Station data'!AG113,'Station data'!AM113,'Station data'!AY113,'Station data'!BK113,'Station data'!BQ113,'Station data'!BW113,'Station data'!CU113,'Station data'!DM113,'Station data'!DS113,'Station data'!DY113,'Station data'!EE113,'Station data'!EK113,'Station data'!EQ113,'Station data'!FC113)</f>
        <v>760.55</v>
      </c>
      <c r="D79" s="71">
        <f>AVERAGE('Station data'!D113,'Station data'!V113,'Station data'!AH113,'Station data'!AN113,'Station data'!AZ113,'Station data'!BL113,'Station data'!BR113,'Station data'!BX113,'Station data'!CV113,'Station data'!DN113,'Station data'!DT113,'Station data'!DZ113,'Station data'!EF113,'Station data'!EL113,'Station data'!ER113,'Station data'!FD113)</f>
        <v>4.25</v>
      </c>
      <c r="E79" s="71">
        <f>AVERAGE('Station data'!E113,'Station data'!W113,'Station data'!AI113,'Station data'!AO113,'Station data'!BA113,'Station data'!BM113,'Station data'!BS113,'Station data'!BY113,'Station data'!CW113,'Station data'!DO113,'Station data'!DU113,'Station data'!EA113,'Station data'!EG113,'Station data'!EM113,'Station data'!ES113,'Station data'!FE113)</f>
        <v>258.39375</v>
      </c>
      <c r="F79" s="72">
        <f>AVERAGE('Station data'!F113,'Station data'!X113,'Station data'!AJ113,'Station data'!AP113,'Station data'!BB113,'Station data'!BN113,'Station data'!BT113,'Station data'!BZ113,'Station data'!CX113,'Station data'!DP113,'Station data'!DV113,'Station data'!EB113,'Station data'!EH113,'Station data'!EN113,'Station data'!ET113,'Station data'!FF113)</f>
        <v>56.918253968254</v>
      </c>
      <c r="G79" s="106"/>
      <c r="H79" s="36"/>
      <c r="I79" s="36"/>
      <c r="J79" s="36"/>
      <c r="K79" s="37"/>
    </row>
    <row r="80" ht="21.95" customHeight="1">
      <c r="A80" s="41">
        <v>1966</v>
      </c>
      <c r="B80" s="94">
        <f>AVERAGE('Station data'!B114,'Station data'!T114,'Station data'!AF114,'Station data'!AL114,'Station data'!AX114,'Station data'!BJ114,'Station data'!BP114,'Station data'!BV114,'Station data'!CT114,'Station data'!DL114,'Station data'!DR114,'Station data'!DX114,'Station data'!ED114,'Station data'!EJ114,'Station data'!EP114,'Station data'!FB114)</f>
        <v>87.1875</v>
      </c>
      <c r="C80" s="71">
        <f>AVERAGE('Station data'!C114,'Station data'!U114,'Station data'!AG114,'Station data'!AM114,'Station data'!AY114,'Station data'!BK114,'Station data'!BQ114,'Station data'!BW114,'Station data'!CU114,'Station data'!DM114,'Station data'!DS114,'Station data'!DY114,'Station data'!EE114,'Station data'!EK114,'Station data'!EQ114,'Station data'!FC114)</f>
        <v>793.00625</v>
      </c>
      <c r="D80" s="71">
        <f>AVERAGE('Station data'!D114,'Station data'!V114,'Station data'!AH114,'Station data'!AN114,'Station data'!AZ114,'Station data'!BL114,'Station data'!BR114,'Station data'!BX114,'Station data'!CV114,'Station data'!DN114,'Station data'!DT114,'Station data'!DZ114,'Station data'!EF114,'Station data'!EL114,'Station data'!ER114,'Station data'!FD114)</f>
        <v>4.125</v>
      </c>
      <c r="E80" s="71">
        <f>AVERAGE('Station data'!E114,'Station data'!W114,'Station data'!AI114,'Station data'!AO114,'Station data'!BA114,'Station data'!BM114,'Station data'!BS114,'Station data'!BY114,'Station data'!CW114,'Station data'!DO114,'Station data'!DU114,'Station data'!EA114,'Station data'!EG114,'Station data'!EM114,'Station data'!ES114,'Station data'!FE114)</f>
        <v>236.70625</v>
      </c>
      <c r="F80" s="72">
        <f>AVERAGE('Station data'!F114,'Station data'!X114,'Station data'!AJ114,'Station data'!AP114,'Station data'!BB114,'Station data'!BN114,'Station data'!BT114,'Station data'!BZ114,'Station data'!CX114,'Station data'!DP114,'Station data'!DV114,'Station data'!EB114,'Station data'!EH114,'Station data'!EN114,'Station data'!ET114,'Station data'!FF114)</f>
        <v>58.8869270833333</v>
      </c>
      <c r="G80" s="106"/>
      <c r="H80" s="36"/>
      <c r="I80" s="36"/>
      <c r="J80" s="36"/>
      <c r="K80" s="37"/>
    </row>
    <row r="81" ht="21.95" customHeight="1">
      <c r="A81" s="41">
        <v>1967</v>
      </c>
      <c r="B81" s="94">
        <f>AVERAGE('Station data'!B115,'Station data'!T115,'Station data'!AF115,'Station data'!AL115,'Station data'!AX115,'Station data'!BJ115,'Station data'!BP115,'Station data'!BV115,'Station data'!CT115,'Station data'!DL115,'Station data'!DR115,'Station data'!DX115,'Station data'!ED115,'Station data'!EJ115,'Station data'!EP115,'Station data'!FB115)</f>
        <v>94.375</v>
      </c>
      <c r="C81" s="71">
        <f>AVERAGE('Station data'!C115,'Station data'!U115,'Station data'!AG115,'Station data'!AM115,'Station data'!AY115,'Station data'!BK115,'Station data'!BQ115,'Station data'!BW115,'Station data'!CU115,'Station data'!DM115,'Station data'!DS115,'Station data'!DY115,'Station data'!EE115,'Station data'!EK115,'Station data'!EQ115,'Station data'!FC115)</f>
        <v>1066.625</v>
      </c>
      <c r="D81" s="71">
        <f>AVERAGE('Station data'!D115,'Station data'!V115,'Station data'!AH115,'Station data'!AN115,'Station data'!AZ115,'Station data'!BL115,'Station data'!BR115,'Station data'!BX115,'Station data'!CV115,'Station data'!DN115,'Station data'!DT115,'Station data'!DZ115,'Station data'!EF115,'Station data'!EL115,'Station data'!ER115,'Station data'!FD115)</f>
        <v>6.0625</v>
      </c>
      <c r="E81" s="71">
        <f>AVERAGE('Station data'!E115,'Station data'!W115,'Station data'!AI115,'Station data'!AO115,'Station data'!BA115,'Station data'!BM115,'Station data'!BS115,'Station data'!BY115,'Station data'!CW115,'Station data'!DO115,'Station data'!DU115,'Station data'!EA115,'Station data'!EG115,'Station data'!EM115,'Station data'!ES115,'Station data'!FE115)</f>
        <v>442.46875</v>
      </c>
      <c r="F81" s="72">
        <f>AVERAGE('Station data'!F115,'Station data'!X115,'Station data'!AJ115,'Station data'!AP115,'Station data'!BB115,'Station data'!BN115,'Station data'!BT115,'Station data'!BZ115,'Station data'!CX115,'Station data'!DP115,'Station data'!DV115,'Station data'!EB115,'Station data'!EH115,'Station data'!EN115,'Station data'!ET115,'Station data'!FF115)</f>
        <v>60.4271505057443</v>
      </c>
      <c r="G81" s="106"/>
      <c r="H81" s="36"/>
      <c r="I81" s="36"/>
      <c r="J81" s="36"/>
      <c r="K81" s="37"/>
    </row>
    <row r="82" ht="21.95" customHeight="1">
      <c r="A82" s="41">
        <v>1968</v>
      </c>
      <c r="B82" s="94">
        <f>AVERAGE('Station data'!B116,'Station data'!T116,'Station data'!AF116,'Station data'!AL116,'Station data'!AX116,'Station data'!BJ116,'Station data'!BP116,'Station data'!BV116,'Station data'!CT116,'Station data'!DL116,'Station data'!DR116,'Station data'!DX116,'Station data'!ED116,'Station data'!EJ116,'Station data'!EP116,'Station data'!FB116)</f>
        <v>92.0625</v>
      </c>
      <c r="C82" s="71">
        <f>AVERAGE('Station data'!C116,'Station data'!U116,'Station data'!AG116,'Station data'!AM116,'Station data'!AY116,'Station data'!BK116,'Station data'!BQ116,'Station data'!BW116,'Station data'!CU116,'Station data'!DM116,'Station data'!DS116,'Station data'!DY116,'Station data'!EE116,'Station data'!EK116,'Station data'!EQ116,'Station data'!FC116)</f>
        <v>758.39375</v>
      </c>
      <c r="D82" s="71">
        <f>AVERAGE('Station data'!D116,'Station data'!V116,'Station data'!AH116,'Station data'!AN116,'Station data'!AZ116,'Station data'!BL116,'Station data'!BR116,'Station data'!BX116,'Station data'!CV116,'Station data'!DN116,'Station data'!DT116,'Station data'!DZ116,'Station data'!EF116,'Station data'!EL116,'Station data'!ER116,'Station data'!FD116)</f>
        <v>4.5</v>
      </c>
      <c r="E82" s="71">
        <f>AVERAGE('Station data'!E116,'Station data'!W116,'Station data'!AI116,'Station data'!AO116,'Station data'!BA116,'Station data'!BM116,'Station data'!BS116,'Station data'!BY116,'Station data'!CW116,'Station data'!DO116,'Station data'!DU116,'Station data'!EA116,'Station data'!EG116,'Station data'!EM116,'Station data'!ES116,'Station data'!FE116)</f>
        <v>229.68125</v>
      </c>
      <c r="F82" s="72">
        <f>AVERAGE('Station data'!F116,'Station data'!X116,'Station data'!AJ116,'Station data'!AP116,'Station data'!BB116,'Station data'!BN116,'Station data'!BT116,'Station data'!BZ116,'Station data'!CX116,'Station data'!DP116,'Station data'!DV116,'Station data'!EB116,'Station data'!EH116,'Station data'!EN116,'Station data'!ET116,'Station data'!FF116)</f>
        <v>52.4235863095238</v>
      </c>
      <c r="G82" s="106"/>
      <c r="H82" s="36"/>
      <c r="I82" s="36"/>
      <c r="J82" s="36"/>
      <c r="K82" s="37"/>
    </row>
    <row r="83" ht="21.95" customHeight="1">
      <c r="A83" s="41">
        <v>1969</v>
      </c>
      <c r="B83" s="94">
        <f>AVERAGE('Station data'!B117,'Station data'!T117,'Station data'!AF117,'Station data'!AL117,'Station data'!AX117,'Station data'!BJ117,'Station data'!BP117,'Station data'!BV117,'Station data'!CT117,'Station data'!DL117,'Station data'!DR117,'Station data'!DX117,'Station data'!ED117,'Station data'!EJ117,'Station data'!EP117,'Station data'!FB117)</f>
        <v>99.375</v>
      </c>
      <c r="C83" s="71">
        <f>AVERAGE('Station data'!C117,'Station data'!U117,'Station data'!AG117,'Station data'!AM117,'Station data'!AY117,'Station data'!BK117,'Station data'!BQ117,'Station data'!BW117,'Station data'!CU117,'Station data'!DM117,'Station data'!DS117,'Station data'!DY117,'Station data'!EE117,'Station data'!EK117,'Station data'!EQ117,'Station data'!FC117)</f>
        <v>832.225</v>
      </c>
      <c r="D83" s="71">
        <f>AVERAGE('Station data'!D117,'Station data'!V117,'Station data'!AH117,'Station data'!AN117,'Station data'!AZ117,'Station data'!BL117,'Station data'!BR117,'Station data'!BX117,'Station data'!CV117,'Station data'!DN117,'Station data'!DT117,'Station data'!DZ117,'Station data'!EF117,'Station data'!EL117,'Station data'!ER117,'Station data'!FD117)</f>
        <v>3.875</v>
      </c>
      <c r="E83" s="71">
        <f>AVERAGE('Station data'!E117,'Station data'!W117,'Station data'!AI117,'Station data'!AO117,'Station data'!BA117,'Station data'!BM117,'Station data'!BS117,'Station data'!BY117,'Station data'!CW117,'Station data'!DO117,'Station data'!DU117,'Station data'!EA117,'Station data'!EG117,'Station data'!EM117,'Station data'!ES117,'Station data'!FE117)</f>
        <v>199.81875</v>
      </c>
      <c r="F83" s="72">
        <f>AVERAGE('Station data'!F117,'Station data'!X117,'Station data'!AJ117,'Station data'!AP117,'Station data'!BB117,'Station data'!BN117,'Station data'!BT117,'Station data'!BZ117,'Station data'!CX117,'Station data'!DP117,'Station data'!DV117,'Station data'!EB117,'Station data'!EH117,'Station data'!EN117,'Station data'!ET117,'Station data'!FF117)</f>
        <v>51.8952083333333</v>
      </c>
      <c r="G83" s="106"/>
      <c r="H83" s="36"/>
      <c r="I83" s="36"/>
      <c r="J83" s="36"/>
      <c r="K83" s="37"/>
    </row>
    <row r="84" ht="21.95" customHeight="1">
      <c r="A84" s="41">
        <v>1970</v>
      </c>
      <c r="B84" s="94">
        <f>AVERAGE('Station data'!B118,'Station data'!T118,'Station data'!AF118,'Station data'!AL118,'Station data'!AX118,'Station data'!BJ118,'Station data'!BP118,'Station data'!BV118,'Station data'!CT118,'Station data'!DL118,'Station data'!DR118,'Station data'!DX118,'Station data'!ED118,'Station data'!EJ118,'Station data'!EP118,'Station data'!FB118)</f>
        <v>99.4375</v>
      </c>
      <c r="C84" s="71">
        <f>AVERAGE('Station data'!C118,'Station data'!U118,'Station data'!AG118,'Station data'!AM118,'Station data'!AY118,'Station data'!BK118,'Station data'!BQ118,'Station data'!BW118,'Station data'!CU118,'Station data'!DM118,'Station data'!DS118,'Station data'!DY118,'Station data'!EE118,'Station data'!EK118,'Station data'!EQ118,'Station data'!FC118)</f>
        <v>926.475</v>
      </c>
      <c r="D84" s="71">
        <f>AVERAGE('Station data'!D118,'Station data'!V118,'Station data'!AH118,'Station data'!AN118,'Station data'!AZ118,'Station data'!BL118,'Station data'!BR118,'Station data'!BX118,'Station data'!CV118,'Station data'!DN118,'Station data'!DT118,'Station data'!DZ118,'Station data'!EF118,'Station data'!EL118,'Station data'!ER118,'Station data'!FD118)</f>
        <v>6.0625</v>
      </c>
      <c r="E84" s="71">
        <f>AVERAGE('Station data'!E118,'Station data'!W118,'Station data'!AI118,'Station data'!AO118,'Station data'!BA118,'Station data'!BM118,'Station data'!BS118,'Station data'!BY118,'Station data'!CW118,'Station data'!DO118,'Station data'!DU118,'Station data'!EA118,'Station data'!EG118,'Station data'!EM118,'Station data'!ES118,'Station data'!FE118)</f>
        <v>336.6875</v>
      </c>
      <c r="F84" s="72">
        <f>AVERAGE('Station data'!F118,'Station data'!X118,'Station data'!AJ118,'Station data'!AP118,'Station data'!BB118,'Station data'!BN118,'Station data'!BT118,'Station data'!BZ118,'Station data'!CX118,'Station data'!DP118,'Station data'!DV118,'Station data'!EB118,'Station data'!EH118,'Station data'!EN118,'Station data'!ET118,'Station data'!FF118)</f>
        <v>54.0680084325397</v>
      </c>
      <c r="G84" s="106"/>
      <c r="H84" s="36"/>
      <c r="I84" s="36"/>
      <c r="J84" s="36"/>
      <c r="K84" s="37"/>
    </row>
    <row r="85" ht="21.95" customHeight="1">
      <c r="A85" s="41">
        <v>1971</v>
      </c>
      <c r="B85" s="94">
        <f>AVERAGE('Station data'!B119,'Station data'!T119,'Station data'!AF119,'Station data'!AL119,'Station data'!AX119,'Station data'!BJ119,'Station data'!BP119,'Station data'!BV119,'Station data'!CT119,'Station data'!DL119,'Station data'!DR119,'Station data'!DX119,'Station data'!ED119,'Station data'!EJ119,'Station data'!EP119,'Station data'!FB119)</f>
        <v>110.6875</v>
      </c>
      <c r="C85" s="71">
        <f>AVERAGE('Station data'!C119,'Station data'!U119,'Station data'!AG119,'Station data'!AM119,'Station data'!AY119,'Station data'!BK119,'Station data'!BQ119,'Station data'!BW119,'Station data'!CU119,'Station data'!DM119,'Station data'!DS119,'Station data'!DY119,'Station data'!EE119,'Station data'!EK119,'Station data'!EQ119,'Station data'!FC119)</f>
        <v>873.14375</v>
      </c>
      <c r="D85" s="71">
        <f>AVERAGE('Station data'!D119,'Station data'!V119,'Station data'!AH119,'Station data'!AN119,'Station data'!AZ119,'Station data'!BL119,'Station data'!BR119,'Station data'!BX119,'Station data'!CV119,'Station data'!DN119,'Station data'!DT119,'Station data'!DZ119,'Station data'!EF119,'Station data'!EL119,'Station data'!ER119,'Station data'!FD119)</f>
        <v>4.6875</v>
      </c>
      <c r="E85" s="71">
        <f>AVERAGE('Station data'!E119,'Station data'!W119,'Station data'!AI119,'Station data'!AO119,'Station data'!BA119,'Station data'!BM119,'Station data'!BS119,'Station data'!BY119,'Station data'!CW119,'Station data'!DO119,'Station data'!DU119,'Station data'!EA119,'Station data'!EG119,'Station data'!EM119,'Station data'!ES119,'Station data'!FE119)</f>
        <v>241.475</v>
      </c>
      <c r="F85" s="72">
        <f>AVERAGE('Station data'!F119,'Station data'!X119,'Station data'!AJ119,'Station data'!AP119,'Station data'!BB119,'Station data'!BN119,'Station data'!BT119,'Station data'!BZ119,'Station data'!CX119,'Station data'!DP119,'Station data'!DV119,'Station data'!EB119,'Station data'!EH119,'Station data'!EN119,'Station data'!ET119,'Station data'!FF119)</f>
        <v>50.9195833333333</v>
      </c>
      <c r="G85" s="106"/>
      <c r="H85" s="36"/>
      <c r="I85" s="36"/>
      <c r="J85" s="36"/>
      <c r="K85" s="37"/>
    </row>
    <row r="86" ht="21.95" customHeight="1">
      <c r="A86" s="41">
        <v>1972</v>
      </c>
      <c r="B86" s="94">
        <f>AVERAGE('Station data'!B120,'Station data'!T120,'Station data'!AF120,'Station data'!AL120,'Station data'!AX120,'Station data'!BJ120,'Station data'!BP120,'Station data'!BV120,'Station data'!CT120,'Station data'!DL120,'Station data'!DR120,'Station data'!DX120,'Station data'!ED120,'Station data'!EJ120,'Station data'!EP120,'Station data'!FB120)</f>
        <v>101.125</v>
      </c>
      <c r="C86" s="71">
        <f>AVERAGE('Station data'!C120,'Station data'!U120,'Station data'!AG120,'Station data'!AM120,'Station data'!AY120,'Station data'!BK120,'Station data'!BQ120,'Station data'!BW120,'Station data'!CU120,'Station data'!DM120,'Station data'!DS120,'Station data'!DY120,'Station data'!EE120,'Station data'!EK120,'Station data'!EQ120,'Station data'!FC120)</f>
        <v>1114.91875</v>
      </c>
      <c r="D86" s="71">
        <f>AVERAGE('Station data'!D120,'Station data'!V120,'Station data'!AH120,'Station data'!AN120,'Station data'!AZ120,'Station data'!BL120,'Station data'!BR120,'Station data'!BX120,'Station data'!CV120,'Station data'!DN120,'Station data'!DT120,'Station data'!DZ120,'Station data'!EF120,'Station data'!EL120,'Station data'!ER120,'Station data'!FD120)</f>
        <v>6.6875</v>
      </c>
      <c r="E86" s="71">
        <f>AVERAGE('Station data'!E120,'Station data'!W120,'Station data'!AI120,'Station data'!AO120,'Station data'!BA120,'Station data'!BM120,'Station data'!BS120,'Station data'!BY120,'Station data'!CW120,'Station data'!DO120,'Station data'!DU120,'Station data'!EA120,'Station data'!EG120,'Station data'!EM120,'Station data'!ES120,'Station data'!FE120)</f>
        <v>494.8625</v>
      </c>
      <c r="F86" s="72">
        <f>AVERAGE('Station data'!F120,'Station data'!X120,'Station data'!AJ120,'Station data'!AP120,'Station data'!BB120,'Station data'!BN120,'Station data'!BT120,'Station data'!BZ120,'Station data'!CX120,'Station data'!DP120,'Station data'!DV120,'Station data'!EB120,'Station data'!EH120,'Station data'!EN120,'Station data'!ET120,'Station data'!FF120)</f>
        <v>61.4607123778999</v>
      </c>
      <c r="G86" s="106"/>
      <c r="H86" s="36"/>
      <c r="I86" s="36"/>
      <c r="J86" s="36"/>
      <c r="K86" s="37"/>
    </row>
    <row r="87" ht="21.95" customHeight="1">
      <c r="A87" s="41">
        <v>1973</v>
      </c>
      <c r="B87" s="94">
        <f>AVERAGE('Station data'!B121,'Station data'!T121,'Station data'!AF121,'Station data'!AL121,'Station data'!AX121,'Station data'!BJ121,'Station data'!BP121,'Station data'!BV121,'Station data'!CT121,'Station data'!DL121,'Station data'!DR121,'Station data'!DX121,'Station data'!ED121,'Station data'!EJ121,'Station data'!EP121,'Station data'!FB121)</f>
        <v>115.0625</v>
      </c>
      <c r="C87" s="71">
        <f>AVERAGE('Station data'!C121,'Station data'!U121,'Station data'!AG121,'Station data'!AM121,'Station data'!AY121,'Station data'!BK121,'Station data'!BQ121,'Station data'!BW121,'Station data'!CU121,'Station data'!DM121,'Station data'!DS121,'Station data'!DY121,'Station data'!EE121,'Station data'!EK121,'Station data'!EQ121,'Station data'!FC121)</f>
        <v>1090.7875</v>
      </c>
      <c r="D87" s="71">
        <f>AVERAGE('Station data'!D121,'Station data'!V121,'Station data'!AH121,'Station data'!AN121,'Station data'!AZ121,'Station data'!BL121,'Station data'!BR121,'Station data'!BX121,'Station data'!CV121,'Station data'!DN121,'Station data'!DT121,'Station data'!DZ121,'Station data'!EF121,'Station data'!EL121,'Station data'!ER121,'Station data'!FD121)</f>
        <v>6.9375</v>
      </c>
      <c r="E87" s="71">
        <f>AVERAGE('Station data'!E121,'Station data'!W121,'Station data'!AI121,'Station data'!AO121,'Station data'!BA121,'Station data'!BM121,'Station data'!BS121,'Station data'!BY121,'Station data'!CW121,'Station data'!DO121,'Station data'!DU121,'Station data'!EA121,'Station data'!EG121,'Station data'!EM121,'Station data'!ES121,'Station data'!FE121)</f>
        <v>354.8625</v>
      </c>
      <c r="F87" s="72">
        <f>AVERAGE('Station data'!F121,'Station data'!X121,'Station data'!AJ121,'Station data'!AP121,'Station data'!BB121,'Station data'!BN121,'Station data'!BT121,'Station data'!BZ121,'Station data'!CX121,'Station data'!DP121,'Station data'!DV121,'Station data'!EB121,'Station data'!EH121,'Station data'!EN121,'Station data'!ET121,'Station data'!FF121)</f>
        <v>54.986430005180</v>
      </c>
      <c r="G87" s="106"/>
      <c r="H87" s="36"/>
      <c r="I87" s="36"/>
      <c r="J87" s="36"/>
      <c r="K87" s="37"/>
    </row>
    <row r="88" ht="21.95" customHeight="1">
      <c r="A88" s="41">
        <v>1974</v>
      </c>
      <c r="B88" s="94">
        <f>AVERAGE('Station data'!B122,'Station data'!T122,'Station data'!AF122,'Station data'!AL122,'Station data'!AX122,'Station data'!BJ122,'Station data'!BP122,'Station data'!BV122,'Station data'!CT122,'Station data'!DL122,'Station data'!DR122,'Station data'!DX122,'Station data'!ED122,'Station data'!EJ122,'Station data'!EP122,'Station data'!FB122)</f>
        <v>108.625</v>
      </c>
      <c r="C88" s="71">
        <f>AVERAGE('Station data'!C122,'Station data'!U122,'Station data'!AG122,'Station data'!AM122,'Station data'!AY122,'Station data'!BK122,'Station data'!BQ122,'Station data'!BW122,'Station data'!CU122,'Station data'!DM122,'Station data'!DS122,'Station data'!DY122,'Station data'!EE122,'Station data'!EK122,'Station data'!EQ122,'Station data'!FC122)</f>
        <v>1336.46875</v>
      </c>
      <c r="D88" s="71">
        <f>AVERAGE('Station data'!D122,'Station data'!V122,'Station data'!AH122,'Station data'!AN122,'Station data'!AZ122,'Station data'!BL122,'Station data'!BR122,'Station data'!BX122,'Station data'!CV122,'Station data'!DN122,'Station data'!DT122,'Station data'!DZ122,'Station data'!EF122,'Station data'!EL122,'Station data'!ER122,'Station data'!FD122)</f>
        <v>8.0625</v>
      </c>
      <c r="E88" s="71">
        <f>AVERAGE('Station data'!E122,'Station data'!W122,'Station data'!AI122,'Station data'!AO122,'Station data'!BA122,'Station data'!BM122,'Station data'!BS122,'Station data'!BY122,'Station data'!CW122,'Station data'!DO122,'Station data'!DU122,'Station data'!EA122,'Station data'!EG122,'Station data'!EM122,'Station data'!ES122,'Station data'!FE122)</f>
        <v>704.91875</v>
      </c>
      <c r="F88" s="72">
        <f>AVERAGE('Station data'!F122,'Station data'!X122,'Station data'!AJ122,'Station data'!AP122,'Station data'!BB122,'Station data'!BN122,'Station data'!BT122,'Station data'!BZ122,'Station data'!CX122,'Station data'!DP122,'Station data'!DV122,'Station data'!EB122,'Station data'!EH122,'Station data'!EN122,'Station data'!ET122,'Station data'!FF122)</f>
        <v>80.4787096150377</v>
      </c>
      <c r="G88" s="106"/>
      <c r="H88" s="36"/>
      <c r="I88" s="36"/>
      <c r="J88" s="36"/>
      <c r="K88" s="37"/>
    </row>
    <row r="89" ht="21.95" customHeight="1">
      <c r="A89" s="41">
        <v>1975</v>
      </c>
      <c r="B89" s="94">
        <f>AVERAGE('Station data'!B123,'Station data'!T123,'Station data'!AF123,'Station data'!AL123,'Station data'!AX123,'Station data'!BJ123,'Station data'!BP123,'Station data'!BV123,'Station data'!CT123,'Station data'!DL123,'Station data'!DR123,'Station data'!DX123,'Station data'!ED123,'Station data'!EJ123,'Station data'!EP123,'Station data'!FB123)</f>
        <v>103.75</v>
      </c>
      <c r="C89" s="71">
        <f>AVERAGE('Station data'!C123,'Station data'!U123,'Station data'!AG123,'Station data'!AM123,'Station data'!AY123,'Station data'!BK123,'Station data'!BQ123,'Station data'!BW123,'Station data'!CU123,'Station data'!DM123,'Station data'!DS123,'Station data'!DY123,'Station data'!EE123,'Station data'!EK123,'Station data'!EQ123,'Station data'!FC123)</f>
        <v>1034.275</v>
      </c>
      <c r="D89" s="71">
        <f>AVERAGE('Station data'!D123,'Station data'!V123,'Station data'!AH123,'Station data'!AN123,'Station data'!AZ123,'Station data'!BL123,'Station data'!BR123,'Station data'!BX123,'Station data'!CV123,'Station data'!DN123,'Station data'!DT123,'Station data'!DZ123,'Station data'!EF123,'Station data'!EL123,'Station data'!ER123,'Station data'!FD123)</f>
        <v>6.6875</v>
      </c>
      <c r="E89" s="71">
        <f>AVERAGE('Station data'!E123,'Station data'!W123,'Station data'!AI123,'Station data'!AO123,'Station data'!BA123,'Station data'!BM123,'Station data'!BS123,'Station data'!BY123,'Station data'!CW123,'Station data'!DO123,'Station data'!DU123,'Station data'!EA123,'Station data'!EG123,'Station data'!EM123,'Station data'!ES123,'Station data'!FE123)</f>
        <v>382.43125</v>
      </c>
      <c r="F89" s="72">
        <f>AVERAGE('Station data'!F123,'Station data'!X123,'Station data'!AJ123,'Station data'!AP123,'Station data'!BB123,'Station data'!BN123,'Station data'!BT123,'Station data'!BZ123,'Station data'!CX123,'Station data'!DP123,'Station data'!DV123,'Station data'!EB123,'Station data'!EH123,'Station data'!EN123,'Station data'!ET123,'Station data'!FF123)</f>
        <v>56.5928249007937</v>
      </c>
      <c r="G89" s="106"/>
      <c r="H89" s="36"/>
      <c r="I89" s="36"/>
      <c r="J89" s="36"/>
      <c r="K89" s="37"/>
    </row>
    <row r="90" ht="21.95" customHeight="1">
      <c r="A90" s="41">
        <v>1976</v>
      </c>
      <c r="B90" s="94">
        <f>AVERAGE('Station data'!B124,'Station data'!T124,'Station data'!AF124,'Station data'!AL124,'Station data'!AX124,'Station data'!BJ124,'Station data'!BP124,'Station data'!BV124,'Station data'!CT124,'Station data'!DL124,'Station data'!DR124,'Station data'!DX124,'Station data'!ED124,'Station data'!EJ124,'Station data'!EP124,'Station data'!FB124)</f>
        <v>101.0625</v>
      </c>
      <c r="C90" s="71">
        <f>AVERAGE('Station data'!C124,'Station data'!U124,'Station data'!AG124,'Station data'!AM124,'Station data'!AY124,'Station data'!BK124,'Station data'!BQ124,'Station data'!BW124,'Station data'!CU124,'Station data'!DM124,'Station data'!DS124,'Station data'!DY124,'Station data'!EE124,'Station data'!EK124,'Station data'!EQ124,'Station data'!FC124)</f>
        <v>1028.00625</v>
      </c>
      <c r="D90" s="71">
        <f>AVERAGE('Station data'!D124,'Station data'!V124,'Station data'!AH124,'Station data'!AN124,'Station data'!AZ124,'Station data'!BL124,'Station data'!BR124,'Station data'!BX124,'Station data'!CV124,'Station data'!DN124,'Station data'!DT124,'Station data'!DZ124,'Station data'!EF124,'Station data'!EL124,'Station data'!ER124,'Station data'!FD124)</f>
        <v>5.3125</v>
      </c>
      <c r="E90" s="71">
        <f>AVERAGE('Station data'!E124,'Station data'!W124,'Station data'!AI124,'Station data'!AO124,'Station data'!BA124,'Station data'!BM124,'Station data'!BS124,'Station data'!BY124,'Station data'!CW124,'Station data'!DO124,'Station data'!DU124,'Station data'!EA124,'Station data'!EG124,'Station data'!EM124,'Station data'!ES124,'Station data'!FE124)</f>
        <v>387.89375</v>
      </c>
      <c r="F90" s="72">
        <f>AVERAGE('Station data'!F124,'Station data'!X124,'Station data'!AJ124,'Station data'!AP124,'Station data'!BB124,'Station data'!BN124,'Station data'!BT124,'Station data'!BZ124,'Station data'!CX124,'Station data'!DP124,'Station data'!DV124,'Station data'!EB124,'Station data'!EH124,'Station data'!EN124,'Station data'!ET124,'Station data'!FF124)</f>
        <v>70.8765630797774</v>
      </c>
      <c r="G90" s="106"/>
      <c r="H90" s="36"/>
      <c r="I90" s="36"/>
      <c r="J90" s="36"/>
      <c r="K90" s="37"/>
    </row>
    <row r="91" ht="21.95" customHeight="1">
      <c r="A91" s="41">
        <v>1977</v>
      </c>
      <c r="B91" s="94">
        <f>AVERAGE('Station data'!B125,'Station data'!T125,'Station data'!AF125,'Station data'!AL125,'Station data'!AX125,'Station data'!BJ125,'Station data'!BP125,'Station data'!BV125,'Station data'!CT125,'Station data'!DL125,'Station data'!DR125,'Station data'!DX125,'Station data'!ED125,'Station data'!EJ125,'Station data'!EP125,'Station data'!FB125)</f>
        <v>86.625</v>
      </c>
      <c r="C91" s="71">
        <f>AVERAGE('Station data'!C125,'Station data'!U125,'Station data'!AG125,'Station data'!AM125,'Station data'!AY125,'Station data'!BK125,'Station data'!BQ125,'Station data'!BW125,'Station data'!CU125,'Station data'!DM125,'Station data'!DS125,'Station data'!DY125,'Station data'!EE125,'Station data'!EK125,'Station data'!EQ125,'Station data'!FC125)</f>
        <v>715.40625</v>
      </c>
      <c r="D91" s="71">
        <f>AVERAGE('Station data'!D125,'Station data'!V125,'Station data'!AH125,'Station data'!AN125,'Station data'!AZ125,'Station data'!BL125,'Station data'!BR125,'Station data'!BX125,'Station data'!CV125,'Station data'!DN125,'Station data'!DT125,'Station data'!DZ125,'Station data'!EF125,'Station data'!EL125,'Station data'!ER125,'Station data'!FD125)</f>
        <v>3.75</v>
      </c>
      <c r="E91" s="71">
        <f>AVERAGE('Station data'!E125,'Station data'!W125,'Station data'!AI125,'Station data'!AO125,'Station data'!BA125,'Station data'!BM125,'Station data'!BS125,'Station data'!BY125,'Station data'!CW125,'Station data'!DO125,'Station data'!DU125,'Station data'!EA125,'Station data'!EG125,'Station data'!EM125,'Station data'!ES125,'Station data'!FE125)</f>
        <v>226.9</v>
      </c>
      <c r="F91" s="72">
        <f>AVERAGE('Station data'!F125,'Station data'!X125,'Station data'!AJ125,'Station data'!AP125,'Station data'!BB125,'Station data'!BN125,'Station data'!BT125,'Station data'!BZ125,'Station data'!CX125,'Station data'!DP125,'Station data'!DV125,'Station data'!EB125,'Station data'!EH125,'Station data'!EN125,'Station data'!ET125,'Station data'!FF125)</f>
        <v>57.1806547619048</v>
      </c>
      <c r="G91" s="106"/>
      <c r="H91" s="36"/>
      <c r="I91" s="36"/>
      <c r="J91" s="36"/>
      <c r="K91" s="37"/>
    </row>
    <row r="92" ht="21.95" customHeight="1">
      <c r="A92" s="41">
        <v>1978</v>
      </c>
      <c r="B92" s="94">
        <f>AVERAGE('Station data'!B126,'Station data'!T126,'Station data'!AF126,'Station data'!AL126,'Station data'!AX126,'Station data'!BJ126,'Station data'!BP126,'Station data'!BV126,'Station data'!CT126,'Station data'!DL126,'Station data'!DR126,'Station data'!DX126,'Station data'!ED126,'Station data'!EJ126,'Station data'!EP126,'Station data'!FB126)</f>
        <v>111.6875</v>
      </c>
      <c r="C92" s="71">
        <f>AVERAGE('Station data'!C126,'Station data'!U126,'Station data'!AG126,'Station data'!AM126,'Station data'!AY126,'Station data'!BK126,'Station data'!BQ126,'Station data'!BW126,'Station data'!CU126,'Station data'!DM126,'Station data'!DS126,'Station data'!DY126,'Station data'!EE126,'Station data'!EK126,'Station data'!EQ126,'Station data'!FC126)</f>
        <v>977.56875</v>
      </c>
      <c r="D92" s="71">
        <f>AVERAGE('Station data'!D126,'Station data'!V126,'Station data'!AH126,'Station data'!AN126,'Station data'!AZ126,'Station data'!BL126,'Station data'!BR126,'Station data'!BX126,'Station data'!CV126,'Station data'!DN126,'Station data'!DT126,'Station data'!DZ126,'Station data'!EF126,'Station data'!EL126,'Station data'!ER126,'Station data'!FD126)</f>
        <v>5.0625</v>
      </c>
      <c r="E92" s="71">
        <f>AVERAGE('Station data'!E126,'Station data'!W126,'Station data'!AI126,'Station data'!AO126,'Station data'!BA126,'Station data'!BM126,'Station data'!BS126,'Station data'!BY126,'Station data'!CW126,'Station data'!DO126,'Station data'!DU126,'Station data'!EA126,'Station data'!EG126,'Station data'!EM126,'Station data'!ES126,'Station data'!FE126)</f>
        <v>269.29375</v>
      </c>
      <c r="F92" s="72">
        <f>AVERAGE('Station data'!F126,'Station data'!X126,'Station data'!AJ126,'Station data'!AP126,'Station data'!BB126,'Station data'!BN126,'Station data'!BT126,'Station data'!BZ126,'Station data'!CX126,'Station data'!DP126,'Station data'!DV126,'Station data'!EB126,'Station data'!EH126,'Station data'!EN126,'Station data'!ET126,'Station data'!FF126)</f>
        <v>55.3890562770563</v>
      </c>
      <c r="G92" s="106"/>
      <c r="H92" s="36"/>
      <c r="I92" s="36"/>
      <c r="J92" s="36"/>
      <c r="K92" s="37"/>
    </row>
    <row r="93" ht="21.95" customHeight="1">
      <c r="A93" s="41">
        <v>1979</v>
      </c>
      <c r="B93" s="94">
        <f>AVERAGE('Station data'!B127,'Station data'!T127,'Station data'!AF127,'Station data'!AL127,'Station data'!AX127,'Station data'!BJ127,'Station data'!BP127,'Station data'!BV127,'Station data'!CT127,'Station data'!DL127,'Station data'!DR127,'Station data'!DX127,'Station data'!ED127,'Station data'!EJ127,'Station data'!EP127,'Station data'!FB127)</f>
        <v>89.875</v>
      </c>
      <c r="C93" s="71">
        <f>AVERAGE('Station data'!C127,'Station data'!U127,'Station data'!AG127,'Station data'!AM127,'Station data'!AY127,'Station data'!BK127,'Station data'!BQ127,'Station data'!BW127,'Station data'!CU127,'Station data'!DM127,'Station data'!DS127,'Station data'!DY127,'Station data'!EE127,'Station data'!EK127,'Station data'!EQ127,'Station data'!FC127)</f>
        <v>766.3375</v>
      </c>
      <c r="D93" s="71">
        <f>AVERAGE('Station data'!D127,'Station data'!V127,'Station data'!AH127,'Station data'!AN127,'Station data'!AZ127,'Station data'!BL127,'Station data'!BR127,'Station data'!BX127,'Station data'!CV127,'Station data'!DN127,'Station data'!DT127,'Station data'!DZ127,'Station data'!EF127,'Station data'!EL127,'Station data'!ER127,'Station data'!FD127)</f>
        <v>5.3125</v>
      </c>
      <c r="E93" s="71">
        <f>AVERAGE('Station data'!E127,'Station data'!W127,'Station data'!AI127,'Station data'!AO127,'Station data'!BA127,'Station data'!BM127,'Station data'!BS127,'Station data'!BY127,'Station data'!CW127,'Station data'!DO127,'Station data'!DU127,'Station data'!EA127,'Station data'!EG127,'Station data'!EM127,'Station data'!ES127,'Station data'!FE127)</f>
        <v>258.98125</v>
      </c>
      <c r="F93" s="72">
        <f>AVERAGE('Station data'!F127,'Station data'!X127,'Station data'!AJ127,'Station data'!AP127,'Station data'!BB127,'Station data'!BN127,'Station data'!BT127,'Station data'!BZ127,'Station data'!CX127,'Station data'!DP127,'Station data'!DV127,'Station data'!EB127,'Station data'!EH127,'Station data'!EN127,'Station data'!ET127,'Station data'!FF127)</f>
        <v>48.8586984126984</v>
      </c>
      <c r="G93" s="106"/>
      <c r="H93" s="36"/>
      <c r="I93" s="36"/>
      <c r="J93" s="36"/>
      <c r="K93" s="37"/>
    </row>
    <row r="94" ht="21.95" customHeight="1">
      <c r="A94" s="41">
        <v>1980</v>
      </c>
      <c r="B94" s="94">
        <f>AVERAGE('Station data'!B128,'Station data'!T128,'Station data'!AF128,'Station data'!AL128,'Station data'!AX128,'Station data'!BJ128,'Station data'!BP128,'Station data'!BV128,'Station data'!CT128,'Station data'!DL128,'Station data'!DR128,'Station data'!DX128,'Station data'!ED128,'Station data'!EJ128,'Station data'!EP128,'Station data'!FB128)</f>
        <v>83.9375</v>
      </c>
      <c r="C94" s="71">
        <f>AVERAGE('Station data'!C128,'Station data'!U128,'Station data'!AG128,'Station data'!AM128,'Station data'!AY128,'Station data'!BK128,'Station data'!BQ128,'Station data'!BW128,'Station data'!CU128,'Station data'!DM128,'Station data'!DS128,'Station data'!DY128,'Station data'!EE128,'Station data'!EK128,'Station data'!EQ128,'Station data'!FC128)</f>
        <v>786.83125</v>
      </c>
      <c r="D94" s="71">
        <f>AVERAGE('Station data'!D128,'Station data'!V128,'Station data'!AH128,'Station data'!AN128,'Station data'!AZ128,'Station data'!BL128,'Station data'!BR128,'Station data'!BX128,'Station data'!CV128,'Station data'!DN128,'Station data'!DT128,'Station data'!DZ128,'Station data'!EF128,'Station data'!EL128,'Station data'!ER128,'Station data'!FD128)</f>
        <v>5.125</v>
      </c>
      <c r="E94" s="71">
        <f>AVERAGE('Station data'!E128,'Station data'!W128,'Station data'!AI128,'Station data'!AO128,'Station data'!BA128,'Station data'!BM128,'Station data'!BS128,'Station data'!BY128,'Station data'!CW128,'Station data'!DO128,'Station data'!DU128,'Station data'!EA128,'Station data'!EG128,'Station data'!EM128,'Station data'!ES128,'Station data'!FE128)</f>
        <v>300.95625</v>
      </c>
      <c r="F94" s="72">
        <f>AVERAGE('Station data'!F128,'Station data'!X128,'Station data'!AJ128,'Station data'!AP128,'Station data'!BB128,'Station data'!BN128,'Station data'!BT128,'Station data'!BZ128,'Station data'!CX128,'Station data'!DP128,'Station data'!DV128,'Station data'!EB128,'Station data'!EH128,'Station data'!EN128,'Station data'!ET128,'Station data'!FF128)</f>
        <v>56.935625</v>
      </c>
      <c r="G94" s="106"/>
      <c r="H94" s="36"/>
      <c r="I94" s="36"/>
      <c r="J94" s="36"/>
      <c r="K94" s="37"/>
    </row>
    <row r="95" ht="21.95" customHeight="1">
      <c r="A95" s="41">
        <v>1981</v>
      </c>
      <c r="B95" s="94">
        <f>AVERAGE('Station data'!B129,'Station data'!T129,'Station data'!AF129,'Station data'!AL129,'Station data'!AX129,'Station data'!BJ129,'Station data'!BP129,'Station data'!BV129,'Station data'!CT129,'Station data'!DL129,'Station data'!DR129,'Station data'!DX129,'Station data'!ED129,'Station data'!EJ129,'Station data'!EP129,'Station data'!FB129)</f>
        <v>103.25</v>
      </c>
      <c r="C95" s="71">
        <f>AVERAGE('Station data'!C129,'Station data'!U129,'Station data'!AG129,'Station data'!AM129,'Station data'!AY129,'Station data'!BK129,'Station data'!BQ129,'Station data'!BW129,'Station data'!CU129,'Station data'!DM129,'Station data'!DS129,'Station data'!DY129,'Station data'!EE129,'Station data'!EK129,'Station data'!EQ129,'Station data'!FC129)</f>
        <v>945.225</v>
      </c>
      <c r="D95" s="71">
        <f>AVERAGE('Station data'!D129,'Station data'!V129,'Station data'!AH129,'Station data'!AN129,'Station data'!AZ129,'Station data'!BL129,'Station data'!BR129,'Station data'!BX129,'Station data'!CV129,'Station data'!DN129,'Station data'!DT129,'Station data'!DZ129,'Station data'!EF129,'Station data'!EL129,'Station data'!ER129,'Station data'!FD129)</f>
        <v>5.3125</v>
      </c>
      <c r="E95" s="71">
        <f>AVERAGE('Station data'!E129,'Station data'!W129,'Station data'!AI129,'Station data'!AO129,'Station data'!BA129,'Station data'!BM129,'Station data'!BS129,'Station data'!BY129,'Station data'!CW129,'Station data'!DO129,'Station data'!DU129,'Station data'!EA129,'Station data'!EG129,'Station data'!EM129,'Station data'!ES129,'Station data'!FE129)</f>
        <v>298.2625</v>
      </c>
      <c r="F95" s="72">
        <f>AVERAGE('Station data'!F129,'Station data'!X129,'Station data'!AJ129,'Station data'!AP129,'Station data'!BB129,'Station data'!BN129,'Station data'!BT129,'Station data'!BZ129,'Station data'!CX129,'Station data'!DP129,'Station data'!DV129,'Station data'!EB129,'Station data'!EH129,'Station data'!EN129,'Station data'!ET129,'Station data'!FF129)</f>
        <v>55.3646392496393</v>
      </c>
      <c r="G95" s="106"/>
      <c r="H95" s="36"/>
      <c r="I95" s="36"/>
      <c r="J95" s="36"/>
      <c r="K95" s="37"/>
    </row>
    <row r="96" ht="21.95" customHeight="1">
      <c r="A96" s="41">
        <v>1982</v>
      </c>
      <c r="B96" s="94">
        <f>AVERAGE('Station data'!B130,'Station data'!T130,'Station data'!AF130,'Station data'!AL130,'Station data'!AX130,'Station data'!BJ130,'Station data'!BP130,'Station data'!BV130,'Station data'!CT130,'Station data'!DL130,'Station data'!DR130,'Station data'!DX130,'Station data'!ED130,'Station data'!EJ130,'Station data'!EP130,'Station data'!FB130)</f>
        <v>91.0625</v>
      </c>
      <c r="C96" s="71">
        <f>AVERAGE('Station data'!C130,'Station data'!U130,'Station data'!AG130,'Station data'!AM130,'Station data'!AY130,'Station data'!BK130,'Station data'!BQ130,'Station data'!BW130,'Station data'!CU130,'Station data'!DM130,'Station data'!DS130,'Station data'!DY130,'Station data'!EE130,'Station data'!EK130,'Station data'!EQ130,'Station data'!FC130)</f>
        <v>751.925</v>
      </c>
      <c r="D96" s="71">
        <f>AVERAGE('Station data'!D130,'Station data'!V130,'Station data'!AH130,'Station data'!AN130,'Station data'!AZ130,'Station data'!BL130,'Station data'!BR130,'Station data'!BX130,'Station data'!CV130,'Station data'!DN130,'Station data'!DT130,'Station data'!DZ130,'Station data'!EF130,'Station data'!EL130,'Station data'!ER130,'Station data'!FD130)</f>
        <v>3.75</v>
      </c>
      <c r="E96" s="71">
        <f>AVERAGE('Station data'!E130,'Station data'!W130,'Station data'!AI130,'Station data'!AO130,'Station data'!BA130,'Station data'!BM130,'Station data'!BS130,'Station data'!BY130,'Station data'!CW130,'Station data'!DO130,'Station data'!DU130,'Station data'!EA130,'Station data'!EG130,'Station data'!EM130,'Station data'!ES130,'Station data'!FE130)</f>
        <v>217.93125</v>
      </c>
      <c r="F96" s="72">
        <f>AVERAGE('Station data'!F130,'Station data'!X130,'Station data'!AJ130,'Station data'!AP130,'Station data'!BB130,'Station data'!BN130,'Station data'!BT130,'Station data'!BZ130,'Station data'!CX130,'Station data'!DP130,'Station data'!DV130,'Station data'!EB130,'Station data'!EH130,'Station data'!EN130,'Station data'!ET130,'Station data'!FF130)</f>
        <v>50.8053492063492</v>
      </c>
      <c r="G96" s="106"/>
      <c r="H96" s="36"/>
      <c r="I96" s="36"/>
      <c r="J96" s="36"/>
      <c r="K96" s="37"/>
    </row>
    <row r="97" ht="21.95" customHeight="1">
      <c r="A97" s="41">
        <v>1983</v>
      </c>
      <c r="B97" s="94">
        <f>AVERAGE('Station data'!B131,'Station data'!T131,'Station data'!AF131,'Station data'!AL131,'Station data'!AX131,'Station data'!BJ131,'Station data'!BP131,'Station data'!BV131,'Station data'!CT131,'Station data'!DL131,'Station data'!DR131,'Station data'!DX131,'Station data'!ED131,'Station data'!EJ131,'Station data'!EP131,'Station data'!FB131)</f>
        <v>120.25</v>
      </c>
      <c r="C97" s="71">
        <f>AVERAGE('Station data'!C131,'Station data'!U131,'Station data'!AG131,'Station data'!AM131,'Station data'!AY131,'Station data'!BK131,'Station data'!BQ131,'Station data'!BW131,'Station data'!CU131,'Station data'!DM131,'Station data'!DS131,'Station data'!DY131,'Station data'!EE131,'Station data'!EK131,'Station data'!EQ131,'Station data'!FC131)</f>
        <v>1221.65625</v>
      </c>
      <c r="D97" s="71">
        <f>AVERAGE('Station data'!D131,'Station data'!V131,'Station data'!AH131,'Station data'!AN131,'Station data'!AZ131,'Station data'!BL131,'Station data'!BR131,'Station data'!BX131,'Station data'!CV131,'Station data'!DN131,'Station data'!DT131,'Station data'!DZ131,'Station data'!EF131,'Station data'!EL131,'Station data'!ER131,'Station data'!FD131)</f>
        <v>8.0625</v>
      </c>
      <c r="E97" s="71">
        <f>AVERAGE('Station data'!E131,'Station data'!W131,'Station data'!AI131,'Station data'!AO131,'Station data'!BA131,'Station data'!BM131,'Station data'!BS131,'Station data'!BY131,'Station data'!CW131,'Station data'!DO131,'Station data'!DU131,'Station data'!EA131,'Station data'!EG131,'Station data'!EM131,'Station data'!ES131,'Station data'!FE131)</f>
        <v>453.91875</v>
      </c>
      <c r="F97" s="72">
        <f>AVERAGE('Station data'!F131,'Station data'!X131,'Station data'!AJ131,'Station data'!AP131,'Station data'!BB131,'Station data'!BN131,'Station data'!BT131,'Station data'!BZ131,'Station data'!CX131,'Station data'!DP131,'Station data'!DV131,'Station data'!EB131,'Station data'!EH131,'Station data'!EN131,'Station data'!ET131,'Station data'!FF131)</f>
        <v>57.1737069354257</v>
      </c>
      <c r="G97" s="106"/>
      <c r="H97" s="36"/>
      <c r="I97" s="36"/>
      <c r="J97" s="36"/>
      <c r="K97" s="37"/>
    </row>
    <row r="98" ht="21.95" customHeight="1">
      <c r="A98" s="41">
        <v>1984</v>
      </c>
      <c r="B98" s="94">
        <f>AVERAGE('Station data'!B132,'Station data'!T132,'Station data'!AF132,'Station data'!AL132,'Station data'!AX132,'Station data'!BJ132,'Station data'!BP132,'Station data'!BV132,'Station data'!CT132,'Station data'!DL132,'Station data'!DR132,'Station data'!DX132,'Station data'!ED132,'Station data'!EJ132,'Station data'!EP132,'Station data'!FB132)</f>
        <v>105.75</v>
      </c>
      <c r="C98" s="71">
        <f>AVERAGE('Station data'!C132,'Station data'!U132,'Station data'!AG132,'Station data'!AM132,'Station data'!AY132,'Station data'!BK132,'Station data'!BQ132,'Station data'!BW132,'Station data'!CU132,'Station data'!DM132,'Station data'!DS132,'Station data'!DY132,'Station data'!EE132,'Station data'!EK132,'Station data'!EQ132,'Station data'!FC132)</f>
        <v>967.49375</v>
      </c>
      <c r="D98" s="71">
        <f>AVERAGE('Station data'!D132,'Station data'!V132,'Station data'!AH132,'Station data'!AN132,'Station data'!AZ132,'Station data'!BL132,'Station data'!BR132,'Station data'!BX132,'Station data'!CV132,'Station data'!DN132,'Station data'!DT132,'Station data'!DZ132,'Station data'!EF132,'Station data'!EL132,'Station data'!ER132,'Station data'!FD132)</f>
        <v>5.625</v>
      </c>
      <c r="E98" s="71">
        <f>AVERAGE('Station data'!E132,'Station data'!W132,'Station data'!AI132,'Station data'!AO132,'Station data'!BA132,'Station data'!BM132,'Station data'!BS132,'Station data'!BY132,'Station data'!CW132,'Station data'!DO132,'Station data'!DU132,'Station data'!EA132,'Station data'!EG132,'Station data'!EM132,'Station data'!ES132,'Station data'!FE132)</f>
        <v>334.51875</v>
      </c>
      <c r="F98" s="72">
        <f>AVERAGE('Station data'!F132,'Station data'!X132,'Station data'!AJ132,'Station data'!AP132,'Station data'!BB132,'Station data'!BN132,'Station data'!BT132,'Station data'!BZ132,'Station data'!CX132,'Station data'!DP132,'Station data'!DV132,'Station data'!EB132,'Station data'!EH132,'Station data'!EN132,'Station data'!ET132,'Station data'!FF132)</f>
        <v>57.2785168650794</v>
      </c>
      <c r="G98" s="106"/>
      <c r="H98" s="36"/>
      <c r="I98" s="36"/>
      <c r="J98" s="36"/>
      <c r="K98" s="37"/>
    </row>
    <row r="99" ht="21.95" customHeight="1">
      <c r="A99" s="41">
        <v>1985</v>
      </c>
      <c r="B99" s="94">
        <f>AVERAGE('Station data'!B133,'Station data'!T133,'Station data'!AF133,'Station data'!AL133,'Station data'!AX133,'Station data'!BJ133,'Station data'!BP133,'Station data'!BV133,'Station data'!CT133,'Station data'!DL133,'Station data'!DR133,'Station data'!DX133,'Station data'!ED133,'Station data'!EJ133,'Station data'!EP133,'Station data'!FB133)</f>
        <v>108.125</v>
      </c>
      <c r="C99" s="71">
        <f>AVERAGE('Station data'!C133,'Station data'!U133,'Station data'!AG133,'Station data'!AM133,'Station data'!AY133,'Station data'!BK133,'Station data'!BQ133,'Station data'!BW133,'Station data'!CU133,'Station data'!DM133,'Station data'!DS133,'Station data'!DY133,'Station data'!EE133,'Station data'!EK133,'Station data'!EQ133,'Station data'!FC133)</f>
        <v>916.33125</v>
      </c>
      <c r="D99" s="71">
        <f>AVERAGE('Station data'!D133,'Station data'!V133,'Station data'!AH133,'Station data'!AN133,'Station data'!AZ133,'Station data'!BL133,'Station data'!BR133,'Station data'!BX133,'Station data'!CV133,'Station data'!DN133,'Station data'!DT133,'Station data'!DZ133,'Station data'!EF133,'Station data'!EL133,'Station data'!ER133,'Station data'!FD133)</f>
        <v>4.25</v>
      </c>
      <c r="E99" s="71">
        <f>AVERAGE('Station data'!E133,'Station data'!W133,'Station data'!AI133,'Station data'!AO133,'Station data'!BA133,'Station data'!BM133,'Station data'!BS133,'Station data'!BY133,'Station data'!CW133,'Station data'!DO133,'Station data'!DU133,'Station data'!EA133,'Station data'!EG133,'Station data'!EM133,'Station data'!ES133,'Station data'!FE133)</f>
        <v>245.01875</v>
      </c>
      <c r="F99" s="72">
        <f>AVERAGE('Station data'!F133,'Station data'!X133,'Station data'!AJ133,'Station data'!AP133,'Station data'!BB133,'Station data'!BN133,'Station data'!BT133,'Station data'!BZ133,'Station data'!CX133,'Station data'!DP133,'Station data'!DV133,'Station data'!EB133,'Station data'!EH133,'Station data'!EN133,'Station data'!ET133,'Station data'!FF133)</f>
        <v>58.0190816326531</v>
      </c>
      <c r="G99" s="106"/>
      <c r="H99" s="36"/>
      <c r="I99" s="36"/>
      <c r="J99" s="36"/>
      <c r="K99" s="37"/>
    </row>
    <row r="100" ht="21.95" customHeight="1">
      <c r="A100" s="41">
        <v>1986</v>
      </c>
      <c r="B100" s="94">
        <f>AVERAGE('Station data'!B134,'Station data'!T134,'Station data'!AF134,'Station data'!AL134,'Station data'!AX134,'Station data'!BJ134,'Station data'!BP134,'Station data'!BV134,'Station data'!CT134,'Station data'!DL134,'Station data'!DR134,'Station data'!DX134,'Station data'!ED134,'Station data'!EJ134,'Station data'!EP134,'Station data'!FB134)</f>
        <v>94.875</v>
      </c>
      <c r="C100" s="71">
        <f>AVERAGE('Station data'!C134,'Station data'!U134,'Station data'!AG134,'Station data'!AM134,'Station data'!AY134,'Station data'!BK134,'Station data'!BQ134,'Station data'!BW134,'Station data'!CU134,'Station data'!DM134,'Station data'!DS134,'Station data'!DY134,'Station data'!EE134,'Station data'!EK134,'Station data'!EQ134,'Station data'!FC134)</f>
        <v>670.46875</v>
      </c>
      <c r="D100" s="71">
        <f>AVERAGE('Station data'!D134,'Station data'!V134,'Station data'!AH134,'Station data'!AN134,'Station data'!AZ134,'Station data'!BL134,'Station data'!BR134,'Station data'!BX134,'Station data'!CV134,'Station data'!DN134,'Station data'!DT134,'Station data'!DZ134,'Station data'!EF134,'Station data'!EL134,'Station data'!ER134,'Station data'!FD134)</f>
        <v>3.4375</v>
      </c>
      <c r="E100" s="71">
        <f>AVERAGE('Station data'!E134,'Station data'!W134,'Station data'!AI134,'Station data'!AO134,'Station data'!BA134,'Station data'!BM134,'Station data'!BS134,'Station data'!BY134,'Station data'!CW134,'Station data'!DO134,'Station data'!DU134,'Station data'!EA134,'Station data'!EG134,'Station data'!EM134,'Station data'!ES134,'Station data'!FE134)</f>
        <v>140.0625</v>
      </c>
      <c r="F100" s="72">
        <f>AVERAGE('Station data'!F134,'Station data'!X134,'Station data'!AJ134,'Station data'!AP134,'Station data'!BB134,'Station data'!BN134,'Station data'!BT134,'Station data'!BZ134,'Station data'!CX134,'Station data'!DP134,'Station data'!DV134,'Station data'!EB134,'Station data'!EH134,'Station data'!EN134,'Station data'!ET134,'Station data'!FF134)</f>
        <v>44.620625</v>
      </c>
      <c r="G100" s="106"/>
      <c r="H100" s="36"/>
      <c r="I100" s="36"/>
      <c r="J100" s="36"/>
      <c r="K100" s="37"/>
    </row>
    <row r="101" ht="21.95" customHeight="1">
      <c r="A101" s="41">
        <v>1987</v>
      </c>
      <c r="B101" s="94">
        <f>AVERAGE('Station data'!B135,'Station data'!T135,'Station data'!AF135,'Station data'!AL135,'Station data'!AX135,'Station data'!BJ135,'Station data'!BP135,'Station data'!BV135,'Station data'!CT135,'Station data'!DL135,'Station data'!DR135,'Station data'!DX135,'Station data'!ED135,'Station data'!EJ135,'Station data'!EP135,'Station data'!FB135)</f>
        <v>104.625</v>
      </c>
      <c r="C101" s="71">
        <f>AVERAGE('Station data'!C135,'Station data'!U135,'Station data'!AG135,'Station data'!AM135,'Station data'!AY135,'Station data'!BK135,'Station data'!BQ135,'Station data'!BW135,'Station data'!CU135,'Station data'!DM135,'Station data'!DS135,'Station data'!DY135,'Station data'!EE135,'Station data'!EK135,'Station data'!EQ135,'Station data'!FC135)</f>
        <v>988.1</v>
      </c>
      <c r="D101" s="71">
        <f>AVERAGE('Station data'!D135,'Station data'!V135,'Station data'!AH135,'Station data'!AN135,'Station data'!AZ135,'Station data'!BL135,'Station data'!BR135,'Station data'!BX135,'Station data'!CV135,'Station data'!DN135,'Station data'!DT135,'Station data'!DZ135,'Station data'!EF135,'Station data'!EL135,'Station data'!ER135,'Station data'!FD135)</f>
        <v>5.9375</v>
      </c>
      <c r="E101" s="71">
        <f>AVERAGE('Station data'!E135,'Station data'!W135,'Station data'!AI135,'Station data'!AO135,'Station data'!BA135,'Station data'!BM135,'Station data'!BS135,'Station data'!BY135,'Station data'!CW135,'Station data'!DO135,'Station data'!DU135,'Station data'!EA135,'Station data'!EG135,'Station data'!EM135,'Station data'!ES135,'Station data'!FE135)</f>
        <v>364.29375</v>
      </c>
      <c r="F101" s="72">
        <f>AVERAGE('Station data'!F135,'Station data'!X135,'Station data'!AJ135,'Station data'!AP135,'Station data'!BB135,'Station data'!BN135,'Station data'!BT135,'Station data'!BZ135,'Station data'!CX135,'Station data'!DP135,'Station data'!DV135,'Station data'!EB135,'Station data'!EH135,'Station data'!EN135,'Station data'!ET135,'Station data'!FF135)</f>
        <v>58.9833333333333</v>
      </c>
      <c r="G101" s="106"/>
      <c r="H101" s="36"/>
      <c r="I101" s="36"/>
      <c r="J101" s="36"/>
      <c r="K101" s="37"/>
    </row>
    <row r="102" ht="21.95" customHeight="1">
      <c r="A102" s="41">
        <v>1988</v>
      </c>
      <c r="B102" s="94">
        <f>AVERAGE('Station data'!B136,'Station data'!T136,'Station data'!AF136,'Station data'!AL136,'Station data'!AX136,'Station data'!BJ136,'Station data'!BP136,'Station data'!BV136,'Station data'!CT136,'Station data'!DL136,'Station data'!DR136,'Station data'!DX136,'Station data'!ED136,'Station data'!EJ136,'Station data'!EP136,'Station data'!FB136)</f>
        <v>112.375</v>
      </c>
      <c r="C102" s="71">
        <f>AVERAGE('Station data'!C136,'Station data'!U136,'Station data'!AG136,'Station data'!AM136,'Station data'!AY136,'Station data'!BK136,'Station data'!BQ136,'Station data'!BW136,'Station data'!CU136,'Station data'!DM136,'Station data'!DS136,'Station data'!DY136,'Station data'!EE136,'Station data'!EK136,'Station data'!EQ136,'Station data'!FC136)</f>
        <v>1261.3</v>
      </c>
      <c r="D102" s="71">
        <f>AVERAGE('Station data'!D136,'Station data'!V136,'Station data'!AH136,'Station data'!AN136,'Station data'!AZ136,'Station data'!BL136,'Station data'!BR136,'Station data'!BX136,'Station data'!CV136,'Station data'!DN136,'Station data'!DT136,'Station data'!DZ136,'Station data'!EF136,'Station data'!EL136,'Station data'!ER136,'Station data'!FD136)</f>
        <v>9.8125</v>
      </c>
      <c r="E102" s="71">
        <f>AVERAGE('Station data'!E136,'Station data'!W136,'Station data'!AI136,'Station data'!AO136,'Station data'!BA136,'Station data'!BM136,'Station data'!BS136,'Station data'!BY136,'Station data'!CW136,'Station data'!DO136,'Station data'!DU136,'Station data'!EA136,'Station data'!EG136,'Station data'!EM136,'Station data'!ES136,'Station data'!FE136)</f>
        <v>596.7875</v>
      </c>
      <c r="F102" s="72">
        <f>AVERAGE('Station data'!F136,'Station data'!X136,'Station data'!AJ136,'Station data'!AP136,'Station data'!BB136,'Station data'!BN136,'Station data'!BT136,'Station data'!BZ136,'Station data'!CX136,'Station data'!DP136,'Station data'!DV136,'Station data'!EB136,'Station data'!EH136,'Station data'!EN136,'Station data'!ET136,'Station data'!FF136)</f>
        <v>56.4873452589078</v>
      </c>
      <c r="G102" s="106"/>
      <c r="H102" s="36"/>
      <c r="I102" s="36"/>
      <c r="J102" s="36"/>
      <c r="K102" s="37"/>
    </row>
    <row r="103" ht="21.95" customHeight="1">
      <c r="A103" s="41">
        <v>1989</v>
      </c>
      <c r="B103" s="94">
        <f>AVERAGE('Station data'!B137,'Station data'!T137,'Station data'!AF137,'Station data'!AL137,'Station data'!AX137,'Station data'!BJ137,'Station data'!BP137,'Station data'!BV137,'Station data'!CT137,'Station data'!DL137,'Station data'!DR137,'Station data'!DX137,'Station data'!ED137,'Station data'!EJ137,'Station data'!EP137,'Station data'!FB137)</f>
        <v>120</v>
      </c>
      <c r="C103" s="71">
        <f>AVERAGE('Station data'!C137,'Station data'!U137,'Station data'!AG137,'Station data'!AM137,'Station data'!AY137,'Station data'!BK137,'Station data'!BQ137,'Station data'!BW137,'Station data'!CU137,'Station data'!DM137,'Station data'!DS137,'Station data'!DY137,'Station data'!EE137,'Station data'!EK137,'Station data'!EQ137,'Station data'!FC137)</f>
        <v>1062.91875</v>
      </c>
      <c r="D103" s="71">
        <f>AVERAGE('Station data'!D137,'Station data'!V137,'Station data'!AH137,'Station data'!AN137,'Station data'!AZ137,'Station data'!BL137,'Station data'!BR137,'Station data'!BX137,'Station data'!CV137,'Station data'!DN137,'Station data'!DT137,'Station data'!DZ137,'Station data'!EF137,'Station data'!EL137,'Station data'!ER137,'Station data'!FD137)</f>
        <v>4.5625</v>
      </c>
      <c r="E103" s="71">
        <f>AVERAGE('Station data'!E137,'Station data'!W137,'Station data'!AI137,'Station data'!AO137,'Station data'!BA137,'Station data'!BM137,'Station data'!BS137,'Station data'!BY137,'Station data'!CW137,'Station data'!DO137,'Station data'!DU137,'Station data'!EA137,'Station data'!EG137,'Station data'!EM137,'Station data'!ES137,'Station data'!FE137)</f>
        <v>283.49375</v>
      </c>
      <c r="F103" s="72">
        <f>AVERAGE('Station data'!F137,'Station data'!X137,'Station data'!AJ137,'Station data'!AP137,'Station data'!BB137,'Station data'!BN137,'Station data'!BT137,'Station data'!BZ137,'Station data'!CX137,'Station data'!DP137,'Station data'!DV137,'Station data'!EB137,'Station data'!EH137,'Station data'!EN137,'Station data'!ET137,'Station data'!FF137)</f>
        <v>64.9478888888889</v>
      </c>
      <c r="G103" s="106"/>
      <c r="H103" s="36"/>
      <c r="I103" s="36"/>
      <c r="J103" s="36"/>
      <c r="K103" s="37"/>
    </row>
    <row r="104" ht="21.95" customHeight="1">
      <c r="A104" s="41">
        <v>1990</v>
      </c>
      <c r="B104" s="94">
        <f>AVERAGE('Station data'!B138,'Station data'!T138,'Station data'!AF138,'Station data'!AL138,'Station data'!AX138,'Station data'!BJ138,'Station data'!BP138,'Station data'!BV138,'Station data'!CT138,'Station data'!DL138,'Station data'!DR138,'Station data'!DX138,'Station data'!ED138,'Station data'!EJ138,'Station data'!EP138,'Station data'!FB138)</f>
        <v>102.625</v>
      </c>
      <c r="C104" s="71">
        <f>AVERAGE('Station data'!C138,'Station data'!U138,'Station data'!AG138,'Station data'!AM138,'Station data'!AY138,'Station data'!BK138,'Station data'!BQ138,'Station data'!BW138,'Station data'!CU138,'Station data'!DM138,'Station data'!DS138,'Station data'!DY138,'Station data'!EE138,'Station data'!EK138,'Station data'!EQ138,'Station data'!FC138)</f>
        <v>984.1125</v>
      </c>
      <c r="D104" s="71">
        <f>AVERAGE('Station data'!D138,'Station data'!V138,'Station data'!AH138,'Station data'!AN138,'Station data'!AZ138,'Station data'!BL138,'Station data'!BR138,'Station data'!BX138,'Station data'!CV138,'Station data'!DN138,'Station data'!DT138,'Station data'!DZ138,'Station data'!EF138,'Station data'!EL138,'Station data'!ER138,'Station data'!FD138)</f>
        <v>5.875</v>
      </c>
      <c r="E104" s="71">
        <f>AVERAGE('Station data'!E138,'Station data'!W138,'Station data'!AI138,'Station data'!AO138,'Station data'!BA138,'Station data'!BM138,'Station data'!BS138,'Station data'!BY138,'Station data'!CW138,'Station data'!DO138,'Station data'!DU138,'Station data'!EA138,'Station data'!EG138,'Station data'!EM138,'Station data'!ES138,'Station data'!FE138)</f>
        <v>389.725</v>
      </c>
      <c r="F104" s="72">
        <f>AVERAGE('Station data'!F138,'Station data'!X138,'Station data'!AJ138,'Station data'!AP138,'Station data'!BB138,'Station data'!BN138,'Station data'!BT138,'Station data'!BZ138,'Station data'!CX138,'Station data'!DP138,'Station data'!DV138,'Station data'!EB138,'Station data'!EH138,'Station data'!EN138,'Station data'!ET138,'Station data'!FF138)</f>
        <v>59.2633265993266</v>
      </c>
      <c r="G104" s="106"/>
      <c r="H104" s="36"/>
      <c r="I104" s="36"/>
      <c r="J104" s="36"/>
      <c r="K104" s="37"/>
    </row>
    <row r="105" ht="21.95" customHeight="1">
      <c r="A105" s="41">
        <v>1991</v>
      </c>
      <c r="B105" s="94">
        <f>AVERAGE('Station data'!B139,'Station data'!T139,'Station data'!AF139,'Station data'!AL139,'Station data'!AX139,'Station data'!BJ139,'Station data'!BP139,'Station data'!BV139,'Station data'!CT139,'Station data'!DL139,'Station data'!DR139,'Station data'!DX139,'Station data'!ED139,'Station data'!EJ139,'Station data'!EP139,'Station data'!FB139)</f>
        <v>83.4375</v>
      </c>
      <c r="C105" s="71">
        <f>AVERAGE('Station data'!C139,'Station data'!U139,'Station data'!AG139,'Station data'!AM139,'Station data'!AY139,'Station data'!BK139,'Station data'!BQ139,'Station data'!BW139,'Station data'!CU139,'Station data'!DM139,'Station data'!DS139,'Station data'!DY139,'Station data'!EE139,'Station data'!EK139,'Station data'!EQ139,'Station data'!FC139)</f>
        <v>713.85</v>
      </c>
      <c r="D105" s="71">
        <f>AVERAGE('Station data'!D139,'Station data'!V139,'Station data'!AH139,'Station data'!AN139,'Station data'!AZ139,'Station data'!BL139,'Station data'!BR139,'Station data'!BX139,'Station data'!CV139,'Station data'!DN139,'Station data'!DT139,'Station data'!DZ139,'Station data'!EF139,'Station data'!EL139,'Station data'!ER139,'Station data'!FD139)</f>
        <v>3.8125</v>
      </c>
      <c r="E105" s="71">
        <f>AVERAGE('Station data'!E139,'Station data'!W139,'Station data'!AI139,'Station data'!AO139,'Station data'!BA139,'Station data'!BM139,'Station data'!BS139,'Station data'!BY139,'Station data'!CW139,'Station data'!DO139,'Station data'!DU139,'Station data'!EA139,'Station data'!EG139,'Station data'!EM139,'Station data'!ES139,'Station data'!FE139)</f>
        <v>236.8375</v>
      </c>
      <c r="F105" s="72">
        <f>AVERAGE('Station data'!F139,'Station data'!X139,'Station data'!AJ139,'Station data'!AP139,'Station data'!BB139,'Station data'!BN139,'Station data'!BT139,'Station data'!BZ139,'Station data'!CX139,'Station data'!DP139,'Station data'!DV139,'Station data'!EB139,'Station data'!EH139,'Station data'!EN139,'Station data'!ET139,'Station data'!FF139)</f>
        <v>63.7379682539682</v>
      </c>
      <c r="G105" s="106"/>
      <c r="H105" s="36"/>
      <c r="I105" s="36"/>
      <c r="J105" s="36"/>
      <c r="K105" s="37"/>
    </row>
    <row r="106" ht="21.95" customHeight="1">
      <c r="A106" s="41">
        <v>1992</v>
      </c>
      <c r="B106" s="94">
        <f>AVERAGE('Station data'!B140,'Station data'!T140,'Station data'!AF140,'Station data'!AL140,'Station data'!AX140,'Station data'!BJ140,'Station data'!BP140,'Station data'!BV140,'Station data'!CT140,'Station data'!DL140,'Station data'!DR140,'Station data'!DX140,'Station data'!ED140,'Station data'!EJ140,'Station data'!EP140,'Station data'!FB140)</f>
        <v>101.4375</v>
      </c>
      <c r="C106" s="71">
        <f>AVERAGE('Station data'!C140,'Station data'!U140,'Station data'!AG140,'Station data'!AM140,'Station data'!AY140,'Station data'!BK140,'Station data'!BQ140,'Station data'!BW140,'Station data'!CU140,'Station data'!DM140,'Station data'!DS140,'Station data'!DY140,'Station data'!EE140,'Station data'!EK140,'Station data'!EQ140,'Station data'!FC140)</f>
        <v>831.3875</v>
      </c>
      <c r="D106" s="71">
        <f>AVERAGE('Station data'!D140,'Station data'!V140,'Station data'!AH140,'Station data'!AN140,'Station data'!AZ140,'Station data'!BL140,'Station data'!BR140,'Station data'!BX140,'Station data'!CV140,'Station data'!DN140,'Station data'!DT140,'Station data'!DZ140,'Station data'!EF140,'Station data'!EL140,'Station data'!ER140,'Station data'!FD140)</f>
        <v>4.25</v>
      </c>
      <c r="E106" s="71">
        <f>AVERAGE('Station data'!E140,'Station data'!W140,'Station data'!AI140,'Station data'!AO140,'Station data'!BA140,'Station data'!BM140,'Station data'!BS140,'Station data'!BY140,'Station data'!CW140,'Station data'!DO140,'Station data'!DU140,'Station data'!EA140,'Station data'!EG140,'Station data'!EM140,'Station data'!ES140,'Station data'!FE140)</f>
        <v>229.0125</v>
      </c>
      <c r="F106" s="72">
        <f>AVERAGE('Station data'!F140,'Station data'!X140,'Station data'!AJ140,'Station data'!AP140,'Station data'!BB140,'Station data'!BN140,'Station data'!BT140,'Station data'!BZ140,'Station data'!CX140,'Station data'!DP140,'Station data'!DV140,'Station data'!EB140,'Station data'!EH140,'Station data'!EN140,'Station data'!ET140,'Station data'!FF140)</f>
        <v>65.19441249226961</v>
      </c>
      <c r="G106" s="106"/>
      <c r="H106" s="36"/>
      <c r="I106" s="36"/>
      <c r="J106" s="36"/>
      <c r="K106" s="37"/>
    </row>
    <row r="107" ht="21.95" customHeight="1">
      <c r="A107" s="41">
        <v>1993</v>
      </c>
      <c r="B107" s="94">
        <f>AVERAGE('Station data'!B141,'Station data'!T141,'Station data'!AF141,'Station data'!AL141,'Station data'!AX141,'Station data'!BJ141,'Station data'!BP141,'Station data'!BV141,'Station data'!CT141,'Station data'!DL141,'Station data'!DR141,'Station data'!DX141,'Station data'!ED141,'Station data'!EJ141,'Station data'!EP141,'Station data'!FB141)</f>
        <v>91</v>
      </c>
      <c r="C107" s="71">
        <f>AVERAGE('Station data'!C141,'Station data'!U141,'Station data'!AG141,'Station data'!AM141,'Station data'!AY141,'Station data'!BK141,'Station data'!BQ141,'Station data'!BW141,'Station data'!CU141,'Station data'!DM141,'Station data'!DS141,'Station data'!DY141,'Station data'!EE141,'Station data'!EK141,'Station data'!EQ141,'Station data'!FC141)</f>
        <v>662.1375</v>
      </c>
      <c r="D107" s="71">
        <f>AVERAGE('Station data'!D141,'Station data'!V141,'Station data'!AH141,'Station data'!AN141,'Station data'!AZ141,'Station data'!BL141,'Station data'!BR141,'Station data'!BX141,'Station data'!CV141,'Station data'!DN141,'Station data'!DT141,'Station data'!DZ141,'Station data'!EF141,'Station data'!EL141,'Station data'!ER141,'Station data'!FD141)</f>
        <v>3.5</v>
      </c>
      <c r="E107" s="71">
        <f>AVERAGE('Station data'!E141,'Station data'!W141,'Station data'!AI141,'Station data'!AO141,'Station data'!BA141,'Station data'!BM141,'Station data'!BS141,'Station data'!BY141,'Station data'!CW141,'Station data'!DO141,'Station data'!DU141,'Station data'!EA141,'Station data'!EG141,'Station data'!EM141,'Station data'!ES141,'Station data'!FE141)</f>
        <v>161.675</v>
      </c>
      <c r="F107" s="72">
        <f>AVERAGE('Station data'!F141,'Station data'!X141,'Station data'!AJ141,'Station data'!AP141,'Station data'!BB141,'Station data'!BN141,'Station data'!BT141,'Station data'!BZ141,'Station data'!CX141,'Station data'!DP141,'Station data'!DV141,'Station data'!EB141,'Station data'!EH141,'Station data'!EN141,'Station data'!ET141,'Station data'!FF141)</f>
        <v>51.021</v>
      </c>
      <c r="G107" s="106"/>
      <c r="H107" s="36"/>
      <c r="I107" s="36"/>
      <c r="J107" s="36"/>
      <c r="K107" s="37"/>
    </row>
    <row r="108" ht="21.95" customHeight="1">
      <c r="A108" s="41">
        <v>1994</v>
      </c>
      <c r="B108" s="94">
        <f>AVERAGE('Station data'!B142,'Station data'!T142,'Station data'!AF142,'Station data'!AL142,'Station data'!AX142,'Station data'!BJ142,'Station data'!BP142,'Station data'!BV142,'Station data'!CT142,'Station data'!DL142,'Station data'!DR142,'Station data'!DX142,'Station data'!ED142,'Station data'!EJ142,'Station data'!EP142,'Station data'!FB142)</f>
        <v>73.875</v>
      </c>
      <c r="C108" s="71">
        <f>AVERAGE('Station data'!C142,'Station data'!U142,'Station data'!AG142,'Station data'!AM142,'Station data'!AY142,'Station data'!BK142,'Station data'!BQ142,'Station data'!BW142,'Station data'!CU142,'Station data'!DM142,'Station data'!DS142,'Station data'!DY142,'Station data'!EE142,'Station data'!EK142,'Station data'!EQ142,'Station data'!FC142)</f>
        <v>576.075</v>
      </c>
      <c r="D108" s="71">
        <f>AVERAGE('Station data'!D142,'Station data'!V142,'Station data'!AH142,'Station data'!AN142,'Station data'!AZ142,'Station data'!BL142,'Station data'!BR142,'Station data'!BX142,'Station data'!CV142,'Station data'!DN142,'Station data'!DT142,'Station data'!DZ142,'Station data'!EF142,'Station data'!EL142,'Station data'!ER142,'Station data'!FD142)</f>
        <v>2.625</v>
      </c>
      <c r="E108" s="71">
        <f>AVERAGE('Station data'!E142,'Station data'!W142,'Station data'!AI142,'Station data'!AO142,'Station data'!BA142,'Station data'!BM142,'Station data'!BS142,'Station data'!BY142,'Station data'!CW142,'Station data'!DO142,'Station data'!DU142,'Station data'!EA142,'Station data'!EG142,'Station data'!EM142,'Station data'!ES142,'Station data'!FE142)</f>
        <v>152.49375</v>
      </c>
      <c r="F108" s="72">
        <f>AVERAGE('Station data'!F142,'Station data'!X142,'Station data'!AJ142,'Station data'!AP142,'Station data'!BB142,'Station data'!BN142,'Station data'!BT142,'Station data'!BZ142,'Station data'!CX142,'Station data'!DP142,'Station data'!DV142,'Station data'!EB142,'Station data'!EH142,'Station data'!EN142,'Station data'!ET142,'Station data'!FF142)</f>
        <v>55.8588095238095</v>
      </c>
      <c r="G108" s="106"/>
      <c r="H108" s="36"/>
      <c r="I108" s="36"/>
      <c r="J108" s="36"/>
      <c r="K108" s="37"/>
    </row>
    <row r="109" ht="21.95" customHeight="1">
      <c r="A109" s="41">
        <v>1995</v>
      </c>
      <c r="B109" s="94">
        <f>AVERAGE('Station data'!B143,'Station data'!T143,'Station data'!AF143,'Station data'!AL143,'Station data'!AX143,'Station data'!BJ143,'Station data'!BP143,'Station data'!BV143,'Station data'!CT143,'Station data'!DL143,'Station data'!DR143,'Station data'!DX143,'Station data'!ED143,'Station data'!EJ143,'Station data'!EP143,'Station data'!FB143)</f>
        <v>83.5625</v>
      </c>
      <c r="C109" s="71">
        <f>AVERAGE('Station data'!C143,'Station data'!U143,'Station data'!AG143,'Station data'!AM143,'Station data'!AY143,'Station data'!BK143,'Station data'!BQ143,'Station data'!BW143,'Station data'!CU143,'Station data'!DM143,'Station data'!DS143,'Station data'!DY143,'Station data'!EE143,'Station data'!EK143,'Station data'!EQ143,'Station data'!FC143)</f>
        <v>739.25</v>
      </c>
      <c r="D109" s="71">
        <f>AVERAGE('Station data'!D143,'Station data'!V143,'Station data'!AH143,'Station data'!AN143,'Station data'!AZ143,'Station data'!BL143,'Station data'!BR143,'Station data'!BX143,'Station data'!CV143,'Station data'!DN143,'Station data'!DT143,'Station data'!DZ143,'Station data'!EF143,'Station data'!EL143,'Station data'!ER143,'Station data'!FD143)</f>
        <v>3.875</v>
      </c>
      <c r="E109" s="71">
        <f>AVERAGE('Station data'!E143,'Station data'!W143,'Station data'!AI143,'Station data'!AO143,'Station data'!BA143,'Station data'!BM143,'Station data'!BS143,'Station data'!BY143,'Station data'!CW143,'Station data'!DO143,'Station data'!DU143,'Station data'!EA143,'Station data'!EG143,'Station data'!EM143,'Station data'!ES143,'Station data'!FE143)</f>
        <v>192.39375</v>
      </c>
      <c r="F109" s="72">
        <f>AVERAGE('Station data'!F143,'Station data'!X143,'Station data'!AJ143,'Station data'!AP143,'Station data'!BB143,'Station data'!BN143,'Station data'!BT143,'Station data'!BZ143,'Station data'!CX143,'Station data'!DP143,'Station data'!DV143,'Station data'!EB143,'Station data'!EH143,'Station data'!EN143,'Station data'!ET143,'Station data'!FF143)</f>
        <v>53.3623469387755</v>
      </c>
      <c r="G109" s="106"/>
      <c r="H109" s="36"/>
      <c r="I109" s="36"/>
      <c r="J109" s="36"/>
      <c r="K109" s="37"/>
    </row>
    <row r="110" ht="21.95" customHeight="1">
      <c r="A110" s="41">
        <v>1996</v>
      </c>
      <c r="B110" s="94">
        <f>AVERAGE('Station data'!B144,'Station data'!T144,'Station data'!AF144,'Station data'!AL144,'Station data'!AX144,'Station data'!BJ144,'Station data'!BP144,'Station data'!BV144,'Station data'!CT144,'Station data'!DL144,'Station data'!DR144,'Station data'!DX144,'Station data'!ED144,'Station data'!EJ144,'Station data'!EP144,'Station data'!FB144)</f>
        <v>90.875</v>
      </c>
      <c r="C110" s="71">
        <f>AVERAGE('Station data'!C144,'Station data'!U144,'Station data'!AG144,'Station data'!AM144,'Station data'!AY144,'Station data'!BK144,'Station data'!BQ144,'Station data'!BW144,'Station data'!CU144,'Station data'!DM144,'Station data'!DS144,'Station data'!DY144,'Station data'!EE144,'Station data'!EK144,'Station data'!EQ144,'Station data'!FC144)</f>
        <v>926.44375</v>
      </c>
      <c r="D110" s="71">
        <f>AVERAGE('Station data'!D144,'Station data'!V144,'Station data'!AH144,'Station data'!AN144,'Station data'!AZ144,'Station data'!BL144,'Station data'!BR144,'Station data'!BX144,'Station data'!CV144,'Station data'!DN144,'Station data'!DT144,'Station data'!DZ144,'Station data'!EF144,'Station data'!EL144,'Station data'!ER144,'Station data'!FD144)</f>
        <v>6.0625</v>
      </c>
      <c r="E110" s="71">
        <f>AVERAGE('Station data'!E144,'Station data'!W144,'Station data'!AI144,'Station data'!AO144,'Station data'!BA144,'Station data'!BM144,'Station data'!BS144,'Station data'!BY144,'Station data'!CW144,'Station data'!DO144,'Station data'!DU144,'Station data'!EA144,'Station data'!EG144,'Station data'!EM144,'Station data'!ES144,'Station data'!FE144)</f>
        <v>342.925</v>
      </c>
      <c r="F110" s="72">
        <f>AVERAGE('Station data'!F144,'Station data'!X144,'Station data'!AJ144,'Station data'!AP144,'Station data'!BB144,'Station data'!BN144,'Station data'!BT144,'Station data'!BZ144,'Station data'!CX144,'Station data'!DP144,'Station data'!DV144,'Station data'!EB144,'Station data'!EH144,'Station data'!EN144,'Station data'!ET144,'Station data'!FF144)</f>
        <v>56.4122786935287</v>
      </c>
      <c r="G110" s="106"/>
      <c r="H110" s="36"/>
      <c r="I110" s="36"/>
      <c r="J110" s="36"/>
      <c r="K110" s="37"/>
    </row>
    <row r="111" ht="21.95" customHeight="1">
      <c r="A111" s="41">
        <v>1997</v>
      </c>
      <c r="B111" s="94">
        <f>AVERAGE('Station data'!B145,'Station data'!T145,'Station data'!AF145,'Station data'!AL145,'Station data'!AX145,'Station data'!BJ145,'Station data'!BP145,'Station data'!BV145,'Station data'!CT145,'Station data'!DL145,'Station data'!DR145,'Station data'!DX145,'Station data'!ED145,'Station data'!EJ145,'Station data'!EP145,'Station data'!FB145)</f>
        <v>91.375</v>
      </c>
      <c r="C111" s="71">
        <f>AVERAGE('Station data'!C145,'Station data'!U145,'Station data'!AG145,'Station data'!AM145,'Station data'!AY145,'Station data'!BK145,'Station data'!BQ145,'Station data'!BW145,'Station data'!CU145,'Station data'!DM145,'Station data'!DS145,'Station data'!DY145,'Station data'!EE145,'Station data'!EK145,'Station data'!EQ145,'Station data'!FC145)</f>
        <v>690.84375</v>
      </c>
      <c r="D111" s="71">
        <f>AVERAGE('Station data'!D145,'Station data'!V145,'Station data'!AH145,'Station data'!AN145,'Station data'!AZ145,'Station data'!BL145,'Station data'!BR145,'Station data'!BX145,'Station data'!CV145,'Station data'!DN145,'Station data'!DT145,'Station data'!DZ145,'Station data'!EF145,'Station data'!EL145,'Station data'!ER145,'Station data'!FD145)</f>
        <v>3</v>
      </c>
      <c r="E111" s="71">
        <f>AVERAGE('Station data'!E145,'Station data'!W145,'Station data'!AI145,'Station data'!AO145,'Station data'!BA145,'Station data'!BM145,'Station data'!BS145,'Station data'!BY145,'Station data'!CW145,'Station data'!DO145,'Station data'!DU145,'Station data'!EA145,'Station data'!EG145,'Station data'!EM145,'Station data'!ES145,'Station data'!FE145)</f>
        <v>145.45</v>
      </c>
      <c r="F111" s="72">
        <f>AVERAGE('Station data'!F145,'Station data'!X145,'Station data'!AJ145,'Station data'!AP145,'Station data'!BB145,'Station data'!BN145,'Station data'!BT145,'Station data'!BZ145,'Station data'!CX145,'Station data'!DP145,'Station data'!DV145,'Station data'!EB145,'Station data'!EH145,'Station data'!EN145,'Station data'!ET145,'Station data'!FF145)</f>
        <v>47.9996428571429</v>
      </c>
      <c r="G111" s="106"/>
      <c r="H111" s="36"/>
      <c r="I111" s="36"/>
      <c r="J111" s="36"/>
      <c r="K111" s="37"/>
    </row>
    <row r="112" ht="21.95" customHeight="1">
      <c r="A112" s="41">
        <v>1998</v>
      </c>
      <c r="B112" s="94">
        <f>AVERAGE('Station data'!B146,'Station data'!T146,'Station data'!AF146,'Station data'!AL146,'Station data'!AX146,'Station data'!BJ146,'Station data'!BP146,'Station data'!BV146,'Station data'!CT146,'Station data'!DL146,'Station data'!DR146,'Station data'!DX146,'Station data'!ED146,'Station data'!EJ146,'Station data'!EP146,'Station data'!FB146)</f>
        <v>104.3125</v>
      </c>
      <c r="C112" s="71">
        <f>AVERAGE('Station data'!C146,'Station data'!U146,'Station data'!AG146,'Station data'!AM146,'Station data'!AY146,'Station data'!BK146,'Station data'!BQ146,'Station data'!BW146,'Station data'!CU146,'Station data'!DM146,'Station data'!DS146,'Station data'!DY146,'Station data'!EE146,'Station data'!EK146,'Station data'!EQ146,'Station data'!FC146)</f>
        <v>855.2125</v>
      </c>
      <c r="D112" s="71">
        <f>AVERAGE('Station data'!D146,'Station data'!V146,'Station data'!AH146,'Station data'!AN146,'Station data'!AZ146,'Station data'!BL146,'Station data'!BR146,'Station data'!BX146,'Station data'!CV146,'Station data'!DN146,'Station data'!DT146,'Station data'!DZ146,'Station data'!EF146,'Station data'!EL146,'Station data'!ER146,'Station data'!FD146)</f>
        <v>5.5</v>
      </c>
      <c r="E112" s="71">
        <f>AVERAGE('Station data'!E146,'Station data'!W146,'Station data'!AI146,'Station data'!AO146,'Station data'!BA146,'Station data'!BM146,'Station data'!BS146,'Station data'!BY146,'Station data'!CW146,'Station data'!DO146,'Station data'!DU146,'Station data'!EA146,'Station data'!EG146,'Station data'!EM146,'Station data'!ES146,'Station data'!FE146)</f>
        <v>276.11875</v>
      </c>
      <c r="F112" s="72">
        <f>AVERAGE('Station data'!F146,'Station data'!X146,'Station data'!AJ146,'Station data'!AP146,'Station data'!BB146,'Station data'!BN146,'Station data'!BT146,'Station data'!BZ146,'Station data'!CX146,'Station data'!DP146,'Station data'!DV146,'Station data'!EB146,'Station data'!EH146,'Station data'!EN146,'Station data'!ET146,'Station data'!FF146)</f>
        <v>52.3163392857143</v>
      </c>
      <c r="G112" s="106"/>
      <c r="H112" s="36"/>
      <c r="I112" s="36"/>
      <c r="J112" s="36"/>
      <c r="K112" s="37"/>
    </row>
    <row r="113" ht="21.95" customHeight="1">
      <c r="A113" s="41">
        <v>1999</v>
      </c>
      <c r="B113" s="94">
        <f>AVERAGE('Station data'!B147,'Station data'!T147,'Station data'!AF147,'Station data'!AL147,'Station data'!AX147,'Station data'!BJ147,'Station data'!BP147,'Station data'!BV147,'Station data'!CT147,'Station data'!DL147,'Station data'!DR147,'Station data'!DX147,'Station data'!ED147,'Station data'!EJ147,'Station data'!EP147,'Station data'!FB147)</f>
        <v>118.0625</v>
      </c>
      <c r="C113" s="71">
        <f>AVERAGE('Station data'!C147,'Station data'!U147,'Station data'!AG147,'Station data'!AM147,'Station data'!AY147,'Station data'!BK147,'Station data'!BQ147,'Station data'!BW147,'Station data'!CU147,'Station data'!DM147,'Station data'!DS147,'Station data'!DY147,'Station data'!EE147,'Station data'!EK147,'Station data'!EQ147,'Station data'!FC147)</f>
        <v>1174.76875</v>
      </c>
      <c r="D113" s="71">
        <f>AVERAGE('Station data'!D147,'Station data'!V147,'Station data'!AH147,'Station data'!AN147,'Station data'!AZ147,'Station data'!BL147,'Station data'!BR147,'Station data'!BX147,'Station data'!CV147,'Station data'!DN147,'Station data'!DT147,'Station data'!DZ147,'Station data'!EF147,'Station data'!EL147,'Station data'!ER147,'Station data'!FD147)</f>
        <v>7.3125</v>
      </c>
      <c r="E113" s="71">
        <f>AVERAGE('Station data'!E147,'Station data'!W147,'Station data'!AI147,'Station data'!AO147,'Station data'!BA147,'Station data'!BM147,'Station data'!BS147,'Station data'!BY147,'Station data'!CW147,'Station data'!DO147,'Station data'!DU147,'Station data'!EA147,'Station data'!EG147,'Station data'!EM147,'Station data'!ES147,'Station data'!FE147)</f>
        <v>382.85</v>
      </c>
      <c r="F113" s="72">
        <f>AVERAGE('Station data'!F147,'Station data'!X147,'Station data'!AJ147,'Station data'!AP147,'Station data'!BB147,'Station data'!BN147,'Station data'!BT147,'Station data'!BZ147,'Station data'!CX147,'Station data'!DP147,'Station data'!DV147,'Station data'!EB147,'Station data'!EH147,'Station data'!EN147,'Station data'!ET147,'Station data'!FF147)</f>
        <v>52.214779040404</v>
      </c>
      <c r="G113" s="106"/>
      <c r="H113" s="36"/>
      <c r="I113" s="36"/>
      <c r="J113" s="36"/>
      <c r="K113" s="37"/>
    </row>
    <row r="114" ht="21.95" customHeight="1">
      <c r="A114" s="41">
        <v>2000</v>
      </c>
      <c r="B114" s="94">
        <f>AVERAGE('Station data'!B148,'Station data'!T148,'Station data'!AF148,'Station data'!AL148,'Station data'!AX148,'Station data'!BJ148,'Station data'!BP148,'Station data'!BV148,'Station data'!CT148,'Station data'!DL148,'Station data'!DR148,'Station data'!DX148,'Station data'!ED148,'Station data'!EJ148,'Station data'!EP148,'Station data'!FB148)</f>
        <v>107.625</v>
      </c>
      <c r="C114" s="71">
        <f>AVERAGE('Station data'!C148,'Station data'!U148,'Station data'!AG148,'Station data'!AM148,'Station data'!AY148,'Station data'!BK148,'Station data'!BQ148,'Station data'!BW148,'Station data'!CU148,'Station data'!DM148,'Station data'!DS148,'Station data'!DY148,'Station data'!EE148,'Station data'!EK148,'Station data'!EQ148,'Station data'!FC148)</f>
        <v>689.63125</v>
      </c>
      <c r="D114" s="71">
        <f>AVERAGE('Station data'!D148,'Station data'!V148,'Station data'!AH148,'Station data'!AN148,'Station data'!AZ148,'Station data'!BL148,'Station data'!BR148,'Station data'!BX148,'Station data'!CV148,'Station data'!DN148,'Station data'!DT148,'Station data'!DZ148,'Station data'!EF148,'Station data'!EL148,'Station data'!ER148,'Station data'!FD148)</f>
        <v>2.6875</v>
      </c>
      <c r="E114" s="71">
        <f>AVERAGE('Station data'!E148,'Station data'!W148,'Station data'!AI148,'Station data'!AO148,'Station data'!BA148,'Station data'!BM148,'Station data'!BS148,'Station data'!BY148,'Station data'!CW148,'Station data'!DO148,'Station data'!DU148,'Station data'!EA148,'Station data'!EG148,'Station data'!EM148,'Station data'!ES148,'Station data'!FE148)</f>
        <v>127.56875</v>
      </c>
      <c r="F114" s="72">
        <f>AVERAGE('Station data'!F148,'Station data'!X148,'Station data'!AJ148,'Station data'!AP148,'Station data'!BB148,'Station data'!BN148,'Station data'!BT148,'Station data'!BZ148,'Station data'!CX148,'Station data'!DP148,'Station data'!DV148,'Station data'!EB148,'Station data'!EH148,'Station data'!EN148,'Station data'!ET148,'Station data'!FF148)</f>
        <v>49.4626984126984</v>
      </c>
      <c r="G114" s="106"/>
      <c r="H114" s="36"/>
      <c r="I114" s="36"/>
      <c r="J114" s="36"/>
      <c r="K114" s="37"/>
    </row>
    <row r="115" ht="21.95" customHeight="1">
      <c r="A115" s="41">
        <v>2001</v>
      </c>
      <c r="B115" s="94">
        <f>AVERAGE('Station data'!B149,'Station data'!T149,'Station data'!AF149,'Station data'!AL149,'Station data'!AX149,'Station data'!BJ149,'Station data'!BP149,'Station data'!BV149,'Station data'!CT149,'Station data'!DL149,'Station data'!DR149,'Station data'!DX149,'Station data'!ED149,'Station data'!EJ149,'Station data'!EP149,'Station data'!FB149)</f>
        <v>95.0625</v>
      </c>
      <c r="C115" s="71">
        <f>AVERAGE('Station data'!C149,'Station data'!U149,'Station data'!AG149,'Station data'!AM149,'Station data'!AY149,'Station data'!BK149,'Station data'!BQ149,'Station data'!BW149,'Station data'!CU149,'Station data'!DM149,'Station data'!DS149,'Station data'!DY149,'Station data'!EE149,'Station data'!EK149,'Station data'!EQ149,'Station data'!FC149)</f>
        <v>793.69375</v>
      </c>
      <c r="D115" s="71">
        <f>AVERAGE('Station data'!D149,'Station data'!V149,'Station data'!AH149,'Station data'!AN149,'Station data'!AZ149,'Station data'!BL149,'Station data'!BR149,'Station data'!BX149,'Station data'!CV149,'Station data'!DN149,'Station data'!DT149,'Station data'!DZ149,'Station data'!EF149,'Station data'!EL149,'Station data'!ER149,'Station data'!FD149)</f>
        <v>3.9375</v>
      </c>
      <c r="E115" s="71">
        <f>AVERAGE('Station data'!E149,'Station data'!W149,'Station data'!AI149,'Station data'!AO149,'Station data'!BA149,'Station data'!BM149,'Station data'!BS149,'Station data'!BY149,'Station data'!CW149,'Station data'!DO149,'Station data'!DU149,'Station data'!EA149,'Station data'!EG149,'Station data'!EM149,'Station data'!ES149,'Station data'!FE149)</f>
        <v>281.8125</v>
      </c>
      <c r="F115" s="72">
        <f>AVERAGE('Station data'!F149,'Station data'!X149,'Station data'!AJ149,'Station data'!AP149,'Station data'!BB149,'Station data'!BN149,'Station data'!BT149,'Station data'!BZ149,'Station data'!CX149,'Station data'!DP149,'Station data'!DV149,'Station data'!EB149,'Station data'!EH149,'Station data'!EN149,'Station data'!ET149,'Station data'!FF149)</f>
        <v>70.45323809523811</v>
      </c>
      <c r="G115" s="106"/>
      <c r="H115" s="36"/>
      <c r="I115" s="36"/>
      <c r="J115" s="36"/>
      <c r="K115" s="37"/>
    </row>
    <row r="116" ht="21.95" customHeight="1">
      <c r="A116" s="41">
        <v>2002</v>
      </c>
      <c r="B116" s="94">
        <f>AVERAGE('Station data'!B150,'Station data'!T150,'Station data'!AF150,'Station data'!AL150,'Station data'!AX150,'Station data'!BJ150,'Station data'!BP150,'Station data'!BV150,'Station data'!CT150,'Station data'!DL150,'Station data'!DR150,'Station data'!DX150,'Station data'!ED150,'Station data'!EJ150,'Station data'!EP150,'Station data'!FB150)</f>
        <v>83.5</v>
      </c>
      <c r="C116" s="71">
        <f>AVERAGE('Station data'!C150,'Station data'!U150,'Station data'!AG150,'Station data'!AM150,'Station data'!AY150,'Station data'!BK150,'Station data'!BQ150,'Station data'!BW150,'Station data'!CU150,'Station data'!DM150,'Station data'!DS150,'Station data'!DY150,'Station data'!EE150,'Station data'!EK150,'Station data'!EQ150,'Station data'!FC150)</f>
        <v>537.5</v>
      </c>
      <c r="D116" s="71">
        <f>AVERAGE('Station data'!D150,'Station data'!V150,'Station data'!AH150,'Station data'!AN150,'Station data'!AZ150,'Station data'!BL150,'Station data'!BR150,'Station data'!BX150,'Station data'!CV150,'Station data'!DN150,'Station data'!DT150,'Station data'!DZ150,'Station data'!EF150,'Station data'!EL150,'Station data'!ER150,'Station data'!FD150)</f>
        <v>2.625</v>
      </c>
      <c r="E116" s="71">
        <f>AVERAGE('Station data'!E150,'Station data'!W150,'Station data'!AI150,'Station data'!AO150,'Station data'!BA150,'Station data'!BM150,'Station data'!BS150,'Station data'!BY150,'Station data'!CW150,'Station data'!DO150,'Station data'!DU150,'Station data'!EA150,'Station data'!EG150,'Station data'!EM150,'Station data'!ES150,'Station data'!FE150)</f>
        <v>115.1375</v>
      </c>
      <c r="F116" s="72">
        <f>AVERAGE('Station data'!F150,'Station data'!X150,'Station data'!AJ150,'Station data'!AP150,'Station data'!BB150,'Station data'!BN150,'Station data'!BT150,'Station data'!BZ150,'Station data'!CX150,'Station data'!DP150,'Station data'!DV150,'Station data'!EB150,'Station data'!EH150,'Station data'!EN150,'Station data'!ET150,'Station data'!FF150)</f>
        <v>45.6701190476191</v>
      </c>
      <c r="G116" s="106"/>
      <c r="H116" s="36"/>
      <c r="I116" s="36"/>
      <c r="J116" s="36"/>
      <c r="K116" s="37"/>
    </row>
    <row r="117" ht="21.95" customHeight="1">
      <c r="A117" s="41">
        <v>2003</v>
      </c>
      <c r="B117" s="94">
        <f>AVERAGE('Station data'!B151,'Station data'!T151,'Station data'!AF151,'Station data'!AL151,'Station data'!AX151,'Station data'!BJ151,'Station data'!BP151,'Station data'!BV151,'Station data'!CT151,'Station data'!DL151,'Station data'!DR151,'Station data'!DX151,'Station data'!ED151,'Station data'!EJ151,'Station data'!EP151,'Station data'!FB151)</f>
        <v>109.1875</v>
      </c>
      <c r="C117" s="71">
        <f>AVERAGE('Station data'!C151,'Station data'!U151,'Station data'!AG151,'Station data'!AM151,'Station data'!AY151,'Station data'!BK151,'Station data'!BQ151,'Station data'!BW151,'Station data'!CU151,'Station data'!DM151,'Station data'!DS151,'Station data'!DY151,'Station data'!EE151,'Station data'!EK151,'Station data'!EQ151,'Station data'!FC151)</f>
        <v>833.1625</v>
      </c>
      <c r="D117" s="71">
        <f>AVERAGE('Station data'!D151,'Station data'!V151,'Station data'!AH151,'Station data'!AN151,'Station data'!AZ151,'Station data'!BL151,'Station data'!BR151,'Station data'!BX151,'Station data'!CV151,'Station data'!DN151,'Station data'!DT151,'Station data'!DZ151,'Station data'!EF151,'Station data'!EL151,'Station data'!ER151,'Station data'!FD151)</f>
        <v>5.5</v>
      </c>
      <c r="E117" s="71">
        <f>AVERAGE('Station data'!E151,'Station data'!W151,'Station data'!AI151,'Station data'!AO151,'Station data'!BA151,'Station data'!BM151,'Station data'!BS151,'Station data'!BY151,'Station data'!CW151,'Station data'!DO151,'Station data'!DU151,'Station data'!EA151,'Station data'!EG151,'Station data'!EM151,'Station data'!ES151,'Station data'!FE151)</f>
        <v>307.35625</v>
      </c>
      <c r="F117" s="72">
        <f>AVERAGE('Station data'!F151,'Station data'!X151,'Station data'!AJ151,'Station data'!AP151,'Station data'!BB151,'Station data'!BN151,'Station data'!BT151,'Station data'!BZ151,'Station data'!CX151,'Station data'!DP151,'Station data'!DV151,'Station data'!EB151,'Station data'!EH151,'Station data'!EN151,'Station data'!ET151,'Station data'!FF151)</f>
        <v>53.5679393939394</v>
      </c>
      <c r="G117" s="106"/>
      <c r="H117" s="36"/>
      <c r="I117" s="36"/>
      <c r="J117" s="36"/>
      <c r="K117" s="37"/>
    </row>
    <row r="118" ht="21.95" customHeight="1">
      <c r="A118" s="41">
        <v>2004</v>
      </c>
      <c r="B118" s="94">
        <f>AVERAGE('Station data'!B152,'Station data'!T152,'Station data'!AF152,'Station data'!AL152,'Station data'!AX152,'Station data'!BJ152,'Station data'!BP152,'Station data'!BV152,'Station data'!CT152,'Station data'!DL152,'Station data'!DR152,'Station data'!DX152,'Station data'!ED152,'Station data'!EJ152,'Station data'!EP152,'Station data'!FB152)</f>
        <v>94.5</v>
      </c>
      <c r="C118" s="71">
        <f>AVERAGE('Station data'!C152,'Station data'!U152,'Station data'!AG152,'Station data'!AM152,'Station data'!AY152,'Station data'!BK152,'Station data'!BQ152,'Station data'!BW152,'Station data'!CU152,'Station data'!DM152,'Station data'!DS152,'Station data'!DY152,'Station data'!EE152,'Station data'!EK152,'Station data'!EQ152,'Station data'!FC152)</f>
        <v>811.925</v>
      </c>
      <c r="D118" s="71">
        <f>AVERAGE('Station data'!D152,'Station data'!V152,'Station data'!AH152,'Station data'!AN152,'Station data'!AZ152,'Station data'!BL152,'Station data'!BR152,'Station data'!BX152,'Station data'!CV152,'Station data'!DN152,'Station data'!DT152,'Station data'!DZ152,'Station data'!EF152,'Station data'!EL152,'Station data'!ER152,'Station data'!FD152)</f>
        <v>4.375</v>
      </c>
      <c r="E118" s="71">
        <f>AVERAGE('Station data'!E152,'Station data'!W152,'Station data'!AI152,'Station data'!AO152,'Station data'!BA152,'Station data'!BM152,'Station data'!BS152,'Station data'!BY152,'Station data'!CW152,'Station data'!DO152,'Station data'!DU152,'Station data'!EA152,'Station data'!EG152,'Station data'!EM152,'Station data'!ES152,'Station data'!FE152)</f>
        <v>310.6625</v>
      </c>
      <c r="F118" s="72">
        <f>AVERAGE('Station data'!F152,'Station data'!X152,'Station data'!AJ152,'Station data'!AP152,'Station data'!BB152,'Station data'!BN152,'Station data'!BT152,'Station data'!BZ152,'Station data'!CX152,'Station data'!DP152,'Station data'!DV152,'Station data'!EB152,'Station data'!EH152,'Station data'!EN152,'Station data'!ET152,'Station data'!FF152)</f>
        <v>61.5450529100529</v>
      </c>
      <c r="G118" s="106"/>
      <c r="H118" s="36"/>
      <c r="I118" s="36"/>
      <c r="J118" s="36"/>
      <c r="K118" s="37"/>
    </row>
    <row r="119" ht="21.95" customHeight="1">
      <c r="A119" s="41">
        <v>2005</v>
      </c>
      <c r="B119" s="94">
        <f>AVERAGE('Station data'!B153,'Station data'!T153,'Station data'!AF153,'Station data'!AL153,'Station data'!AX153,'Station data'!BJ153,'Station data'!BP153,'Station data'!BV153,'Station data'!CT153,'Station data'!DL153,'Station data'!DR153,'Station data'!DX153,'Station data'!ED153,'Station data'!EJ153,'Station data'!EP153,'Station data'!FB153)</f>
        <v>109.875</v>
      </c>
      <c r="C119" s="71">
        <f>AVERAGE('Station data'!C153,'Station data'!U153,'Station data'!AG153,'Station data'!AM153,'Station data'!AY153,'Station data'!BK153,'Station data'!BQ153,'Station data'!BW153,'Station data'!CU153,'Station data'!DM153,'Station data'!DS153,'Station data'!DY153,'Station data'!EE153,'Station data'!EK153,'Station data'!EQ153,'Station data'!FC153)</f>
        <v>794.66875</v>
      </c>
      <c r="D119" s="71">
        <f>AVERAGE('Station data'!D153,'Station data'!V153,'Station data'!AH153,'Station data'!AN153,'Station data'!AZ153,'Station data'!BL153,'Station data'!BR153,'Station data'!BX153,'Station data'!CV153,'Station data'!DN153,'Station data'!DT153,'Station data'!DZ153,'Station data'!EF153,'Station data'!EL153,'Station data'!ER153,'Station data'!FD153)</f>
        <v>4.6875</v>
      </c>
      <c r="E119" s="71">
        <f>AVERAGE('Station data'!E153,'Station data'!W153,'Station data'!AI153,'Station data'!AO153,'Station data'!BA153,'Station data'!BM153,'Station data'!BS153,'Station data'!BY153,'Station data'!CW153,'Station data'!DO153,'Station data'!DU153,'Station data'!EA153,'Station data'!EG153,'Station data'!EM153,'Station data'!ES153,'Station data'!FE153)</f>
        <v>267.08125</v>
      </c>
      <c r="F119" s="72">
        <f>AVERAGE('Station data'!F153,'Station data'!X153,'Station data'!AJ153,'Station data'!AP153,'Station data'!BB153,'Station data'!BN153,'Station data'!BT153,'Station data'!BZ153,'Station data'!CX153,'Station data'!DP153,'Station data'!DV153,'Station data'!EB153,'Station data'!EH153,'Station data'!EN153,'Station data'!ET153,'Station data'!FF153)</f>
        <v>60.2172569444444</v>
      </c>
      <c r="G119" s="106"/>
      <c r="H119" s="36"/>
      <c r="I119" s="36"/>
      <c r="J119" s="36"/>
      <c r="K119" s="37"/>
    </row>
    <row r="120" ht="21.95" customHeight="1">
      <c r="A120" s="41">
        <v>2006</v>
      </c>
      <c r="B120" s="94">
        <f>AVERAGE('Station data'!B154,'Station data'!T154,'Station data'!AF154,'Station data'!AL154,'Station data'!AX154,'Station data'!BJ154,'Station data'!BP154,'Station data'!BV154,'Station data'!CT154,'Station data'!DL154,'Station data'!DR154,'Station data'!DX154,'Station data'!ED154,'Station data'!EJ154,'Station data'!EP154,'Station data'!FB154)</f>
        <v>94.4375</v>
      </c>
      <c r="C120" s="71">
        <f>AVERAGE('Station data'!C154,'Station data'!U154,'Station data'!AG154,'Station data'!AM154,'Station data'!AY154,'Station data'!BK154,'Station data'!BQ154,'Station data'!BW154,'Station data'!CU154,'Station data'!DM154,'Station data'!DS154,'Station data'!DY154,'Station data'!EE154,'Station data'!EK154,'Station data'!EQ154,'Station data'!FC154)</f>
        <v>772.16875</v>
      </c>
      <c r="D120" s="71">
        <f>AVERAGE('Station data'!D154,'Station data'!V154,'Station data'!AH154,'Station data'!AN154,'Station data'!AZ154,'Station data'!BL154,'Station data'!BR154,'Station data'!BX154,'Station data'!CV154,'Station data'!DN154,'Station data'!DT154,'Station data'!DZ154,'Station data'!EF154,'Station data'!EL154,'Station data'!ER154,'Station data'!FD154)</f>
        <v>3.25</v>
      </c>
      <c r="E120" s="71">
        <f>AVERAGE('Station data'!E154,'Station data'!W154,'Station data'!AI154,'Station data'!AO154,'Station data'!BA154,'Station data'!BM154,'Station data'!BS154,'Station data'!BY154,'Station data'!CW154,'Station data'!DO154,'Station data'!DU154,'Station data'!EA154,'Station data'!EG154,'Station data'!EM154,'Station data'!ES154,'Station data'!FE154)</f>
        <v>211.60625</v>
      </c>
      <c r="F120" s="72">
        <f>AVERAGE('Station data'!F154,'Station data'!X154,'Station data'!AJ154,'Station data'!AP154,'Station data'!BB154,'Station data'!BN154,'Station data'!BT154,'Station data'!BZ154,'Station data'!CX154,'Station data'!DP154,'Station data'!DV154,'Station data'!EB154,'Station data'!EH154,'Station data'!EN154,'Station data'!ET154,'Station data'!FF154)</f>
        <v>54.6257879818594</v>
      </c>
      <c r="G120" s="106"/>
      <c r="H120" s="36"/>
      <c r="I120" s="36"/>
      <c r="J120" s="36"/>
      <c r="K120" s="37"/>
    </row>
    <row r="121" ht="21.95" customHeight="1">
      <c r="A121" s="41">
        <v>2007</v>
      </c>
      <c r="B121" s="94">
        <f>AVERAGE('Station data'!B155,'Station data'!T155,'Station data'!AF155,'Station data'!AL155,'Station data'!AX155,'Station data'!BJ155,'Station data'!BP155,'Station data'!BV155,'Station data'!CT155,'Station data'!DL155,'Station data'!DR155,'Station data'!DX155,'Station data'!ED155,'Station data'!EJ155,'Station data'!EP155,'Station data'!FB155)</f>
        <v>109.625</v>
      </c>
      <c r="C121" s="71">
        <f>AVERAGE('Station data'!C155,'Station data'!U155,'Station data'!AG155,'Station data'!AM155,'Station data'!AY155,'Station data'!BK155,'Station data'!BQ155,'Station data'!BW155,'Station data'!CU155,'Station data'!DM155,'Station data'!DS155,'Station data'!DY155,'Station data'!EE155,'Station data'!EK155,'Station data'!EQ155,'Station data'!FC155)</f>
        <v>734.0625</v>
      </c>
      <c r="D121" s="71">
        <f>AVERAGE('Station data'!D155,'Station data'!V155,'Station data'!AH155,'Station data'!AN155,'Station data'!AZ155,'Station data'!BL155,'Station data'!BR155,'Station data'!BX155,'Station data'!CV155,'Station data'!DN155,'Station data'!DT155,'Station data'!DZ155,'Station data'!EF155,'Station data'!EL155,'Station data'!ER155,'Station data'!FD155)</f>
        <v>3.375</v>
      </c>
      <c r="E121" s="71">
        <f>AVERAGE('Station data'!E155,'Station data'!W155,'Station data'!AI155,'Station data'!AO155,'Station data'!BA155,'Station data'!BM155,'Station data'!BS155,'Station data'!BY155,'Station data'!CW155,'Station data'!DO155,'Station data'!DU155,'Station data'!EA155,'Station data'!EG155,'Station data'!EM155,'Station data'!ES155,'Station data'!FE155)</f>
        <v>169</v>
      </c>
      <c r="F121" s="72">
        <f>AVERAGE('Station data'!F155,'Station data'!X155,'Station data'!AJ155,'Station data'!AP155,'Station data'!BB155,'Station data'!BN155,'Station data'!BT155,'Station data'!BZ155,'Station data'!CX155,'Station data'!DP155,'Station data'!DV155,'Station data'!EB155,'Station data'!EH155,'Station data'!EN155,'Station data'!ET155,'Station data'!FF155)</f>
        <v>50.5150892857143</v>
      </c>
      <c r="G121" s="106"/>
      <c r="H121" s="36"/>
      <c r="I121" s="36"/>
      <c r="J121" s="36"/>
      <c r="K121" s="37"/>
    </row>
    <row r="122" ht="21.95" customHeight="1">
      <c r="A122" s="41">
        <v>2008</v>
      </c>
      <c r="B122" s="94">
        <f>AVERAGE('Station data'!B156,'Station data'!T156,'Station data'!AF156,'Station data'!AL156,'Station data'!AX156,'Station data'!BJ156,'Station data'!BP156,'Station data'!BV156,'Station data'!CT156,'Station data'!DL156,'Station data'!DR156,'Station data'!DX156,'Station data'!ED156,'Station data'!EJ156,'Station data'!EP156,'Station data'!FB156)</f>
        <v>121.875</v>
      </c>
      <c r="C122" s="71">
        <f>AVERAGE('Station data'!C156,'Station data'!U156,'Station data'!AG156,'Station data'!AM156,'Station data'!AY156,'Station data'!BK156,'Station data'!BQ156,'Station data'!BW156,'Station data'!CU156,'Station data'!DM156,'Station data'!DS156,'Station data'!DY156,'Station data'!EE156,'Station data'!EK156,'Station data'!EQ156,'Station data'!FC156)</f>
        <v>959.075</v>
      </c>
      <c r="D122" s="71">
        <f>AVERAGE('Station data'!D156,'Station data'!V156,'Station data'!AH156,'Station data'!AN156,'Station data'!AZ156,'Station data'!BL156,'Station data'!BR156,'Station data'!BX156,'Station data'!CV156,'Station data'!DN156,'Station data'!DT156,'Station data'!DZ156,'Station data'!EF156,'Station data'!EL156,'Station data'!ER156,'Station data'!FD156)</f>
        <v>4.8125</v>
      </c>
      <c r="E122" s="71">
        <f>AVERAGE('Station data'!E156,'Station data'!W156,'Station data'!AI156,'Station data'!AO156,'Station data'!BA156,'Station data'!BM156,'Station data'!BS156,'Station data'!BY156,'Station data'!CW156,'Station data'!DO156,'Station data'!DU156,'Station data'!EA156,'Station data'!EG156,'Station data'!EM156,'Station data'!ES156,'Station data'!FE156)</f>
        <v>268.85</v>
      </c>
      <c r="F122" s="72">
        <f>AVERAGE('Station data'!F156,'Station data'!X156,'Station data'!AJ156,'Station data'!AP156,'Station data'!BB156,'Station data'!BN156,'Station data'!BT156,'Station data'!BZ156,'Station data'!CX156,'Station data'!DP156,'Station data'!DV156,'Station data'!EB156,'Station data'!EH156,'Station data'!EN156,'Station data'!ET156,'Station data'!FF156)</f>
        <v>54.1295833333333</v>
      </c>
      <c r="G122" s="106"/>
      <c r="H122" s="36"/>
      <c r="I122" s="36"/>
      <c r="J122" s="36"/>
      <c r="K122" s="37"/>
    </row>
    <row r="123" ht="21.95" customHeight="1">
      <c r="A123" s="41">
        <v>2009</v>
      </c>
      <c r="B123" s="94">
        <f>AVERAGE('Station data'!B157,'Station data'!T157,'Station data'!AF157,'Station data'!AL157,'Station data'!AX157,'Station data'!BJ157,'Station data'!BP157,'Station data'!BV157,'Station data'!CT157,'Station data'!DL157,'Station data'!DR157,'Station data'!DX157,'Station data'!ED157,'Station data'!EJ157,'Station data'!EP157,'Station data'!FB157)</f>
        <v>107.125</v>
      </c>
      <c r="C123" s="71">
        <f>AVERAGE('Station data'!C157,'Station data'!U157,'Station data'!AG157,'Station data'!AM157,'Station data'!AY157,'Station data'!BK157,'Station data'!BQ157,'Station data'!BW157,'Station data'!CU157,'Station data'!DM157,'Station data'!DS157,'Station data'!DY157,'Station data'!EE157,'Station data'!EK157,'Station data'!EQ157,'Station data'!FC157)</f>
        <v>878.48125</v>
      </c>
      <c r="D123" s="71">
        <f>AVERAGE('Station data'!D157,'Station data'!V157,'Station data'!AH157,'Station data'!AN157,'Station data'!AZ157,'Station data'!BL157,'Station data'!BR157,'Station data'!BX157,'Station data'!CV157,'Station data'!DN157,'Station data'!DT157,'Station data'!DZ157,'Station data'!EF157,'Station data'!EL157,'Station data'!ER157,'Station data'!FD157)</f>
        <v>4.6875</v>
      </c>
      <c r="E123" s="71">
        <f>AVERAGE('Station data'!E157,'Station data'!W157,'Station data'!AI157,'Station data'!AO157,'Station data'!BA157,'Station data'!BM157,'Station data'!BS157,'Station data'!BY157,'Station data'!CW157,'Station data'!DO157,'Station data'!DU157,'Station data'!EA157,'Station data'!EG157,'Station data'!EM157,'Station data'!ES157,'Station data'!FE157)</f>
        <v>304.70625</v>
      </c>
      <c r="F123" s="72">
        <f>AVERAGE('Station data'!F157,'Station data'!X157,'Station data'!AJ157,'Station data'!AP157,'Station data'!BB157,'Station data'!BN157,'Station data'!BT157,'Station data'!BZ157,'Station data'!CX157,'Station data'!DP157,'Station data'!DV157,'Station data'!EB157,'Station data'!EH157,'Station data'!EN157,'Station data'!ET157,'Station data'!FF157)</f>
        <v>54.8099652777778</v>
      </c>
      <c r="G123" s="106"/>
      <c r="H123" s="36"/>
      <c r="I123" s="36"/>
      <c r="J123" s="36"/>
      <c r="K123" s="37"/>
    </row>
    <row r="124" ht="21.95" customHeight="1">
      <c r="A124" s="41">
        <v>2010</v>
      </c>
      <c r="B124" s="94">
        <f>AVERAGE('Station data'!B158,'Station data'!T158,'Station data'!AF158,'Station data'!AL158,'Station data'!AX158,'Station data'!BJ158,'Station data'!BP158,'Station data'!BV158,'Station data'!CT158,'Station data'!DL158,'Station data'!DR158,'Station data'!DX158,'Station data'!ED158,'Station data'!EJ158,'Station data'!EP158,'Station data'!FB158)</f>
        <v>140.25</v>
      </c>
      <c r="C124" s="71">
        <f>AVERAGE('Station data'!C158,'Station data'!U158,'Station data'!AG158,'Station data'!AM158,'Station data'!AY158,'Station data'!BK158,'Station data'!BQ158,'Station data'!BW158,'Station data'!CU158,'Station data'!DM158,'Station data'!DS158,'Station data'!DY158,'Station data'!EE158,'Station data'!EK158,'Station data'!EQ158,'Station data'!FC158)</f>
        <v>1226.5625</v>
      </c>
      <c r="D124" s="71">
        <f>AVERAGE('Station data'!D158,'Station data'!V158,'Station data'!AH158,'Station data'!AN158,'Station data'!AZ158,'Station data'!BL158,'Station data'!BR158,'Station data'!BX158,'Station data'!CV158,'Station data'!DN158,'Station data'!DT158,'Station data'!DZ158,'Station data'!EF158,'Station data'!EL158,'Station data'!ER158,'Station data'!FD158)</f>
        <v>7.875</v>
      </c>
      <c r="E124" s="71">
        <f>AVERAGE('Station data'!E158,'Station data'!W158,'Station data'!AI158,'Station data'!AO158,'Station data'!BA158,'Station data'!BM158,'Station data'!BS158,'Station data'!BY158,'Station data'!CW158,'Station data'!DO158,'Station data'!DU158,'Station data'!EA158,'Station data'!EG158,'Station data'!EM158,'Station data'!ES158,'Station data'!FE158)</f>
        <v>460.6</v>
      </c>
      <c r="F124" s="72">
        <f>AVERAGE('Station data'!F158,'Station data'!X158,'Station data'!AJ158,'Station data'!AP158,'Station data'!BB158,'Station data'!BN158,'Station data'!BT158,'Station data'!BZ158,'Station data'!CX158,'Station data'!DP158,'Station data'!DV158,'Station data'!EB158,'Station data'!EH158,'Station data'!EN158,'Station data'!ET158,'Station data'!FF158)</f>
        <v>55.4843022255522</v>
      </c>
      <c r="G124" s="106"/>
      <c r="H124" s="36"/>
      <c r="I124" s="36"/>
      <c r="J124" s="36"/>
      <c r="K124" s="37"/>
    </row>
    <row r="125" ht="21.95" customHeight="1">
      <c r="A125" s="41">
        <v>2011</v>
      </c>
      <c r="B125" s="94">
        <f>AVERAGE('Station data'!B159,'Station data'!T159,'Station data'!AF159,'Station data'!AL159,'Station data'!AX159,'Station data'!BJ159,'Station data'!BP159,'Station data'!BV159,'Station data'!CT159,'Station data'!DL159,'Station data'!DR159,'Station data'!DX159,'Station data'!ED159,'Station data'!EJ159,'Station data'!EP159,'Station data'!FB159)</f>
        <v>125.5</v>
      </c>
      <c r="C125" s="71">
        <f>AVERAGE('Station data'!C159,'Station data'!U159,'Station data'!AG159,'Station data'!AM159,'Station data'!AY159,'Station data'!BK159,'Station data'!BQ159,'Station data'!BW159,'Station data'!CU159,'Station data'!DM159,'Station data'!DS159,'Station data'!DY159,'Station data'!EE159,'Station data'!EK159,'Station data'!EQ159,'Station data'!FC159)</f>
        <v>985.75</v>
      </c>
      <c r="D125" s="71">
        <f>AVERAGE('Station data'!D159,'Station data'!V159,'Station data'!AH159,'Station data'!AN159,'Station data'!AZ159,'Station data'!BL159,'Station data'!BR159,'Station data'!BX159,'Station data'!CV159,'Station data'!DN159,'Station data'!DT159,'Station data'!DZ159,'Station data'!EF159,'Station data'!EL159,'Station data'!ER159,'Station data'!FD159)</f>
        <v>4.625</v>
      </c>
      <c r="E125" s="71">
        <f>AVERAGE('Station data'!E159,'Station data'!W159,'Station data'!AI159,'Station data'!AO159,'Station data'!BA159,'Station data'!BM159,'Station data'!BS159,'Station data'!BY159,'Station data'!CW159,'Station data'!DO159,'Station data'!DU159,'Station data'!EA159,'Station data'!EG159,'Station data'!EM159,'Station data'!ES159,'Station data'!FE159)</f>
        <v>230.03125</v>
      </c>
      <c r="F125" s="72">
        <f>AVERAGE('Station data'!F159,'Station data'!X159,'Station data'!AJ159,'Station data'!AP159,'Station data'!BB159,'Station data'!BN159,'Station data'!BT159,'Station data'!BZ159,'Station data'!CX159,'Station data'!DP159,'Station data'!DV159,'Station data'!EB159,'Station data'!EH159,'Station data'!EN159,'Station data'!ET159,'Station data'!FF159)</f>
        <v>50.6256696428571</v>
      </c>
      <c r="G125" s="111"/>
      <c r="H125" s="71"/>
      <c r="I125" s="71"/>
      <c r="J125" s="71"/>
      <c r="K125" s="72"/>
    </row>
    <row r="126" ht="21.95" customHeight="1">
      <c r="A126" s="41">
        <v>2012</v>
      </c>
      <c r="B126" s="94">
        <f>AVERAGE('Station data'!B160,'Station data'!T160,'Station data'!AF160,'Station data'!AL160,'Station data'!AX160,'Station data'!BJ160,'Station data'!BP160,'Station data'!BV160,'Station data'!CT160,'Station data'!DL160,'Station data'!DR160,'Station data'!DX160,'Station data'!ED160,'Station data'!EJ160,'Station data'!EP160,'Station data'!FB160)</f>
        <v>113.3125</v>
      </c>
      <c r="C126" s="71">
        <f>AVERAGE('Station data'!C160,'Station data'!U160,'Station data'!AG160,'Station data'!AM160,'Station data'!AY160,'Station data'!BK160,'Station data'!BQ160,'Station data'!BW160,'Station data'!CU160,'Station data'!DM160,'Station data'!DS160,'Station data'!DY160,'Station data'!EE160,'Station data'!EK160,'Station data'!EQ160,'Station data'!FC160)</f>
        <v>934.9625</v>
      </c>
      <c r="D126" s="71">
        <f>AVERAGE('Station data'!D160,'Station data'!V160,'Station data'!AH160,'Station data'!AN160,'Station data'!AZ160,'Station data'!BL160,'Station data'!BR160,'Station data'!BX160,'Station data'!CV160,'Station data'!DN160,'Station data'!DT160,'Station data'!DZ160,'Station data'!EF160,'Station data'!EL160,'Station data'!ER160,'Station data'!FD160)</f>
        <v>5.625</v>
      </c>
      <c r="E126" s="71">
        <f>AVERAGE('Station data'!E160,'Station data'!W160,'Station data'!AI160,'Station data'!AO160,'Station data'!BA160,'Station data'!BM160,'Station data'!BS160,'Station data'!BY160,'Station data'!CW160,'Station data'!DO160,'Station data'!DU160,'Station data'!EA160,'Station data'!EG160,'Station data'!EM160,'Station data'!ES160,'Station data'!FE160)</f>
        <v>328.80625</v>
      </c>
      <c r="F126" s="72">
        <f>AVERAGE('Station data'!F160,'Station data'!X160,'Station data'!AJ160,'Station data'!AP160,'Station data'!BB160,'Station data'!BN160,'Station data'!BT160,'Station data'!BZ160,'Station data'!CX160,'Station data'!DP160,'Station data'!DV160,'Station data'!EB160,'Station data'!EH160,'Station data'!EN160,'Station data'!ET160,'Station data'!FF160)</f>
        <v>59.8206433150183</v>
      </c>
      <c r="G126" s="111"/>
      <c r="H126" s="71"/>
      <c r="I126" s="71"/>
      <c r="J126" s="71"/>
      <c r="K126" s="72"/>
    </row>
    <row r="127" ht="21.95" customHeight="1">
      <c r="A127" s="41">
        <v>2013</v>
      </c>
      <c r="B127" s="94">
        <f>AVERAGE('Station data'!B161,'Station data'!T161,'Station data'!AF161,'Station data'!AL161,'Station data'!AX161,'Station data'!BJ161,'Station data'!BP161,'Station data'!BV161,'Station data'!CT161,'Station data'!DL161,'Station data'!DR161,'Station data'!DX161,'Station data'!ED161,'Station data'!EJ161,'Station data'!EP161,'Station data'!FB161)</f>
        <v>106.1875</v>
      </c>
      <c r="C127" s="71">
        <f>AVERAGE('Station data'!C161,'Station data'!U161,'Station data'!AG161,'Station data'!AM161,'Station data'!AY161,'Station data'!BK161,'Station data'!BQ161,'Station data'!BW161,'Station data'!CU161,'Station data'!DM161,'Station data'!DS161,'Station data'!DY161,'Station data'!EE161,'Station data'!EK161,'Station data'!EQ161,'Station data'!FC161)</f>
        <v>916.6125</v>
      </c>
      <c r="D127" s="71">
        <f>AVERAGE('Station data'!D161,'Station data'!V161,'Station data'!AH161,'Station data'!AN161,'Station data'!AZ161,'Station data'!BL161,'Station data'!BR161,'Station data'!BX161,'Station data'!CV161,'Station data'!DN161,'Station data'!DT161,'Station data'!DZ161,'Station data'!EF161,'Station data'!EL161,'Station data'!ER161,'Station data'!FD161)</f>
        <v>6.1875</v>
      </c>
      <c r="E127" s="71">
        <f>AVERAGE('Station data'!E161,'Station data'!W161,'Station data'!AI161,'Station data'!AO161,'Station data'!BA161,'Station data'!BM161,'Station data'!BS161,'Station data'!BY161,'Station data'!CW161,'Station data'!DO161,'Station data'!DU161,'Station data'!EA161,'Station data'!EG161,'Station data'!EM161,'Station data'!ES161,'Station data'!FE161)</f>
        <v>361.80625</v>
      </c>
      <c r="F127" s="72">
        <f>AVERAGE('Station data'!F161,'Station data'!X161,'Station data'!AJ161,'Station data'!AP161,'Station data'!BB161,'Station data'!BN161,'Station data'!BT161,'Station data'!BZ161,'Station data'!CX161,'Station data'!DP161,'Station data'!DV161,'Station data'!EB161,'Station data'!EH161,'Station data'!EN161,'Station data'!ET161,'Station data'!FF161)</f>
        <v>56.0606259018759</v>
      </c>
      <c r="G127" s="111"/>
      <c r="H127" s="71"/>
      <c r="I127" s="71"/>
      <c r="J127" s="71"/>
      <c r="K127" s="72"/>
    </row>
    <row r="128" ht="21.95" customHeight="1">
      <c r="A128" s="41">
        <v>2014</v>
      </c>
      <c r="B128" s="94">
        <f>AVERAGE('Station data'!B162,'Station data'!T162,'Station data'!AF162,'Station data'!AL162,'Station data'!AX162,'Station data'!BJ162,'Station data'!BP162,'Station data'!BV162,'Station data'!CT162,'Station data'!DL162,'Station data'!DR162,'Station data'!DX162,'Station data'!ED162,'Station data'!EJ162,'Station data'!EP162,'Station data'!FB162)</f>
        <v>103.375</v>
      </c>
      <c r="C128" s="71">
        <f>AVERAGE('Station data'!C162,'Station data'!U162,'Station data'!AG162,'Station data'!AM162,'Station data'!AY162,'Station data'!BK162,'Station data'!BQ162,'Station data'!BW162,'Station data'!CU162,'Station data'!DM162,'Station data'!DS162,'Station data'!DY162,'Station data'!EE162,'Station data'!EK162,'Station data'!EQ162,'Station data'!FC162)</f>
        <v>727.525</v>
      </c>
      <c r="D128" s="71">
        <f>AVERAGE('Station data'!D162,'Station data'!V162,'Station data'!AH162,'Station data'!AN162,'Station data'!AZ162,'Station data'!BL162,'Station data'!BR162,'Station data'!BX162,'Station data'!CV162,'Station data'!DN162,'Station data'!DT162,'Station data'!DZ162,'Station data'!EF162,'Station data'!EL162,'Station data'!ER162,'Station data'!FD162)</f>
        <v>4.1875</v>
      </c>
      <c r="E128" s="71">
        <f>AVERAGE('Station data'!E162,'Station data'!W162,'Station data'!AI162,'Station data'!AO162,'Station data'!BA162,'Station data'!BM162,'Station data'!BS162,'Station data'!BY162,'Station data'!CW162,'Station data'!DO162,'Station data'!DU162,'Station data'!EA162,'Station data'!EG162,'Station data'!EM162,'Station data'!ES162,'Station data'!FE162)</f>
        <v>244.075</v>
      </c>
      <c r="F128" s="72">
        <f>AVERAGE('Station data'!F162,'Station data'!X162,'Station data'!AJ162,'Station data'!AP162,'Station data'!BB162,'Station data'!BN162,'Station data'!BT162,'Station data'!BZ162,'Station data'!CX162,'Station data'!DP162,'Station data'!DV162,'Station data'!EB162,'Station data'!EH162,'Station data'!EN162,'Station data'!ET162,'Station data'!FF162)</f>
        <v>61.5431845238095</v>
      </c>
      <c r="G128" s="111"/>
      <c r="H128" s="71"/>
      <c r="I128" s="71"/>
      <c r="J128" s="71"/>
      <c r="K128" s="72"/>
    </row>
    <row r="129" ht="21.95" customHeight="1">
      <c r="A129" s="41">
        <v>2015</v>
      </c>
      <c r="B129" s="94">
        <f>AVERAGE('Station data'!B163,'Station data'!T163,'Station data'!AF163,'Station data'!AL163,'Station data'!AX163,'Station data'!BJ163,'Station data'!BP163,'Station data'!BV163,'Station data'!CT163,'Station data'!DL163,'Station data'!DR163,'Station data'!DX163,'Station data'!ED163,'Station data'!EJ163,'Station data'!EP163,'Station data'!FB163)</f>
        <v>116.75</v>
      </c>
      <c r="C129" s="71">
        <f>AVERAGE('Station data'!C163,'Station data'!U163,'Station data'!AG163,'Station data'!AM163,'Station data'!AY163,'Station data'!BK163,'Station data'!BQ163,'Station data'!BW163,'Station data'!CU163,'Station data'!DM163,'Station data'!DS163,'Station data'!DY163,'Station data'!EE163,'Station data'!EK163,'Station data'!EQ163,'Station data'!FC163)</f>
        <v>914.63125</v>
      </c>
      <c r="D129" s="71">
        <f>AVERAGE('Station data'!D163,'Station data'!V163,'Station data'!AH163,'Station data'!AN163,'Station data'!AZ163,'Station data'!BL163,'Station data'!BR163,'Station data'!BX163,'Station data'!CV163,'Station data'!DN163,'Station data'!DT163,'Station data'!DZ163,'Station data'!EF163,'Station data'!EL163,'Station data'!ER163,'Station data'!FD163)</f>
        <v>4.3125</v>
      </c>
      <c r="E129" s="71">
        <f>AVERAGE('Station data'!E163,'Station data'!W163,'Station data'!AI163,'Station data'!AO163,'Station data'!BA163,'Station data'!BM163,'Station data'!BS163,'Station data'!BY163,'Station data'!CW163,'Station data'!DO163,'Station data'!DU163,'Station data'!EA163,'Station data'!EG163,'Station data'!EM163,'Station data'!ES163,'Station data'!FE163)</f>
        <v>292.33125</v>
      </c>
      <c r="F129" s="72">
        <f>AVERAGE('Station data'!F163,'Station data'!X163,'Station data'!AJ163,'Station data'!AP163,'Station data'!BB163,'Station data'!BN163,'Station data'!BT163,'Station data'!BZ163,'Station data'!CX163,'Station data'!DP163,'Station data'!DV163,'Station data'!EB163,'Station data'!EH163,'Station data'!EN163,'Station data'!ET163,'Station data'!FF163)</f>
        <v>58.2336237373737</v>
      </c>
      <c r="G129" s="111"/>
      <c r="H129" s="71"/>
      <c r="I129" s="71"/>
      <c r="J129" s="71"/>
      <c r="K129" s="72"/>
    </row>
    <row r="130" ht="21.95" customHeight="1">
      <c r="A130" s="41">
        <v>2016</v>
      </c>
      <c r="B130" s="94">
        <f>AVERAGE('Station data'!B164,'Station data'!T164,'Station data'!AF164,'Station data'!AL164,'Station data'!AX164,'Station data'!BJ164,'Station data'!BP164,'Station data'!BV164,'Station data'!CT164,'Station data'!DL164,'Station data'!DR164,'Station data'!DX164,'Station data'!ED164,'Station data'!EJ164,'Station data'!EP164,'Station data'!FB164)</f>
        <v>114.875</v>
      </c>
      <c r="C130" s="71">
        <f>AVERAGE('Station data'!C164,'Station data'!U164,'Station data'!AG164,'Station data'!AM164,'Station data'!AY164,'Station data'!BK164,'Station data'!BQ164,'Station data'!BW164,'Station data'!CU164,'Station data'!DM164,'Station data'!DS164,'Station data'!DY164,'Station data'!EE164,'Station data'!EK164,'Station data'!EQ164,'Station data'!FC164)</f>
        <v>798.86875</v>
      </c>
      <c r="D130" s="71">
        <f>AVERAGE('Station data'!D164,'Station data'!V164,'Station data'!AH164,'Station data'!AN164,'Station data'!AZ164,'Station data'!BL164,'Station data'!BR164,'Station data'!BX164,'Station data'!CV164,'Station data'!DN164,'Station data'!DT164,'Station data'!DZ164,'Station data'!EF164,'Station data'!EL164,'Station data'!ER164,'Station data'!FD164)</f>
        <v>4.125</v>
      </c>
      <c r="E130" s="71">
        <f>AVERAGE('Station data'!E164,'Station data'!W164,'Station data'!AI164,'Station data'!AO164,'Station data'!BA164,'Station data'!BM164,'Station data'!BS164,'Station data'!BY164,'Station data'!CW164,'Station data'!DO164,'Station data'!DU164,'Station data'!EA164,'Station data'!EG164,'Station data'!EM164,'Station data'!ES164,'Station data'!FE164)</f>
        <v>231.1</v>
      </c>
      <c r="F130" s="72">
        <f>AVERAGE('Station data'!F164,'Station data'!X164,'Station data'!AJ164,'Station data'!AP164,'Station data'!BB164,'Station data'!BN164,'Station data'!BT164,'Station data'!BZ164,'Station data'!CX164,'Station data'!DP164,'Station data'!DV164,'Station data'!EB164,'Station data'!EH164,'Station data'!EN164,'Station data'!ET164,'Station data'!FF164)</f>
        <v>60.1725662878788</v>
      </c>
      <c r="G130" s="111"/>
      <c r="H130" s="71"/>
      <c r="I130" s="71"/>
      <c r="J130" s="71"/>
      <c r="K130" s="72"/>
    </row>
    <row r="131" ht="21.95" customHeight="1">
      <c r="A131" s="41">
        <v>2017</v>
      </c>
      <c r="B131" s="94">
        <f>AVERAGE('Station data'!B165,'Station data'!T165,'Station data'!AF165,'Station data'!AL165,'Station data'!AX165,'Station data'!BJ165,'Station data'!BP165,'Station data'!BV165,'Station data'!CT165,'Station data'!DL165,'Station data'!DR165,'Station data'!DX165,'Station data'!ED165,'Station data'!EJ165,'Station data'!EP165,'Station data'!FB165)</f>
        <v>98.625</v>
      </c>
      <c r="C131" s="71">
        <f>AVERAGE('Station data'!C165,'Station data'!U165,'Station data'!AG165,'Station data'!AM165,'Station data'!AY165,'Station data'!BK165,'Station data'!BQ165,'Station data'!BW165,'Station data'!CU165,'Station data'!DM165,'Station data'!DS165,'Station data'!DY165,'Station data'!EE165,'Station data'!EK165,'Station data'!EQ165,'Station data'!FC165)</f>
        <v>945.06875</v>
      </c>
      <c r="D131" s="71">
        <f>AVERAGE('Station data'!D165,'Station data'!V165,'Station data'!AH165,'Station data'!AN165,'Station data'!AZ165,'Station data'!BL165,'Station data'!BR165,'Station data'!BX165,'Station data'!CV165,'Station data'!DN165,'Station data'!DT165,'Station data'!DZ165,'Station data'!EF165,'Station data'!EL165,'Station data'!ER165,'Station data'!FD165)</f>
        <v>5.25</v>
      </c>
      <c r="E131" s="71">
        <f>AVERAGE('Station data'!E165,'Station data'!W165,'Station data'!AI165,'Station data'!AO165,'Station data'!BA165,'Station data'!BM165,'Station data'!BS165,'Station data'!BY165,'Station data'!CW165,'Station data'!DO165,'Station data'!DU165,'Station data'!EA165,'Station data'!EG165,'Station data'!EM165,'Station data'!ES165,'Station data'!FE165)</f>
        <v>362.98125</v>
      </c>
      <c r="F131" s="72">
        <f>AVERAGE('Station data'!F165,'Station data'!X165,'Station data'!AJ165,'Station data'!AP165,'Station data'!BB165,'Station data'!BN165,'Station data'!BT165,'Station data'!BZ165,'Station data'!CX165,'Station data'!DP165,'Station data'!DV165,'Station data'!EB165,'Station data'!EH165,'Station data'!EN165,'Station data'!ET165,'Station data'!FF165)</f>
        <v>69.4691872571873</v>
      </c>
      <c r="G131" s="111"/>
      <c r="H131" s="71"/>
      <c r="I131" s="71"/>
      <c r="J131" s="71"/>
      <c r="K131" s="72"/>
    </row>
    <row r="132" ht="21.95" customHeight="1">
      <c r="A132" s="41">
        <v>2018</v>
      </c>
      <c r="B132" s="94">
        <f>AVERAGE('Station data'!B166,'Station data'!T166,'Station data'!AF166,'Station data'!AL166,'Station data'!AX166,'Station data'!BJ166,'Station data'!BP166,'Station data'!BV166,'Station data'!CT166,'Station data'!DL166,'Station data'!DR166,'Station data'!DX166,'Station data'!ED166,'Station data'!EJ166,'Station data'!EP166,'Station data'!FB166)</f>
        <v>102.875</v>
      </c>
      <c r="C132" s="71">
        <f>AVERAGE('Station data'!C166,'Station data'!U166,'Station data'!AG166,'Station data'!AM166,'Station data'!AY166,'Station data'!BK166,'Station data'!BQ166,'Station data'!BW166,'Station data'!CU166,'Station data'!DM166,'Station data'!DS166,'Station data'!DY166,'Station data'!EE166,'Station data'!EK166,'Station data'!EQ166,'Station data'!FC166)</f>
        <v>675.9875</v>
      </c>
      <c r="D132" s="71">
        <f>AVERAGE('Station data'!D166,'Station data'!V166,'Station data'!AH166,'Station data'!AN166,'Station data'!AZ166,'Station data'!BL166,'Station data'!BR166,'Station data'!BX166,'Station data'!CV166,'Station data'!DN166,'Station data'!DT166,'Station data'!DZ166,'Station data'!EF166,'Station data'!EL166,'Station data'!ER166,'Station data'!FD166)</f>
        <v>2.875</v>
      </c>
      <c r="E132" s="71">
        <f>AVERAGE('Station data'!E166,'Station data'!W166,'Station data'!AI166,'Station data'!AO166,'Station data'!BA166,'Station data'!BM166,'Station data'!BS166,'Station data'!BY166,'Station data'!CW166,'Station data'!DO166,'Station data'!DU166,'Station data'!EA166,'Station data'!EG166,'Station data'!EM166,'Station data'!ES166,'Station data'!FE166)</f>
        <v>163.61875</v>
      </c>
      <c r="F132" s="72">
        <f>AVERAGE('Station data'!F166,'Station data'!X166,'Station data'!AJ166,'Station data'!AP166,'Station data'!BB166,'Station data'!BN166,'Station data'!BT166,'Station data'!BZ166,'Station data'!CX166,'Station data'!DP166,'Station data'!DV166,'Station data'!EB166,'Station data'!EH166,'Station data'!EN166,'Station data'!ET166,'Station data'!FF166)</f>
        <v>53.5113333333333</v>
      </c>
      <c r="G132" s="111"/>
      <c r="H132" s="71"/>
      <c r="I132" s="71"/>
      <c r="J132" s="71"/>
      <c r="K132" s="72"/>
    </row>
    <row r="133" ht="21.95" customHeight="1">
      <c r="A133" s="41">
        <v>2019</v>
      </c>
      <c r="B133" s="94">
        <f>AVERAGE('Station data'!B167,'Station data'!T167,'Station data'!AF167,'Station data'!AL167,'Station data'!AX167,'Station data'!BJ167,'Station data'!BP167,'Station data'!BV167,'Station data'!CT167,'Station data'!DL167,'Station data'!DR167,'Station data'!DX167,'Station data'!ED167,'Station data'!EJ167,'Station data'!EP167,'Station data'!FB167)</f>
        <v>86.4375</v>
      </c>
      <c r="C133" s="71">
        <f>AVERAGE('Station data'!C167,'Station data'!U167,'Station data'!AG167,'Station data'!AM167,'Station data'!AY167,'Station data'!BK167,'Station data'!BQ167,'Station data'!BW167,'Station data'!CU167,'Station data'!DM167,'Station data'!DS167,'Station data'!DY167,'Station data'!EE167,'Station data'!EK167,'Station data'!EQ167,'Station data'!FC167)</f>
        <v>438.275</v>
      </c>
      <c r="D133" s="71">
        <f>AVERAGE('Station data'!D167,'Station data'!V167,'Station data'!AH167,'Station data'!AN167,'Station data'!AZ167,'Station data'!BL167,'Station data'!BR167,'Station data'!BX167,'Station data'!CV167,'Station data'!DN167,'Station data'!DT167,'Station data'!DZ167,'Station data'!EF167,'Station data'!EL167,'Station data'!ER167,'Station data'!FD167)</f>
        <v>1.5625</v>
      </c>
      <c r="E133" s="71">
        <f>AVERAGE('Station data'!E167,'Station data'!W167,'Station data'!AI167,'Station data'!AO167,'Station data'!BA167,'Station data'!BM167,'Station data'!BS167,'Station data'!BY167,'Station data'!CW167,'Station data'!DO167,'Station data'!DU167,'Station data'!EA167,'Station data'!EG167,'Station data'!EM167,'Station data'!ES167,'Station data'!FE167)</f>
        <v>83.30625000000001</v>
      </c>
      <c r="F133" s="72">
        <f>AVERAGE('Station data'!F167,'Station data'!X167,'Station data'!AJ167,'Station data'!AP167,'Station data'!BB167,'Station data'!BN167,'Station data'!BT167,'Station data'!BZ167,'Station data'!CX167,'Station data'!DP167,'Station data'!DV167,'Station data'!EB167,'Station data'!EH167,'Station data'!EN167,'Station data'!ET167,'Station data'!FF167)</f>
        <v>50.3755555555556</v>
      </c>
      <c r="G133" s="111"/>
      <c r="H133" s="71"/>
      <c r="I133" s="71"/>
      <c r="J133" s="71"/>
      <c r="K133" s="72"/>
    </row>
    <row r="134" ht="21.95" customHeight="1">
      <c r="A134" s="41">
        <v>2020</v>
      </c>
      <c r="B134" s="94">
        <f>AVERAGE('Station data'!B168,'Station data'!T168,'Station data'!AF168,'Station data'!AL168,'Station data'!AX168,'Station data'!BJ168,'Station data'!BP168,'Station data'!BV168,'Station data'!CT168,'Station data'!DL168,'Station data'!DR168,'Station data'!DX168,'Station data'!ED168,'Station data'!EJ168,'Station data'!EP168,'Station data'!FB168)</f>
        <v>108.9375</v>
      </c>
      <c r="C134" s="71">
        <f>AVERAGE('Station data'!C168,'Station data'!U168,'Station data'!AG168,'Station data'!AM168,'Station data'!AY168,'Station data'!BK168,'Station data'!BQ168,'Station data'!BW168,'Station data'!CU168,'Station data'!DM168,'Station data'!DS168,'Station data'!DY168,'Station data'!EE168,'Station data'!EK168,'Station data'!EQ168,'Station data'!FC168)</f>
        <v>1054.15625</v>
      </c>
      <c r="D134" s="71">
        <f>AVERAGE('Station data'!D168,'Station data'!V168,'Station data'!AH168,'Station data'!AN168,'Station data'!AZ168,'Station data'!BL168,'Station data'!BR168,'Station data'!BX168,'Station data'!CV168,'Station data'!DN168,'Station data'!DT168,'Station data'!DZ168,'Station data'!EF168,'Station data'!EL168,'Station data'!ER168,'Station data'!FD168)</f>
        <v>5.6875</v>
      </c>
      <c r="E134" s="71">
        <f>AVERAGE('Station data'!E168,'Station data'!W168,'Station data'!AI168,'Station data'!AO168,'Station data'!BA168,'Station data'!BM168,'Station data'!BS168,'Station data'!BY168,'Station data'!CW168,'Station data'!DO168,'Station data'!DU168,'Station data'!EA168,'Station data'!EG168,'Station data'!EM168,'Station data'!ES168,'Station data'!FE168)</f>
        <v>472.2</v>
      </c>
      <c r="F134" s="72">
        <f>AVERAGE('Station data'!F168,'Station data'!X168,'Station data'!AJ168,'Station data'!AP168,'Station data'!BB168,'Station data'!BN168,'Station data'!BT168,'Station data'!BZ168,'Station data'!CX168,'Station data'!DP168,'Station data'!DV168,'Station data'!EB168,'Station data'!EH168,'Station data'!EN168,'Station data'!ET168,'Station data'!FF168)</f>
        <v>72.2902222222222</v>
      </c>
      <c r="G134" s="111"/>
      <c r="H134" s="71"/>
      <c r="I134" s="71"/>
      <c r="J134" s="71"/>
      <c r="K134" s="72"/>
    </row>
    <row r="135" ht="22.75" customHeight="1">
      <c r="A135" s="95">
        <v>2021</v>
      </c>
      <c r="B135" s="96">
        <f>AVERAGE('Station data'!B169,'Station data'!T169,'Station data'!AF169,'Station data'!AL169,'Station data'!AX169,'Station data'!BJ169,'Station data'!BP169,'Station data'!BV169,'Station data'!CT169,'Station data'!DL169,'Station data'!DR169,'Station data'!DX169,'Station data'!ED169,'Station data'!EJ169,'Station data'!EP169,'Station data'!FB169)</f>
        <v>130.125</v>
      </c>
      <c r="C135" s="97">
        <f>AVERAGE('Station data'!C169,'Station data'!U169,'Station data'!AG169,'Station data'!AM169,'Station data'!AY169,'Station data'!BK169,'Station data'!BQ169,'Station data'!BW169,'Station data'!CU169,'Station data'!DM169,'Station data'!DS169,'Station data'!DY169,'Station data'!EE169,'Station data'!EK169,'Station data'!EQ169,'Station data'!FC169)</f>
        <v>1138.2875</v>
      </c>
      <c r="D135" s="97">
        <f>AVERAGE('Station data'!D169,'Station data'!V169,'Station data'!AH169,'Station data'!AN169,'Station data'!AZ169,'Station data'!BL169,'Station data'!BR169,'Station data'!BX169,'Station data'!CV169,'Station data'!DN169,'Station data'!DT169,'Station data'!DZ169,'Station data'!EF169,'Station data'!EL169,'Station data'!ER169,'Station data'!FD169)</f>
        <v>6.3125</v>
      </c>
      <c r="E135" s="97">
        <f>AVERAGE('Station data'!E169,'Station data'!W169,'Station data'!AI169,'Station data'!AO169,'Station data'!BA169,'Station data'!BM169,'Station data'!BS169,'Station data'!BY169,'Station data'!CW169,'Station data'!DO169,'Station data'!DU169,'Station data'!EA169,'Station data'!EG169,'Station data'!EM169,'Station data'!ES169,'Station data'!FE169)</f>
        <v>386.50625</v>
      </c>
      <c r="F135" s="98">
        <f>AVERAGE('Station data'!F169,'Station data'!X169,'Station data'!AJ169,'Station data'!AP169,'Station data'!BB169,'Station data'!BN169,'Station data'!BT169,'Station data'!BZ169,'Station data'!CX169,'Station data'!DP169,'Station data'!DV169,'Station data'!EB169,'Station data'!EH169,'Station data'!EN169,'Station data'!ET169,'Station data'!FF169)</f>
        <v>55.6148236485736</v>
      </c>
      <c r="G135" s="112"/>
      <c r="H135" s="97"/>
      <c r="I135" s="97"/>
      <c r="J135" s="97"/>
      <c r="K135" s="98"/>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dimension ref="A1:K124"/>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113" customWidth="1"/>
    <col min="12" max="16384" width="16.3516" style="113" customWidth="1"/>
  </cols>
  <sheetData>
    <row r="1" ht="64.95" customHeight="1">
      <c r="A1" t="s" s="87">
        <v>27</v>
      </c>
      <c r="B1" t="s" s="88">
        <v>28</v>
      </c>
      <c r="C1" t="s" s="88">
        <v>29</v>
      </c>
      <c r="D1" t="s" s="88">
        <v>94</v>
      </c>
      <c r="E1" t="s" s="88">
        <v>95</v>
      </c>
      <c r="F1" t="s" s="88">
        <v>96</v>
      </c>
      <c r="G1" t="s" s="88">
        <v>28</v>
      </c>
      <c r="H1" t="s" s="88">
        <v>29</v>
      </c>
      <c r="I1" t="s" s="88">
        <v>94</v>
      </c>
      <c r="J1" t="s" s="88">
        <v>95</v>
      </c>
      <c r="K1" t="s" s="89">
        <v>96</v>
      </c>
    </row>
    <row r="2" ht="22.15" customHeight="1">
      <c r="A2" t="s" s="100">
        <v>77</v>
      </c>
      <c r="B2" s="91">
        <f>AVERAGE('Station data'!B47,'Station data'!H47,'Station data'!T47,'Station data'!AF47,'Station data'!AL47,'Station data'!AR47,'Station data'!AX47,'Station data'!BD47,'Station data'!BJ47,'Station data'!BP47,'Station data'!BV47,'Station data'!CT47,'Station data'!CZ47,'Station data'!DF47,'Station data'!DL47,'Station data'!DR47,'Station data'!DX47,'Station data'!ED47,'Station data'!EJ47,'Station data'!EP47,'Station data'!EV47,'Station data'!FB47)</f>
        <v>90.3181818181818</v>
      </c>
      <c r="C2" s="92">
        <f>AVERAGE('Station data'!C47,'Station data'!I47,'Station data'!U47,'Station data'!AG47,'Station data'!AM47,'Station data'!AS47,'Station data'!AY47,'Station data'!BE47,'Station data'!BK47,'Station data'!BQ47,'Station data'!BW47,'Station data'!CU47,'Station data'!DA47,'Station data'!DG47,'Station data'!DM47,'Station data'!DS47,'Station data'!DY47,'Station data'!EE47,'Station data'!EK47,'Station data'!EQ47,'Station data'!EW47,'Station data'!FC47)</f>
        <v>959.45</v>
      </c>
      <c r="D2" s="92">
        <f>AVERAGE('Station data'!D47,'Station data'!J47,'Station data'!V47,'Station data'!AH47,'Station data'!AN47,'Station data'!AT47,'Station data'!AZ47,'Station data'!BF47,'Station data'!BL47,'Station data'!BR47,'Station data'!BX47,'Station data'!CV47,'Station data'!DB47,'Station data'!DH47,'Station data'!DN47,'Station data'!DT47,'Station data'!DZ47,'Station data'!EF47,'Station data'!EL47,'Station data'!ER47,'Station data'!EX47,'Station data'!FD47)</f>
        <v>4.95454545454545</v>
      </c>
      <c r="E2" s="92">
        <f>AVERAGE('Station data'!E47,'Station data'!K47,'Station data'!W47,'Station data'!AI47,'Station data'!AO47,'Station data'!AU47,'Station data'!BA47,'Station data'!BG47,'Station data'!BM47,'Station data'!BS47,'Station data'!BY47,'Station data'!CW47,'Station data'!DC47,'Station data'!DI47,'Station data'!DO47,'Station data'!DU47,'Station data'!EA47,'Station data'!EG47,'Station data'!EM47,'Station data'!ES47,'Station data'!EY47,'Station data'!FE47)</f>
        <v>344.231818181818</v>
      </c>
      <c r="F2" s="92">
        <f>AVERAGE('Station data'!F47,'Station data'!L47,'Station data'!X47,'Station data'!AJ47,'Station data'!AP47,'Station data'!AV47,'Station data'!BB47,'Station data'!BH47,'Station data'!BN47,'Station data'!BT47,'Station data'!BZ47,'Station data'!CX47,'Station data'!DD47,'Station data'!DJ47,'Station data'!DP47,'Station data'!DV47,'Station data'!EB47,'Station data'!EH47,'Station data'!EN47,'Station data'!ET47,'Station data'!EZ47,'Station data'!FF47)</f>
        <v>63.691465677180</v>
      </c>
      <c r="G2" t="s" s="102">
        <v>99</v>
      </c>
      <c r="H2" t="s" s="102">
        <v>99</v>
      </c>
      <c r="I2" t="s" s="102">
        <v>99</v>
      </c>
      <c r="J2" t="s" s="102">
        <v>99</v>
      </c>
      <c r="K2" t="s" s="103">
        <v>99</v>
      </c>
    </row>
    <row r="3" ht="21.95" customHeight="1">
      <c r="A3" t="s" s="38">
        <v>78</v>
      </c>
      <c r="B3" s="94">
        <f>AVERAGE('Station data'!B48,'Station data'!H48,'Station data'!T48,'Station data'!AF48,'Station data'!AL48,'Station data'!AR48,'Station data'!AX48,'Station data'!BD48,'Station data'!BJ48,'Station data'!BP48,'Station data'!BV48,'Station data'!CT48,'Station data'!CZ48,'Station data'!DF48,'Station data'!DL48,'Station data'!DR48,'Station data'!DX48,'Station data'!ED48,'Station data'!EJ48,'Station data'!EP48,'Station data'!EV48,'Station data'!FB48)</f>
        <v>75.3636363636364</v>
      </c>
      <c r="C3" s="71">
        <f>AVERAGE('Station data'!C48,'Station data'!I48,'Station data'!U48,'Station data'!AG48,'Station data'!AM48,'Station data'!AS48,'Station data'!AY48,'Station data'!BE48,'Station data'!BK48,'Station data'!BQ48,'Station data'!BW48,'Station data'!CU48,'Station data'!DA48,'Station data'!DG48,'Station data'!DM48,'Station data'!DS48,'Station data'!DY48,'Station data'!EE48,'Station data'!EK48,'Station data'!EQ48,'Station data'!EW48,'Station data'!FC48)</f>
        <v>757.168181818182</v>
      </c>
      <c r="D3" s="71">
        <f>AVERAGE('Station data'!D48,'Station data'!J48,'Station data'!V48,'Station data'!AH48,'Station data'!AN48,'Station data'!AT48,'Station data'!AZ48,'Station data'!BF48,'Station data'!BL48,'Station data'!BR48,'Station data'!BX48,'Station data'!CV48,'Station data'!DB48,'Station data'!DH48,'Station data'!DN48,'Station data'!DT48,'Station data'!DZ48,'Station data'!EF48,'Station data'!EL48,'Station data'!ER48,'Station data'!EX48,'Station data'!FD48)</f>
        <v>4.36363636363636</v>
      </c>
      <c r="E3" s="71">
        <f>AVERAGE('Station data'!E48,'Station data'!K48,'Station data'!W48,'Station data'!AI48,'Station data'!AO48,'Station data'!AU48,'Station data'!BA48,'Station data'!BG48,'Station data'!BM48,'Station data'!BS48,'Station data'!BY48,'Station data'!CW48,'Station data'!DC48,'Station data'!DI48,'Station data'!DO48,'Station data'!DU48,'Station data'!EA48,'Station data'!EG48,'Station data'!EM48,'Station data'!ES48,'Station data'!EY48,'Station data'!FE48)</f>
        <v>257.036363636364</v>
      </c>
      <c r="F3" s="71">
        <f>AVERAGE('Station data'!F48,'Station data'!L48,'Station data'!X48,'Station data'!AJ48,'Station data'!AP48,'Station data'!AV48,'Station data'!BB48,'Station data'!BH48,'Station data'!BN48,'Station data'!BT48,'Station data'!BZ48,'Station data'!CX48,'Station data'!DD48,'Station data'!DJ48,'Station data'!DP48,'Station data'!DV48,'Station data'!EB48,'Station data'!EH48,'Station data'!EN48,'Station data'!ET48,'Station data'!EZ48,'Station data'!FF48)</f>
        <v>57.0374943310658</v>
      </c>
      <c r="G3" s="71">
        <f>AVERAGE(B2:B102)</f>
        <v>93.8213321332133</v>
      </c>
      <c r="H3" s="71">
        <f>AVERAGE(C2:C102)</f>
        <v>956.288118811881</v>
      </c>
      <c r="I3" s="71">
        <f>AVERAGE(D2:D102)</f>
        <v>4.82088208820882</v>
      </c>
      <c r="J3" s="71">
        <f>AVERAGE(E2:E102)</f>
        <v>310.035958595860</v>
      </c>
      <c r="K3" s="105">
        <f>AVERAGE(F2:F102)</f>
        <v>60.8830737511011</v>
      </c>
    </row>
    <row r="4" ht="21.95" customHeight="1">
      <c r="A4" t="s" s="38">
        <v>79</v>
      </c>
      <c r="B4" s="94">
        <f>AVERAGE('Station data'!B49,'Station data'!H49,'Station data'!T49,'Station data'!AF49,'Station data'!AL49,'Station data'!AR49,'Station data'!AX49,'Station data'!BD49,'Station data'!BJ49,'Station data'!BP49,'Station data'!BV49,'Station data'!CT49,'Station data'!CZ49,'Station data'!DF49,'Station data'!DL49,'Station data'!DR49,'Station data'!DX49,'Station data'!ED49,'Station data'!EJ49,'Station data'!EP49,'Station data'!EV49,'Station data'!FB49)</f>
        <v>75.4545454545455</v>
      </c>
      <c r="C4" s="71">
        <f>AVERAGE('Station data'!C49,'Station data'!I49,'Station data'!U49,'Station data'!AG49,'Station data'!AM49,'Station data'!AS49,'Station data'!AY49,'Station data'!BE49,'Station data'!BK49,'Station data'!BQ49,'Station data'!BW49,'Station data'!CU49,'Station data'!DA49,'Station data'!DG49,'Station data'!DM49,'Station data'!DS49,'Station data'!DY49,'Station data'!EE49,'Station data'!EK49,'Station data'!EQ49,'Station data'!EW49,'Station data'!FC49)</f>
        <v>807.272727272727</v>
      </c>
      <c r="D4" s="71">
        <f>AVERAGE('Station data'!D49,'Station data'!J49,'Station data'!V49,'Station data'!AH49,'Station data'!AN49,'Station data'!AT49,'Station data'!AZ49,'Station data'!BF49,'Station data'!BL49,'Station data'!BR49,'Station data'!BX49,'Station data'!CV49,'Station data'!DB49,'Station data'!DH49,'Station data'!DN49,'Station data'!DT49,'Station data'!DZ49,'Station data'!EF49,'Station data'!EL49,'Station data'!ER49,'Station data'!EX49,'Station data'!FD49)</f>
        <v>4.36363636363636</v>
      </c>
      <c r="E4" s="71">
        <f>AVERAGE('Station data'!E49,'Station data'!K49,'Station data'!W49,'Station data'!AI49,'Station data'!AO49,'Station data'!AU49,'Station data'!BA49,'Station data'!BG49,'Station data'!BM49,'Station data'!BS49,'Station data'!BY49,'Station data'!CW49,'Station data'!DC49,'Station data'!DI49,'Station data'!DO49,'Station data'!DU49,'Station data'!EA49,'Station data'!EG49,'Station data'!EM49,'Station data'!ES49,'Station data'!EY49,'Station data'!FE49)</f>
        <v>257.077272727273</v>
      </c>
      <c r="F4" s="71">
        <f>AVERAGE('Station data'!F49,'Station data'!L49,'Station data'!X49,'Station data'!AJ49,'Station data'!AP49,'Station data'!AV49,'Station data'!BB49,'Station data'!BH49,'Station data'!BN49,'Station data'!BT49,'Station data'!BZ49,'Station data'!CX49,'Station data'!DD49,'Station data'!DJ49,'Station data'!DP49,'Station data'!DV49,'Station data'!EB49,'Station data'!EH49,'Station data'!EN49,'Station data'!ET49,'Station data'!EZ49,'Station data'!FF49)</f>
        <v>55.3118560606061</v>
      </c>
      <c r="G4" s="36"/>
      <c r="H4" s="36"/>
      <c r="I4" s="36"/>
      <c r="J4" s="36"/>
      <c r="K4" s="37"/>
    </row>
    <row r="5" ht="21.95" customHeight="1">
      <c r="A5" t="s" s="38">
        <v>80</v>
      </c>
      <c r="B5" s="94">
        <f>AVERAGE('Station data'!B50,'Station data'!H50,'Station data'!T50,'Station data'!AF50,'Station data'!AL50,'Station data'!AR50,'Station data'!AX50,'Station data'!BD50,'Station data'!BJ50,'Station data'!BP50,'Station data'!BV50,'Station data'!CT50,'Station data'!CZ50,'Station data'!DF50,'Station data'!DL50,'Station data'!DR50,'Station data'!DX50,'Station data'!ED50,'Station data'!EJ50,'Station data'!EP50,'Station data'!EV50,'Station data'!FB50)</f>
        <v>67.59090909090909</v>
      </c>
      <c r="C5" s="71">
        <f>AVERAGE('Station data'!C50,'Station data'!I50,'Station data'!U50,'Station data'!AG50,'Station data'!AM50,'Station data'!AS50,'Station data'!AY50,'Station data'!BE50,'Station data'!BK50,'Station data'!BQ50,'Station data'!BW50,'Station data'!CU50,'Station data'!DA50,'Station data'!DG50,'Station data'!DM50,'Station data'!DS50,'Station data'!DY50,'Station data'!EE50,'Station data'!EK50,'Station data'!EQ50,'Station data'!EW50,'Station data'!FC50)</f>
        <v>536.263636363636</v>
      </c>
      <c r="D5" s="71">
        <f>AVERAGE('Station data'!D50,'Station data'!J50,'Station data'!V50,'Station data'!AH50,'Station data'!AN50,'Station data'!AT50,'Station data'!AZ50,'Station data'!BF50,'Station data'!BL50,'Station data'!BR50,'Station data'!BX50,'Station data'!CV50,'Station data'!DB50,'Station data'!DH50,'Station data'!DN50,'Station data'!DT50,'Station data'!DZ50,'Station data'!EF50,'Station data'!EL50,'Station data'!ER50,'Station data'!EX50,'Station data'!FD50)</f>
        <v>1.90909090909091</v>
      </c>
      <c r="E5" s="71">
        <f>AVERAGE('Station data'!E50,'Station data'!K50,'Station data'!W50,'Station data'!AI50,'Station data'!AO50,'Station data'!AU50,'Station data'!BA50,'Station data'!BG50,'Station data'!BM50,'Station data'!BS50,'Station data'!BY50,'Station data'!CW50,'Station data'!DC50,'Station data'!DI50,'Station data'!DO50,'Station data'!DU50,'Station data'!EA50,'Station data'!EG50,'Station data'!EM50,'Station data'!ES50,'Station data'!EY50,'Station data'!FE50)</f>
        <v>91.4681818181818</v>
      </c>
      <c r="F5" s="71">
        <f>AVERAGE('Station data'!F50,'Station data'!L50,'Station data'!X50,'Station data'!AJ50,'Station data'!AP50,'Station data'!AV50,'Station data'!BB50,'Station data'!BH50,'Station data'!BN50,'Station data'!BT50,'Station data'!BZ50,'Station data'!CX50,'Station data'!DD50,'Station data'!DJ50,'Station data'!DP50,'Station data'!DV50,'Station data'!EB50,'Station data'!EH50,'Station data'!EN50,'Station data'!ET50,'Station data'!EZ50,'Station data'!FF50)</f>
        <v>47.8899074074074</v>
      </c>
      <c r="G5" t="s" s="108">
        <v>92</v>
      </c>
      <c r="H5" t="s" s="108">
        <v>92</v>
      </c>
      <c r="I5" t="s" s="108">
        <v>92</v>
      </c>
      <c r="J5" t="s" s="108">
        <v>92</v>
      </c>
      <c r="K5" t="s" s="109">
        <v>92</v>
      </c>
    </row>
    <row r="6" ht="21.95" customHeight="1">
      <c r="A6" t="s" s="38">
        <v>81</v>
      </c>
      <c r="B6" s="94">
        <f>AVERAGE('Station data'!B51,'Station data'!H51,'Station data'!T51,'Station data'!AF51,'Station data'!AL51,'Station data'!AR51,'Station data'!AX51,'Station data'!BD51,'Station data'!BJ51,'Station data'!BP51,'Station data'!BV51,'Station data'!CT51,'Station data'!CZ51,'Station data'!DF51,'Station data'!DL51,'Station data'!DR51,'Station data'!DX51,'Station data'!ED51,'Station data'!EJ51,'Station data'!EP51,'Station data'!EV51,'Station data'!FB51)</f>
        <v>93.6363636363636</v>
      </c>
      <c r="C6" s="71">
        <f>AVERAGE('Station data'!C51,'Station data'!I51,'Station data'!U51,'Station data'!AG51,'Station data'!AM51,'Station data'!AS51,'Station data'!AY51,'Station data'!BE51,'Station data'!BK51,'Station data'!BQ51,'Station data'!BW51,'Station data'!CU51,'Station data'!DA51,'Station data'!DG51,'Station data'!DM51,'Station data'!DS51,'Station data'!DY51,'Station data'!EE51,'Station data'!EK51,'Station data'!EQ51,'Station data'!EW51,'Station data'!FC51)</f>
        <v>1010.631818181820</v>
      </c>
      <c r="D6" s="71">
        <f>AVERAGE('Station data'!D51,'Station data'!J51,'Station data'!V51,'Station data'!AH51,'Station data'!AN51,'Station data'!AT51,'Station data'!AZ51,'Station data'!BF51,'Station data'!BL51,'Station data'!BR51,'Station data'!BX51,'Station data'!CV51,'Station data'!DB51,'Station data'!DH51,'Station data'!DN51,'Station data'!DT51,'Station data'!DZ51,'Station data'!EF51,'Station data'!EL51,'Station data'!ER51,'Station data'!EX51,'Station data'!FD51)</f>
        <v>4.72727272727273</v>
      </c>
      <c r="E6" s="71">
        <f>AVERAGE('Station data'!E51,'Station data'!K51,'Station data'!W51,'Station data'!AI51,'Station data'!AO51,'Station data'!AU51,'Station data'!BA51,'Station data'!BG51,'Station data'!BM51,'Station data'!BS51,'Station data'!BY51,'Station data'!CW51,'Station data'!DC51,'Station data'!DI51,'Station data'!DO51,'Station data'!DU51,'Station data'!EA51,'Station data'!EG51,'Station data'!EM51,'Station data'!ES51,'Station data'!EY51,'Station data'!FE51)</f>
        <v>296.645454545455</v>
      </c>
      <c r="F6" s="71">
        <f>AVERAGE('Station data'!F51,'Station data'!L51,'Station data'!X51,'Station data'!AJ51,'Station data'!AP51,'Station data'!AV51,'Station data'!BB51,'Station data'!BH51,'Station data'!BN51,'Station data'!BT51,'Station data'!BZ51,'Station data'!CX51,'Station data'!DD51,'Station data'!DJ51,'Station data'!DP51,'Station data'!DV51,'Station data'!EB51,'Station data'!EH51,'Station data'!EN51,'Station data'!ET51,'Station data'!EZ51,'Station data'!FF51)</f>
        <v>62.2496626984127</v>
      </c>
      <c r="G6" s="71">
        <f>AVERAGE(B103:B124)</f>
        <v>104.508264462810</v>
      </c>
      <c r="H6" s="71">
        <f>AVERAGE(C103:C124)</f>
        <v>913.467561983471</v>
      </c>
      <c r="I6" s="71">
        <f>AVERAGE(D103:D124)</f>
        <v>4.39256198347107</v>
      </c>
      <c r="J6" s="71">
        <f>AVERAGE(E103:E124)</f>
        <v>295.439049586777</v>
      </c>
      <c r="K6" s="105">
        <f>AVERAGE(F103:F124)</f>
        <v>62.7071248043176</v>
      </c>
    </row>
    <row r="7" ht="21.95" customHeight="1">
      <c r="A7" t="s" s="38">
        <v>82</v>
      </c>
      <c r="B7" s="94">
        <f>AVERAGE('Station data'!B52,'Station data'!H52,'Station data'!T52,'Station data'!AF52,'Station data'!AL52,'Station data'!AR52,'Station data'!AX52,'Station data'!BD52,'Station data'!BJ52,'Station data'!BP52,'Station data'!BV52,'Station data'!CT52,'Station data'!CZ52,'Station data'!DF52,'Station data'!DL52,'Station data'!DR52,'Station data'!DX52,'Station data'!ED52,'Station data'!EJ52,'Station data'!EP52,'Station data'!EV52,'Station data'!FB52)</f>
        <v>86.9545454545455</v>
      </c>
      <c r="C7" s="71">
        <f>AVERAGE('Station data'!C52,'Station data'!I52,'Station data'!U52,'Station data'!AG52,'Station data'!AM52,'Station data'!AS52,'Station data'!AY52,'Station data'!BE52,'Station data'!BK52,'Station data'!BQ52,'Station data'!BW52,'Station data'!CU52,'Station data'!DA52,'Station data'!DG52,'Station data'!DM52,'Station data'!DS52,'Station data'!DY52,'Station data'!EE52,'Station data'!EK52,'Station data'!EQ52,'Station data'!EW52,'Station data'!FC52)</f>
        <v>948.340909090909</v>
      </c>
      <c r="D7" s="71">
        <f>AVERAGE('Station data'!D52,'Station data'!J52,'Station data'!V52,'Station data'!AH52,'Station data'!AN52,'Station data'!AT52,'Station data'!AZ52,'Station data'!BF52,'Station data'!BL52,'Station data'!BR52,'Station data'!BX52,'Station data'!CV52,'Station data'!DB52,'Station data'!DH52,'Station data'!DN52,'Station data'!DT52,'Station data'!DZ52,'Station data'!EF52,'Station data'!EL52,'Station data'!ER52,'Station data'!EX52,'Station data'!FD52)</f>
        <v>5.36363636363636</v>
      </c>
      <c r="E7" s="71">
        <f>AVERAGE('Station data'!E52,'Station data'!K52,'Station data'!W52,'Station data'!AI52,'Station data'!AO52,'Station data'!AU52,'Station data'!BA52,'Station data'!BG52,'Station data'!BM52,'Station data'!BS52,'Station data'!BY52,'Station data'!CW52,'Station data'!DC52,'Station data'!DI52,'Station data'!DO52,'Station data'!DU52,'Station data'!EA52,'Station data'!EG52,'Station data'!EM52,'Station data'!ES52,'Station data'!EY52,'Station data'!FE52)</f>
        <v>316.654545454545</v>
      </c>
      <c r="F7" s="71">
        <f>AVERAGE('Station data'!F52,'Station data'!L52,'Station data'!X52,'Station data'!AJ52,'Station data'!AP52,'Station data'!AV52,'Station data'!BB52,'Station data'!BH52,'Station data'!BN52,'Station data'!BT52,'Station data'!BZ52,'Station data'!CX52,'Station data'!DD52,'Station data'!DJ52,'Station data'!DP52,'Station data'!DV52,'Station data'!EB52,'Station data'!EH52,'Station data'!EN52,'Station data'!ET52,'Station data'!EZ52,'Station data'!FF52)</f>
        <v>57.3650954348682</v>
      </c>
      <c r="G7" s="36"/>
      <c r="H7" s="36"/>
      <c r="I7" s="36"/>
      <c r="J7" s="36"/>
      <c r="K7" s="37"/>
    </row>
    <row r="8" ht="21.95" customHeight="1">
      <c r="A8" t="s" s="38">
        <v>83</v>
      </c>
      <c r="B8" s="94">
        <f>AVERAGE('Station data'!B53,'Station data'!H53,'Station data'!T53,'Station data'!AF53,'Station data'!AL53,'Station data'!AR53,'Station data'!AX53,'Station data'!BD53,'Station data'!BJ53,'Station data'!BP53,'Station data'!BV53,'Station data'!CT53,'Station data'!CZ53,'Station data'!DF53,'Station data'!DL53,'Station data'!DR53,'Station data'!DX53,'Station data'!ED53,'Station data'!EJ53,'Station data'!EP53,'Station data'!EV53,'Station data'!FB53)</f>
        <v>82.90909090909091</v>
      </c>
      <c r="C8" s="71">
        <f>AVERAGE('Station data'!C53,'Station data'!I53,'Station data'!U53,'Station data'!AG53,'Station data'!AM53,'Station data'!AS53,'Station data'!AY53,'Station data'!BE53,'Station data'!BK53,'Station data'!BQ53,'Station data'!BW53,'Station data'!CU53,'Station data'!DA53,'Station data'!DG53,'Station data'!DM53,'Station data'!DS53,'Station data'!DY53,'Station data'!EE53,'Station data'!EK53,'Station data'!EQ53,'Station data'!EW53,'Station data'!FC53)</f>
        <v>814.940909090909</v>
      </c>
      <c r="D8" s="71">
        <f>AVERAGE('Station data'!D53,'Station data'!J53,'Station data'!V53,'Station data'!AH53,'Station data'!AN53,'Station data'!AT53,'Station data'!AZ53,'Station data'!BF53,'Station data'!BL53,'Station data'!BR53,'Station data'!BX53,'Station data'!CV53,'Station data'!DB53,'Station data'!DH53,'Station data'!DN53,'Station data'!DT53,'Station data'!DZ53,'Station data'!EF53,'Station data'!EL53,'Station data'!ER53,'Station data'!EX53,'Station data'!FD53)</f>
        <v>4.04545454545455</v>
      </c>
      <c r="E8" s="71">
        <f>AVERAGE('Station data'!E53,'Station data'!K53,'Station data'!W53,'Station data'!AI53,'Station data'!AO53,'Station data'!AU53,'Station data'!BA53,'Station data'!BG53,'Station data'!BM53,'Station data'!BS53,'Station data'!BY53,'Station data'!CW53,'Station data'!DC53,'Station data'!DI53,'Station data'!DO53,'Station data'!DU53,'Station data'!EA53,'Station data'!EG53,'Station data'!EM53,'Station data'!ES53,'Station data'!EY53,'Station data'!FE53)</f>
        <v>234.590909090909</v>
      </c>
      <c r="F8" s="71">
        <f>AVERAGE('Station data'!F53,'Station data'!L53,'Station data'!X53,'Station data'!AJ53,'Station data'!AP53,'Station data'!AV53,'Station data'!BB53,'Station data'!BH53,'Station data'!BN53,'Station data'!BT53,'Station data'!BZ53,'Station data'!CX53,'Station data'!DD53,'Station data'!DJ53,'Station data'!DP53,'Station data'!DV53,'Station data'!EB53,'Station data'!EH53,'Station data'!EN53,'Station data'!ET53,'Station data'!EZ53,'Station data'!FF53)</f>
        <v>54.8295616024187</v>
      </c>
      <c r="G8" t="s" s="114">
        <v>97</v>
      </c>
      <c r="H8" s="36"/>
      <c r="I8" s="36"/>
      <c r="J8" s="36"/>
      <c r="K8" s="37"/>
    </row>
    <row r="9" ht="21.95" customHeight="1">
      <c r="A9" t="s" s="38">
        <v>84</v>
      </c>
      <c r="B9" s="94">
        <f>AVERAGE('Station data'!B54,'Station data'!H54,'Station data'!T54,'Station data'!AF54,'Station data'!AL54,'Station data'!AR54,'Station data'!AX54,'Station data'!BD54,'Station data'!BJ54,'Station data'!BP54,'Station data'!BV54,'Station data'!CT54,'Station data'!CZ54,'Station data'!DF54,'Station data'!DL54,'Station data'!DR54,'Station data'!DX54,'Station data'!ED54,'Station data'!EJ54,'Station data'!EP54,'Station data'!EV54,'Station data'!FB54)</f>
        <v>99.1818181818182</v>
      </c>
      <c r="C9" s="71">
        <f>AVERAGE('Station data'!C54,'Station data'!I54,'Station data'!U54,'Station data'!AG54,'Station data'!AM54,'Station data'!AS54,'Station data'!AY54,'Station data'!BE54,'Station data'!BK54,'Station data'!BQ54,'Station data'!BW54,'Station data'!CU54,'Station data'!DA54,'Station data'!DG54,'Station data'!DM54,'Station data'!DS54,'Station data'!DY54,'Station data'!EE54,'Station data'!EK54,'Station data'!EQ54,'Station data'!EW54,'Station data'!FC54)</f>
        <v>1173.163636363640</v>
      </c>
      <c r="D9" s="71">
        <f>AVERAGE('Station data'!D54,'Station data'!J54,'Station data'!V54,'Station data'!AH54,'Station data'!AN54,'Station data'!AT54,'Station data'!AZ54,'Station data'!BF54,'Station data'!BL54,'Station data'!BR54,'Station data'!BX54,'Station data'!CV54,'Station data'!DB54,'Station data'!DH54,'Station data'!DN54,'Station data'!DT54,'Station data'!DZ54,'Station data'!EF54,'Station data'!EL54,'Station data'!ER54,'Station data'!EX54,'Station data'!FD54)</f>
        <v>6.90909090909091</v>
      </c>
      <c r="E9" s="71">
        <f>AVERAGE('Station data'!E54,'Station data'!K54,'Station data'!W54,'Station data'!AI54,'Station data'!AO54,'Station data'!AU54,'Station data'!BA54,'Station data'!BG54,'Station data'!BM54,'Station data'!BS54,'Station data'!BY54,'Station data'!CW54,'Station data'!DC54,'Station data'!DI54,'Station data'!DO54,'Station data'!DU54,'Station data'!EA54,'Station data'!EG54,'Station data'!EM54,'Station data'!ES54,'Station data'!EY54,'Station data'!FE54)</f>
        <v>413.786363636364</v>
      </c>
      <c r="F9" s="71">
        <f>AVERAGE('Station data'!F54,'Station data'!L54,'Station data'!X54,'Station data'!AJ54,'Station data'!AP54,'Station data'!AV54,'Station data'!BB54,'Station data'!BH54,'Station data'!BN54,'Station data'!BT54,'Station data'!BZ54,'Station data'!CX54,'Station data'!DD54,'Station data'!DJ54,'Station data'!DP54,'Station data'!DV54,'Station data'!EB54,'Station data'!EH54,'Station data'!EN54,'Station data'!ET54,'Station data'!EZ54,'Station data'!FF54)</f>
        <v>57.8001320018365</v>
      </c>
      <c r="G9" s="36"/>
      <c r="H9" s="36"/>
      <c r="I9" s="36"/>
      <c r="J9" s="36"/>
      <c r="K9" s="37"/>
    </row>
    <row r="10" ht="21.95" customHeight="1">
      <c r="A10" t="s" s="38">
        <v>85</v>
      </c>
      <c r="B10" s="94">
        <f>AVERAGE('Station data'!B55,'Station data'!H55,'Station data'!T55,'Station data'!AF55,'Station data'!AL55,'Station data'!AR55,'Station data'!AX55,'Station data'!BD55,'Station data'!BJ55,'Station data'!BP55,'Station data'!BV55,'Station data'!CT55,'Station data'!CZ55,'Station data'!DF55,'Station data'!DL55,'Station data'!DR55,'Station data'!DX55,'Station data'!ED55,'Station data'!EJ55,'Station data'!EP55,'Station data'!EV55,'Station data'!FB55)</f>
        <v>87.27272727272729</v>
      </c>
      <c r="C10" s="71">
        <f>AVERAGE('Station data'!C55,'Station data'!I55,'Station data'!U55,'Station data'!AG55,'Station data'!AM55,'Station data'!AS55,'Station data'!AY55,'Station data'!BE55,'Station data'!BK55,'Station data'!BQ55,'Station data'!BW55,'Station data'!CU55,'Station data'!DA55,'Station data'!DG55,'Station data'!DM55,'Station data'!DS55,'Station data'!DY55,'Station data'!EE55,'Station data'!EK55,'Station data'!EQ55,'Station data'!EW55,'Station data'!FC55)</f>
        <v>884.5</v>
      </c>
      <c r="D10" s="71">
        <f>AVERAGE('Station data'!D55,'Station data'!J55,'Station data'!V55,'Station data'!AH55,'Station data'!AN55,'Station data'!AT55,'Station data'!AZ55,'Station data'!BF55,'Station data'!BL55,'Station data'!BR55,'Station data'!BX55,'Station data'!CV55,'Station data'!DB55,'Station data'!DH55,'Station data'!DN55,'Station data'!DT55,'Station data'!DZ55,'Station data'!EF55,'Station data'!EL55,'Station data'!ER55,'Station data'!EX55,'Station data'!FD55)</f>
        <v>3.5</v>
      </c>
      <c r="E10" s="71">
        <f>AVERAGE('Station data'!E55,'Station data'!K55,'Station data'!W55,'Station data'!AI55,'Station data'!AO55,'Station data'!AU55,'Station data'!BA55,'Station data'!BG55,'Station data'!BM55,'Station data'!BS55,'Station data'!BY55,'Station data'!CW55,'Station data'!DC55,'Station data'!DI55,'Station data'!DO55,'Station data'!DU55,'Station data'!EA55,'Station data'!EG55,'Station data'!EM55,'Station data'!ES55,'Station data'!EY55,'Station data'!FE55)</f>
        <v>216.895454545455</v>
      </c>
      <c r="F10" s="71">
        <f>AVERAGE('Station data'!F55,'Station data'!L55,'Station data'!X55,'Station data'!AJ55,'Station data'!AP55,'Station data'!AV55,'Station data'!BB55,'Station data'!BH55,'Station data'!BN55,'Station data'!BT55,'Station data'!BZ55,'Station data'!CX55,'Station data'!DD55,'Station data'!DJ55,'Station data'!DP55,'Station data'!DV55,'Station data'!EB55,'Station data'!EH55,'Station data'!EN55,'Station data'!ET55,'Station data'!EZ55,'Station data'!FF55)</f>
        <v>55.1662415654521</v>
      </c>
      <c r="G10" t="s" s="114">
        <v>98</v>
      </c>
      <c r="H10" s="36"/>
      <c r="I10" s="36"/>
      <c r="J10" s="36"/>
      <c r="K10" s="37"/>
    </row>
    <row r="11" ht="21.95" customHeight="1">
      <c r="A11" t="s" s="38">
        <v>86</v>
      </c>
      <c r="B11" s="94">
        <f>AVERAGE('Station data'!B56,'Station data'!H56,'Station data'!T56,'Station data'!AF56,'Station data'!AL56,'Station data'!AR56,'Station data'!AX56,'Station data'!BD56,'Station data'!BJ56,'Station data'!BP56,'Station data'!BV56,'Station data'!CT56,'Station data'!CZ56,'Station data'!DF56,'Station data'!DL56,'Station data'!DR56,'Station data'!DX56,'Station data'!ED56,'Station data'!EJ56,'Station data'!EP56,'Station data'!EV56,'Station data'!FB56)</f>
        <v>89.5</v>
      </c>
      <c r="C11" s="71">
        <f>AVERAGE('Station data'!C56,'Station data'!I56,'Station data'!U56,'Station data'!AG56,'Station data'!AM56,'Station data'!AS56,'Station data'!AY56,'Station data'!BE56,'Station data'!BK56,'Station data'!BQ56,'Station data'!BW56,'Station data'!CU56,'Station data'!DA56,'Station data'!DG56,'Station data'!DM56,'Station data'!DS56,'Station data'!DY56,'Station data'!EE56,'Station data'!EK56,'Station data'!EQ56,'Station data'!EW56,'Station data'!FC56)</f>
        <v>960.086363636364</v>
      </c>
      <c r="D11" s="71">
        <f>AVERAGE('Station data'!D56,'Station data'!J56,'Station data'!V56,'Station data'!AH56,'Station data'!AN56,'Station data'!AT56,'Station data'!AZ56,'Station data'!BF56,'Station data'!BL56,'Station data'!BR56,'Station data'!BX56,'Station data'!CV56,'Station data'!DB56,'Station data'!DH56,'Station data'!DN56,'Station data'!DT56,'Station data'!DZ56,'Station data'!EF56,'Station data'!EL56,'Station data'!ER56,'Station data'!EX56,'Station data'!FD56)</f>
        <v>4.95454545454545</v>
      </c>
      <c r="E11" s="71">
        <f>AVERAGE('Station data'!E56,'Station data'!K56,'Station data'!W56,'Station data'!AI56,'Station data'!AO56,'Station data'!AU56,'Station data'!BA56,'Station data'!BG56,'Station data'!BM56,'Station data'!BS56,'Station data'!BY56,'Station data'!CW56,'Station data'!DC56,'Station data'!DI56,'Station data'!DO56,'Station data'!DU56,'Station data'!EA56,'Station data'!EG56,'Station data'!EM56,'Station data'!ES56,'Station data'!EY56,'Station data'!FE56)</f>
        <v>314.759090909091</v>
      </c>
      <c r="F11" s="71">
        <f>AVERAGE('Station data'!F56,'Station data'!L56,'Station data'!X56,'Station data'!AJ56,'Station data'!AP56,'Station data'!AV56,'Station data'!BB56,'Station data'!BH56,'Station data'!BN56,'Station data'!BT56,'Station data'!BZ56,'Station data'!CX56,'Station data'!DD56,'Station data'!DJ56,'Station data'!DP56,'Station data'!DV56,'Station data'!EB56,'Station data'!EH56,'Station data'!EN56,'Station data'!ET56,'Station data'!EZ56,'Station data'!FF56)</f>
        <v>61.5945779220779</v>
      </c>
      <c r="G11" s="36"/>
      <c r="H11" s="36"/>
      <c r="I11" s="36"/>
      <c r="J11" s="36"/>
      <c r="K11" s="37"/>
    </row>
    <row r="12" ht="21.95" customHeight="1">
      <c r="A12" t="s" s="38">
        <v>87</v>
      </c>
      <c r="B12" s="94">
        <f>AVERAGE('Station data'!B57,'Station data'!H57,'Station data'!T57,'Station data'!AF57,'Station data'!AL57,'Station data'!AR57,'Station data'!AX57,'Station data'!BD57,'Station data'!BJ57,'Station data'!BP57,'Station data'!BV57,'Station data'!CT57,'Station data'!CZ57,'Station data'!DF57,'Station data'!DL57,'Station data'!DR57,'Station data'!DX57,'Station data'!ED57,'Station data'!EJ57,'Station data'!EP57,'Station data'!EV57,'Station data'!FB57)</f>
        <v>88.8181818181818</v>
      </c>
      <c r="C12" s="71">
        <f>AVERAGE('Station data'!C57,'Station data'!I57,'Station data'!U57,'Station data'!AG57,'Station data'!AM57,'Station data'!AS57,'Station data'!AY57,'Station data'!BE57,'Station data'!BK57,'Station data'!BQ57,'Station data'!BW57,'Station data'!CU57,'Station data'!DA57,'Station data'!DG57,'Station data'!DM57,'Station data'!DS57,'Station data'!DY57,'Station data'!EE57,'Station data'!EK57,'Station data'!EQ57,'Station data'!EW57,'Station data'!FC57)</f>
        <v>813.172727272727</v>
      </c>
      <c r="D12" s="71">
        <f>AVERAGE('Station data'!D57,'Station data'!J57,'Station data'!V57,'Station data'!AH57,'Station data'!AN57,'Station data'!AT57,'Station data'!AZ57,'Station data'!BF57,'Station data'!BL57,'Station data'!BR57,'Station data'!BX57,'Station data'!CV57,'Station data'!DB57,'Station data'!DH57,'Station data'!DN57,'Station data'!DT57,'Station data'!DZ57,'Station data'!EF57,'Station data'!EL57,'Station data'!ER57,'Station data'!EX57,'Station data'!FD57)</f>
        <v>3.22727272727273</v>
      </c>
      <c r="E12" s="71">
        <f>AVERAGE('Station data'!E57,'Station data'!K57,'Station data'!W57,'Station data'!AI57,'Station data'!AO57,'Station data'!AU57,'Station data'!BA57,'Station data'!BG57,'Station data'!BM57,'Station data'!BS57,'Station data'!BY57,'Station data'!CW57,'Station data'!DC57,'Station data'!DI57,'Station data'!DO57,'Station data'!DU57,'Station data'!EA57,'Station data'!EG57,'Station data'!EM57,'Station data'!ES57,'Station data'!EY57,'Station data'!FE57)</f>
        <v>158.9</v>
      </c>
      <c r="F12" s="71">
        <f>AVERAGE('Station data'!F57,'Station data'!L57,'Station data'!X57,'Station data'!AJ57,'Station data'!AP57,'Station data'!AV57,'Station data'!BB57,'Station data'!BH57,'Station data'!BN57,'Station data'!BT57,'Station data'!BZ57,'Station data'!CX57,'Station data'!DD57,'Station data'!DJ57,'Station data'!DP57,'Station data'!DV57,'Station data'!EB57,'Station data'!EH57,'Station data'!EN57,'Station data'!ET57,'Station data'!EZ57,'Station data'!FF57)</f>
        <v>55.4598452380952</v>
      </c>
      <c r="G12" s="36"/>
      <c r="H12" s="36"/>
      <c r="I12" s="36"/>
      <c r="J12" s="36"/>
      <c r="K12" s="37"/>
    </row>
    <row r="13" ht="21.95" customHeight="1">
      <c r="A13" s="41">
        <v>1910</v>
      </c>
      <c r="B13" s="94">
        <f>AVERAGE('Station data'!B58,'Station data'!H58,'Station data'!T58,'Station data'!AF58,'Station data'!AL58,'Station data'!AR58,'Station data'!AX58,'Station data'!BD58,'Station data'!BJ58,'Station data'!BP58,'Station data'!BV58,'Station data'!CT58,'Station data'!CZ58,'Station data'!DF58,'Station data'!DL58,'Station data'!DR58,'Station data'!DX58,'Station data'!ED58,'Station data'!EJ58,'Station data'!EP58,'Station data'!EV58,'Station data'!FB58)</f>
        <v>96.77272727272729</v>
      </c>
      <c r="C13" s="71">
        <f>AVERAGE('Station data'!C58,'Station data'!I58,'Station data'!U58,'Station data'!AG58,'Station data'!AM58,'Station data'!AS58,'Station data'!AY58,'Station data'!BE58,'Station data'!BK58,'Station data'!BQ58,'Station data'!BW58,'Station data'!CU58,'Station data'!DA58,'Station data'!DG58,'Station data'!DM58,'Station data'!DS58,'Station data'!DY58,'Station data'!EE58,'Station data'!EK58,'Station data'!EQ58,'Station data'!EW58,'Station data'!FC58)</f>
        <v>1091.85</v>
      </c>
      <c r="D13" s="71">
        <f>AVERAGE('Station data'!D58,'Station data'!J58,'Station data'!V58,'Station data'!AH58,'Station data'!AN58,'Station data'!AT58,'Station data'!AZ58,'Station data'!BF58,'Station data'!BL58,'Station data'!BR58,'Station data'!BX58,'Station data'!CV58,'Station data'!DB58,'Station data'!DH58,'Station data'!DN58,'Station data'!DT58,'Station data'!DZ58,'Station data'!EF58,'Station data'!EL58,'Station data'!ER58,'Station data'!EX58,'Station data'!FD58)</f>
        <v>5.45454545454545</v>
      </c>
      <c r="E13" s="71">
        <f>AVERAGE('Station data'!E58,'Station data'!K58,'Station data'!W58,'Station data'!AI58,'Station data'!AO58,'Station data'!AU58,'Station data'!BA58,'Station data'!BG58,'Station data'!BM58,'Station data'!BS58,'Station data'!BY58,'Station data'!CW58,'Station data'!DC58,'Station data'!DI58,'Station data'!DO58,'Station data'!DU58,'Station data'!EA58,'Station data'!EG58,'Station data'!EM58,'Station data'!ES58,'Station data'!EY58,'Station data'!FE58)</f>
        <v>350.25</v>
      </c>
      <c r="F13" s="71">
        <f>AVERAGE('Station data'!F58,'Station data'!L58,'Station data'!X58,'Station data'!AJ58,'Station data'!AP58,'Station data'!AV58,'Station data'!BB58,'Station data'!BH58,'Station data'!BN58,'Station data'!BT58,'Station data'!BZ58,'Station data'!CX58,'Station data'!DD58,'Station data'!DJ58,'Station data'!DP58,'Station data'!DV58,'Station data'!EB58,'Station data'!EH58,'Station data'!EN58,'Station data'!ET58,'Station data'!EZ58,'Station data'!FF58)</f>
        <v>62.7181776953206</v>
      </c>
      <c r="G13" s="36"/>
      <c r="H13" s="36"/>
      <c r="I13" s="36"/>
      <c r="J13" s="36"/>
      <c r="K13" s="37"/>
    </row>
    <row r="14" ht="21.95" customHeight="1">
      <c r="A14" s="41">
        <v>1911</v>
      </c>
      <c r="B14" s="94">
        <f>AVERAGE('Station data'!B59,'Station data'!H59,'Station data'!T59,'Station data'!AF59,'Station data'!AL59,'Station data'!AR59,'Station data'!AX59,'Station data'!BD59,'Station data'!BJ59,'Station data'!BP59,'Station data'!BV59,'Station data'!CT59,'Station data'!CZ59,'Station data'!DF59,'Station data'!DL59,'Station data'!DR59,'Station data'!DX59,'Station data'!ED59,'Station data'!EJ59,'Station data'!EP59,'Station data'!EV59,'Station data'!FB59)</f>
        <v>87.59090909090909</v>
      </c>
      <c r="C14" s="71">
        <f>AVERAGE('Station data'!C59,'Station data'!I59,'Station data'!U59,'Station data'!AG59,'Station data'!AM59,'Station data'!AS59,'Station data'!AY59,'Station data'!BE59,'Station data'!BK59,'Station data'!BQ59,'Station data'!BW59,'Station data'!CU59,'Station data'!DA59,'Station data'!DG59,'Station data'!DM59,'Station data'!DS59,'Station data'!DY59,'Station data'!EE59,'Station data'!EK59,'Station data'!EQ59,'Station data'!EW59,'Station data'!FC59)</f>
        <v>826.7090909090909</v>
      </c>
      <c r="D14" s="71">
        <f>AVERAGE('Station data'!D59,'Station data'!J59,'Station data'!V59,'Station data'!AH59,'Station data'!AN59,'Station data'!AT59,'Station data'!AZ59,'Station data'!BF59,'Station data'!BL59,'Station data'!BR59,'Station data'!BX59,'Station data'!CV59,'Station data'!DB59,'Station data'!DH59,'Station data'!DN59,'Station data'!DT59,'Station data'!DZ59,'Station data'!EF59,'Station data'!EL59,'Station data'!ER59,'Station data'!EX59,'Station data'!FD59)</f>
        <v>3.77272727272727</v>
      </c>
      <c r="E14" s="71">
        <f>AVERAGE('Station data'!E59,'Station data'!K59,'Station data'!W59,'Station data'!AI59,'Station data'!AO59,'Station data'!AU59,'Station data'!BA59,'Station data'!BG59,'Station data'!BM59,'Station data'!BS59,'Station data'!BY59,'Station data'!CW59,'Station data'!DC59,'Station data'!DI59,'Station data'!DO59,'Station data'!DU59,'Station data'!EA59,'Station data'!EG59,'Station data'!EM59,'Station data'!ES59,'Station data'!EY59,'Station data'!FE59)</f>
        <v>207.936363636364</v>
      </c>
      <c r="F14" s="71">
        <f>AVERAGE('Station data'!F59,'Station data'!L59,'Station data'!X59,'Station data'!AJ59,'Station data'!AP59,'Station data'!AV59,'Station data'!BB59,'Station data'!BH59,'Station data'!BN59,'Station data'!BT59,'Station data'!BZ59,'Station data'!CX59,'Station data'!DD59,'Station data'!DJ59,'Station data'!DP59,'Station data'!DV59,'Station data'!EB59,'Station data'!EH59,'Station data'!EN59,'Station data'!ET59,'Station data'!EZ59,'Station data'!FF59)</f>
        <v>56.6009794372294</v>
      </c>
      <c r="G14" s="36"/>
      <c r="H14" s="36"/>
      <c r="I14" s="36"/>
      <c r="J14" s="36"/>
      <c r="K14" s="37"/>
    </row>
    <row r="15" ht="21.95" customHeight="1">
      <c r="A15" s="41">
        <v>1912</v>
      </c>
      <c r="B15" s="94">
        <f>AVERAGE('Station data'!B60,'Station data'!H60,'Station data'!T60,'Station data'!AF60,'Station data'!AL60,'Station data'!AR60,'Station data'!AX60,'Station data'!BD60,'Station data'!BJ60,'Station data'!BP60,'Station data'!BV60,'Station data'!CT60,'Station data'!CZ60,'Station data'!DF60,'Station data'!DL60,'Station data'!DR60,'Station data'!DX60,'Station data'!ED60,'Station data'!EJ60,'Station data'!EP60,'Station data'!EV60,'Station data'!FB60)</f>
        <v>78.8636363636364</v>
      </c>
      <c r="C15" s="71">
        <f>AVERAGE('Station data'!C60,'Station data'!I60,'Station data'!U60,'Station data'!AG60,'Station data'!AM60,'Station data'!AS60,'Station data'!AY60,'Station data'!BE60,'Station data'!BK60,'Station data'!BQ60,'Station data'!BW60,'Station data'!CU60,'Station data'!DA60,'Station data'!DG60,'Station data'!DM60,'Station data'!DS60,'Station data'!DY60,'Station data'!EE60,'Station data'!EK60,'Station data'!EQ60,'Station data'!EW60,'Station data'!FC60)</f>
        <v>807.277272727273</v>
      </c>
      <c r="D15" s="71">
        <f>AVERAGE('Station data'!D60,'Station data'!J60,'Station data'!V60,'Station data'!AH60,'Station data'!AN60,'Station data'!AT60,'Station data'!AZ60,'Station data'!BF60,'Station data'!BL60,'Station data'!BR60,'Station data'!BX60,'Station data'!CV60,'Station data'!DB60,'Station data'!DH60,'Station data'!DN60,'Station data'!DT60,'Station data'!DZ60,'Station data'!EF60,'Station data'!EL60,'Station data'!ER60,'Station data'!EX60,'Station data'!FD60)</f>
        <v>3.81818181818182</v>
      </c>
      <c r="E15" s="71">
        <f>AVERAGE('Station data'!E60,'Station data'!K60,'Station data'!W60,'Station data'!AI60,'Station data'!AO60,'Station data'!AU60,'Station data'!BA60,'Station data'!BG60,'Station data'!BM60,'Station data'!BS60,'Station data'!BY60,'Station data'!CW60,'Station data'!DC60,'Station data'!DI60,'Station data'!DO60,'Station data'!DU60,'Station data'!EA60,'Station data'!EG60,'Station data'!EM60,'Station data'!ES60,'Station data'!EY60,'Station data'!FE60)</f>
        <v>213.636363636364</v>
      </c>
      <c r="F15" s="71">
        <f>AVERAGE('Station data'!F60,'Station data'!L60,'Station data'!X60,'Station data'!AJ60,'Station data'!AP60,'Station data'!AV60,'Station data'!BB60,'Station data'!BH60,'Station data'!BN60,'Station data'!BT60,'Station data'!BZ60,'Station data'!CX60,'Station data'!DD60,'Station data'!DJ60,'Station data'!DP60,'Station data'!DV60,'Station data'!EB60,'Station data'!EH60,'Station data'!EN60,'Station data'!ET60,'Station data'!EZ60,'Station data'!FF60)</f>
        <v>55.065470521542</v>
      </c>
      <c r="G15" s="36"/>
      <c r="H15" s="36"/>
      <c r="I15" s="36"/>
      <c r="J15" s="36"/>
      <c r="K15" s="37"/>
    </row>
    <row r="16" ht="21.95" customHeight="1">
      <c r="A16" s="41">
        <v>1913</v>
      </c>
      <c r="B16" s="94">
        <f>AVERAGE('Station data'!B61,'Station data'!H61,'Station data'!T61,'Station data'!AF61,'Station data'!AL61,'Station data'!AR61,'Station data'!AX61,'Station data'!BD61,'Station data'!BJ61,'Station data'!BP61,'Station data'!BV61,'Station data'!CT61,'Station data'!CZ61,'Station data'!DF61,'Station data'!DL61,'Station data'!DR61,'Station data'!DX61,'Station data'!ED61,'Station data'!EJ61,'Station data'!EP61,'Station data'!EV61,'Station data'!FB61)</f>
        <v>85.9545454545455</v>
      </c>
      <c r="C16" s="71">
        <f>AVERAGE('Station data'!C61,'Station data'!I61,'Station data'!U61,'Station data'!AG61,'Station data'!AM61,'Station data'!AS61,'Station data'!AY61,'Station data'!BE61,'Station data'!BK61,'Station data'!BQ61,'Station data'!BW61,'Station data'!CU61,'Station data'!DA61,'Station data'!DG61,'Station data'!DM61,'Station data'!DS61,'Station data'!DY61,'Station data'!EE61,'Station data'!EK61,'Station data'!EQ61,'Station data'!EW61,'Station data'!FC61)</f>
        <v>948.454545454545</v>
      </c>
      <c r="D16" s="71">
        <f>AVERAGE('Station data'!D61,'Station data'!J61,'Station data'!V61,'Station data'!AH61,'Station data'!AN61,'Station data'!AT61,'Station data'!AZ61,'Station data'!BF61,'Station data'!BL61,'Station data'!BR61,'Station data'!BX61,'Station data'!CV61,'Station data'!DB61,'Station data'!DH61,'Station data'!DN61,'Station data'!DT61,'Station data'!DZ61,'Station data'!EF61,'Station data'!EL61,'Station data'!ER61,'Station data'!EX61,'Station data'!FD61)</f>
        <v>5.18181818181818</v>
      </c>
      <c r="E16" s="71">
        <f>AVERAGE('Station data'!E61,'Station data'!K61,'Station data'!W61,'Station data'!AI61,'Station data'!AO61,'Station data'!AU61,'Station data'!BA61,'Station data'!BG61,'Station data'!BM61,'Station data'!BS61,'Station data'!BY61,'Station data'!CW61,'Station data'!DC61,'Station data'!DI61,'Station data'!DO61,'Station data'!DU61,'Station data'!EA61,'Station data'!EG61,'Station data'!EM61,'Station data'!ES61,'Station data'!EY61,'Station data'!FE61)</f>
        <v>315.813636363636</v>
      </c>
      <c r="F16" s="71">
        <f>AVERAGE('Station data'!F61,'Station data'!L61,'Station data'!X61,'Station data'!AJ61,'Station data'!AP61,'Station data'!AV61,'Station data'!BB61,'Station data'!BH61,'Station data'!BN61,'Station data'!BT61,'Station data'!BZ61,'Station data'!CX61,'Station data'!DD61,'Station data'!DJ61,'Station data'!DP61,'Station data'!DV61,'Station data'!EB61,'Station data'!EH61,'Station data'!EN61,'Station data'!ET61,'Station data'!EZ61,'Station data'!FF61)</f>
        <v>56.390360094451</v>
      </c>
      <c r="G16" s="36"/>
      <c r="H16" s="36"/>
      <c r="I16" s="36"/>
      <c r="J16" s="36"/>
      <c r="K16" s="37"/>
    </row>
    <row r="17" ht="21.95" customHeight="1">
      <c r="A17" s="41">
        <v>1914</v>
      </c>
      <c r="B17" s="94">
        <f>AVERAGE('Station data'!B62,'Station data'!H62,'Station data'!T62,'Station data'!AF62,'Station data'!AL62,'Station data'!AR62,'Station data'!AX62,'Station data'!BD62,'Station data'!BJ62,'Station data'!BP62,'Station data'!BV62,'Station data'!CT62,'Station data'!CZ62,'Station data'!DF62,'Station data'!DL62,'Station data'!DR62,'Station data'!DX62,'Station data'!ED62,'Station data'!EJ62,'Station data'!EP62,'Station data'!EV62,'Station data'!FB62)</f>
        <v>97</v>
      </c>
      <c r="C17" s="71">
        <f>AVERAGE('Station data'!C62,'Station data'!I62,'Station data'!U62,'Station data'!AG62,'Station data'!AM62,'Station data'!AS62,'Station data'!AY62,'Station data'!BE62,'Station data'!BK62,'Station data'!BQ62,'Station data'!BW62,'Station data'!CU62,'Station data'!DA62,'Station data'!DG62,'Station data'!DM62,'Station data'!DS62,'Station data'!DY62,'Station data'!EE62,'Station data'!EK62,'Station data'!EQ62,'Station data'!EW62,'Station data'!FC62)</f>
        <v>915.422727272727</v>
      </c>
      <c r="D17" s="71">
        <f>AVERAGE('Station data'!D62,'Station data'!J62,'Station data'!V62,'Station data'!AH62,'Station data'!AN62,'Station data'!AT62,'Station data'!AZ62,'Station data'!BF62,'Station data'!BL62,'Station data'!BR62,'Station data'!BX62,'Station data'!CV62,'Station data'!DB62,'Station data'!DH62,'Station data'!DN62,'Station data'!DT62,'Station data'!DZ62,'Station data'!EF62,'Station data'!EL62,'Station data'!ER62,'Station data'!EX62,'Station data'!FD62)</f>
        <v>3.04545454545455</v>
      </c>
      <c r="E17" s="71">
        <f>AVERAGE('Station data'!E62,'Station data'!K62,'Station data'!W62,'Station data'!AI62,'Station data'!AO62,'Station data'!AU62,'Station data'!BA62,'Station data'!BG62,'Station data'!BM62,'Station data'!BS62,'Station data'!BY62,'Station data'!CW62,'Station data'!DC62,'Station data'!DI62,'Station data'!DO62,'Station data'!DU62,'Station data'!EA62,'Station data'!EG62,'Station data'!EM62,'Station data'!ES62,'Station data'!EY62,'Station data'!FE62)</f>
        <v>185.609090909091</v>
      </c>
      <c r="F17" s="71">
        <f>AVERAGE('Station data'!F62,'Station data'!L62,'Station data'!X62,'Station data'!AJ62,'Station data'!AP62,'Station data'!AV62,'Station data'!BB62,'Station data'!BH62,'Station data'!BN62,'Station data'!BT62,'Station data'!BZ62,'Station data'!CX62,'Station data'!DD62,'Station data'!DJ62,'Station data'!DP62,'Station data'!DV62,'Station data'!EB62,'Station data'!EH62,'Station data'!EN62,'Station data'!ET62,'Station data'!EZ62,'Station data'!FF62)</f>
        <v>58.5141666666667</v>
      </c>
      <c r="G17" s="36"/>
      <c r="H17" s="36"/>
      <c r="I17" s="36"/>
      <c r="J17" s="36"/>
      <c r="K17" s="37"/>
    </row>
    <row r="18" ht="21.95" customHeight="1">
      <c r="A18" s="41">
        <v>1915</v>
      </c>
      <c r="B18" s="94">
        <f>AVERAGE('Station data'!B63,'Station data'!H63,'Station data'!T63,'Station data'!AF63,'Station data'!AL63,'Station data'!AR63,'Station data'!AX63,'Station data'!BD63,'Station data'!BJ63,'Station data'!BP63,'Station data'!BV63,'Station data'!CT63,'Station data'!CZ63,'Station data'!DF63,'Station data'!DL63,'Station data'!DR63,'Station data'!DX63,'Station data'!ED63,'Station data'!EJ63,'Station data'!EP63,'Station data'!EV63,'Station data'!FB63)</f>
        <v>71.0454545454545</v>
      </c>
      <c r="C18" s="71">
        <f>AVERAGE('Station data'!C63,'Station data'!I63,'Station data'!U63,'Station data'!AG63,'Station data'!AM63,'Station data'!AS63,'Station data'!AY63,'Station data'!BE63,'Station data'!BK63,'Station data'!BQ63,'Station data'!BW63,'Station data'!CU63,'Station data'!DA63,'Station data'!DG63,'Station data'!DM63,'Station data'!DS63,'Station data'!DY63,'Station data'!EE63,'Station data'!EK63,'Station data'!EQ63,'Station data'!EW63,'Station data'!FC63)</f>
        <v>512.65</v>
      </c>
      <c r="D18" s="71">
        <f>AVERAGE('Station data'!D63,'Station data'!J63,'Station data'!V63,'Station data'!AH63,'Station data'!AN63,'Station data'!AT63,'Station data'!AZ63,'Station data'!BF63,'Station data'!BL63,'Station data'!BR63,'Station data'!BX63,'Station data'!CV63,'Station data'!DB63,'Station data'!DH63,'Station data'!DN63,'Station data'!DT63,'Station data'!DZ63,'Station data'!EF63,'Station data'!EL63,'Station data'!ER63,'Station data'!EX63,'Station data'!FD63)</f>
        <v>1.54545454545455</v>
      </c>
      <c r="E18" s="71">
        <f>AVERAGE('Station data'!E63,'Station data'!K63,'Station data'!W63,'Station data'!AI63,'Station data'!AO63,'Station data'!AU63,'Station data'!BA63,'Station data'!BG63,'Station data'!BM63,'Station data'!BS63,'Station data'!BY63,'Station data'!CW63,'Station data'!DC63,'Station data'!DI63,'Station data'!DO63,'Station data'!DU63,'Station data'!EA63,'Station data'!EG63,'Station data'!EM63,'Station data'!ES63,'Station data'!EY63,'Station data'!FE63)</f>
        <v>77.3181818181818</v>
      </c>
      <c r="F18" s="71">
        <f>AVERAGE('Station data'!F63,'Station data'!L63,'Station data'!X63,'Station data'!AJ63,'Station data'!AP63,'Station data'!AV63,'Station data'!BB63,'Station data'!BH63,'Station data'!BN63,'Station data'!BT63,'Station data'!BZ63,'Station data'!CX63,'Station data'!DD63,'Station data'!DJ63,'Station data'!DP63,'Station data'!DV63,'Station data'!EB63,'Station data'!EH63,'Station data'!EN63,'Station data'!ET63,'Station data'!EZ63,'Station data'!FF63)</f>
        <v>53.1645833333333</v>
      </c>
      <c r="G18" s="36"/>
      <c r="H18" s="36"/>
      <c r="I18" s="36"/>
      <c r="J18" s="36"/>
      <c r="K18" s="37"/>
    </row>
    <row r="19" ht="21.95" customHeight="1">
      <c r="A19" s="41">
        <v>1916</v>
      </c>
      <c r="B19" s="94">
        <f>AVERAGE('Station data'!B64,'Station data'!H64,'Station data'!T64,'Station data'!AF64,'Station data'!AL64,'Station data'!AR64,'Station data'!AX64,'Station data'!BD64,'Station data'!BJ64,'Station data'!BP64,'Station data'!BV64,'Station data'!CT64,'Station data'!CZ64,'Station data'!DF64,'Station data'!DL64,'Station data'!DR64,'Station data'!DX64,'Station data'!ED64,'Station data'!EJ64,'Station data'!EP64,'Station data'!EV64,'Station data'!FB64)</f>
        <v>101.272727272727</v>
      </c>
      <c r="C19" s="71">
        <f>AVERAGE('Station data'!C64,'Station data'!I64,'Station data'!U64,'Station data'!AG64,'Station data'!AM64,'Station data'!AS64,'Station data'!AY64,'Station data'!BE64,'Station data'!BK64,'Station data'!BQ64,'Station data'!BW64,'Station data'!CU64,'Station data'!DA64,'Station data'!DG64,'Station data'!DM64,'Station data'!DS64,'Station data'!DY64,'Station data'!EE64,'Station data'!EK64,'Station data'!EQ64,'Station data'!EW64,'Station data'!FC64)</f>
        <v>1033.740909090910</v>
      </c>
      <c r="D19" s="71">
        <f>AVERAGE('Station data'!D64,'Station data'!J64,'Station data'!V64,'Station data'!AH64,'Station data'!AN64,'Station data'!AT64,'Station data'!AZ64,'Station data'!BF64,'Station data'!BL64,'Station data'!BR64,'Station data'!BX64,'Station data'!CV64,'Station data'!DB64,'Station data'!DH64,'Station data'!DN64,'Station data'!DT64,'Station data'!DZ64,'Station data'!EF64,'Station data'!EL64,'Station data'!ER64,'Station data'!EX64,'Station data'!FD64)</f>
        <v>5.31818181818182</v>
      </c>
      <c r="E19" s="71">
        <f>AVERAGE('Station data'!E64,'Station data'!K64,'Station data'!W64,'Station data'!AI64,'Station data'!AO64,'Station data'!AU64,'Station data'!BA64,'Station data'!BG64,'Station data'!BM64,'Station data'!BS64,'Station data'!BY64,'Station data'!CW64,'Station data'!DC64,'Station data'!DI64,'Station data'!DO64,'Station data'!DU64,'Station data'!EA64,'Station data'!EG64,'Station data'!EM64,'Station data'!ES64,'Station data'!EY64,'Station data'!FE64)</f>
        <v>291.990909090909</v>
      </c>
      <c r="F19" s="71">
        <f>AVERAGE('Station data'!F64,'Station data'!L64,'Station data'!X64,'Station data'!AJ64,'Station data'!AP64,'Station data'!AV64,'Station data'!BB64,'Station data'!BH64,'Station data'!BN64,'Station data'!BT64,'Station data'!BZ64,'Station data'!CX64,'Station data'!DD64,'Station data'!DJ64,'Station data'!DP64,'Station data'!DV64,'Station data'!EB64,'Station data'!EH64,'Station data'!EN64,'Station data'!ET64,'Station data'!EZ64,'Station data'!FF64)</f>
        <v>57.066930014430</v>
      </c>
      <c r="G19" s="36"/>
      <c r="H19" s="36"/>
      <c r="I19" s="36"/>
      <c r="J19" s="36"/>
      <c r="K19" s="37"/>
    </row>
    <row r="20" ht="21.95" customHeight="1">
      <c r="A20" s="41">
        <v>1917</v>
      </c>
      <c r="B20" s="94">
        <f>AVERAGE('Station data'!B65,'Station data'!H65,'Station data'!T65,'Station data'!AF65,'Station data'!AL65,'Station data'!AR65,'Station data'!AX65,'Station data'!BD65,'Station data'!BJ65,'Station data'!BP65,'Station data'!BV65,'Station data'!CT65,'Station data'!CZ65,'Station data'!DF65,'Station data'!DL65,'Station data'!DR65,'Station data'!DX65,'Station data'!ED65,'Station data'!EJ65,'Station data'!EP65,'Station data'!EV65,'Station data'!FB65)</f>
        <v>99.22727272727271</v>
      </c>
      <c r="C20" s="71">
        <f>AVERAGE('Station data'!C65,'Station data'!I65,'Station data'!U65,'Station data'!AG65,'Station data'!AM65,'Station data'!AS65,'Station data'!AY65,'Station data'!BE65,'Station data'!BK65,'Station data'!BQ65,'Station data'!BW65,'Station data'!CU65,'Station data'!DA65,'Station data'!DG65,'Station data'!DM65,'Station data'!DS65,'Station data'!DY65,'Station data'!EE65,'Station data'!EK65,'Station data'!EQ65,'Station data'!EW65,'Station data'!FC65)</f>
        <v>1082.2</v>
      </c>
      <c r="D20" s="71">
        <f>AVERAGE('Station data'!D65,'Station data'!J65,'Station data'!V65,'Station data'!AH65,'Station data'!AN65,'Station data'!AT65,'Station data'!AZ65,'Station data'!BF65,'Station data'!BL65,'Station data'!BR65,'Station data'!BX65,'Station data'!CV65,'Station data'!DB65,'Station data'!DH65,'Station data'!DN65,'Station data'!DT65,'Station data'!DZ65,'Station data'!EF65,'Station data'!EL65,'Station data'!ER65,'Station data'!EX65,'Station data'!FD65)</f>
        <v>6.45454545454545</v>
      </c>
      <c r="E20" s="71">
        <f>AVERAGE('Station data'!E65,'Station data'!K65,'Station data'!W65,'Station data'!AI65,'Station data'!AO65,'Station data'!AU65,'Station data'!BA65,'Station data'!BG65,'Station data'!BM65,'Station data'!BS65,'Station data'!BY65,'Station data'!CW65,'Station data'!DC65,'Station data'!DI65,'Station data'!DO65,'Station data'!DU65,'Station data'!EA65,'Station data'!EG65,'Station data'!EM65,'Station data'!ES65,'Station data'!EY65,'Station data'!FE65)</f>
        <v>384.781818181818</v>
      </c>
      <c r="F20" s="71">
        <f>AVERAGE('Station data'!F65,'Station data'!L65,'Station data'!X65,'Station data'!AJ65,'Station data'!AP65,'Station data'!AV65,'Station data'!BB65,'Station data'!BH65,'Station data'!BN65,'Station data'!BT65,'Station data'!BZ65,'Station data'!CX65,'Station data'!DD65,'Station data'!DJ65,'Station data'!DP65,'Station data'!DV65,'Station data'!EB65,'Station data'!EH65,'Station data'!EN65,'Station data'!ET65,'Station data'!EZ65,'Station data'!FF65)</f>
        <v>64.6482846320346</v>
      </c>
      <c r="G20" s="36"/>
      <c r="H20" s="36"/>
      <c r="I20" s="36"/>
      <c r="J20" s="36"/>
      <c r="K20" s="37"/>
    </row>
    <row r="21" ht="21.95" customHeight="1">
      <c r="A21" s="41">
        <v>1918</v>
      </c>
      <c r="B21" s="94">
        <f>AVERAGE('Station data'!B66,'Station data'!H66,'Station data'!T66,'Station data'!AF66,'Station data'!AL66,'Station data'!AR66,'Station data'!AX66,'Station data'!BD66,'Station data'!BJ66,'Station data'!BP66,'Station data'!BV66,'Station data'!CT66,'Station data'!CZ66,'Station data'!DF66,'Station data'!DL66,'Station data'!DR66,'Station data'!DX66,'Station data'!ED66,'Station data'!EJ66,'Station data'!EP66,'Station data'!EV66,'Station data'!FB66)</f>
        <v>83.3181818181818</v>
      </c>
      <c r="C21" s="71">
        <f>AVERAGE('Station data'!C66,'Station data'!I66,'Station data'!U66,'Station data'!AG66,'Station data'!AM66,'Station data'!AS66,'Station data'!AY66,'Station data'!BE66,'Station data'!BK66,'Station data'!BQ66,'Station data'!BW66,'Station data'!CU66,'Station data'!DA66,'Station data'!DG66,'Station data'!DM66,'Station data'!DS66,'Station data'!DY66,'Station data'!EE66,'Station data'!EK66,'Station data'!EQ66,'Station data'!EW66,'Station data'!FC66)</f>
        <v>726.345454545455</v>
      </c>
      <c r="D21" s="71">
        <f>AVERAGE('Station data'!D66,'Station data'!J66,'Station data'!V66,'Station data'!AH66,'Station data'!AN66,'Station data'!AT66,'Station data'!AZ66,'Station data'!BF66,'Station data'!BL66,'Station data'!BR66,'Station data'!BX66,'Station data'!CV66,'Station data'!DB66,'Station data'!DH66,'Station data'!DN66,'Station data'!DT66,'Station data'!DZ66,'Station data'!EF66,'Station data'!EL66,'Station data'!ER66,'Station data'!EX66,'Station data'!FD66)</f>
        <v>3.22727272727273</v>
      </c>
      <c r="E21" s="71">
        <f>AVERAGE('Station data'!E66,'Station data'!K66,'Station data'!W66,'Station data'!AI66,'Station data'!AO66,'Station data'!AU66,'Station data'!BA66,'Station data'!BG66,'Station data'!BM66,'Station data'!BS66,'Station data'!BY66,'Station data'!CW66,'Station data'!DC66,'Station data'!DI66,'Station data'!DO66,'Station data'!DU66,'Station data'!EA66,'Station data'!EG66,'Station data'!EM66,'Station data'!ES66,'Station data'!EY66,'Station data'!FE66)</f>
        <v>171.809090909091</v>
      </c>
      <c r="F21" s="71">
        <f>AVERAGE('Station data'!F66,'Station data'!L66,'Station data'!X66,'Station data'!AJ66,'Station data'!AP66,'Station data'!AV66,'Station data'!BB66,'Station data'!BH66,'Station data'!BN66,'Station data'!BT66,'Station data'!BZ66,'Station data'!CX66,'Station data'!DD66,'Station data'!DJ66,'Station data'!DP66,'Station data'!DV66,'Station data'!EB66,'Station data'!EH66,'Station data'!EN66,'Station data'!ET66,'Station data'!EZ66,'Station data'!FF66)</f>
        <v>57.3855158730159</v>
      </c>
      <c r="G21" s="36"/>
      <c r="H21" s="36"/>
      <c r="I21" s="36"/>
      <c r="J21" s="36"/>
      <c r="K21" s="37"/>
    </row>
    <row r="22" ht="21.95" customHeight="1">
      <c r="A22" s="41">
        <v>1919</v>
      </c>
      <c r="B22" s="94">
        <f>AVERAGE('Station data'!B67,'Station data'!H67,'Station data'!T67,'Station data'!AF67,'Station data'!AL67,'Station data'!AR67,'Station data'!AX67,'Station data'!BD67,'Station data'!BJ67,'Station data'!BP67,'Station data'!BV67,'Station data'!CT67,'Station data'!CZ67,'Station data'!DF67,'Station data'!DL67,'Station data'!DR67,'Station data'!DX67,'Station data'!ED67,'Station data'!EJ67,'Station data'!EP67,'Station data'!EV67,'Station data'!FB67)</f>
        <v>76.6363636363636</v>
      </c>
      <c r="C22" s="71">
        <f>AVERAGE('Station data'!C67,'Station data'!I67,'Station data'!U67,'Station data'!AG67,'Station data'!AM67,'Station data'!AS67,'Station data'!AY67,'Station data'!BE67,'Station data'!BK67,'Station data'!BQ67,'Station data'!BW67,'Station data'!CU67,'Station data'!DA67,'Station data'!DG67,'Station data'!DM67,'Station data'!DS67,'Station data'!DY67,'Station data'!EE67,'Station data'!EK67,'Station data'!EQ67,'Station data'!EW67,'Station data'!FC67)</f>
        <v>762.354545454545</v>
      </c>
      <c r="D22" s="71">
        <f>AVERAGE('Station data'!D67,'Station data'!J67,'Station data'!V67,'Station data'!AH67,'Station data'!AN67,'Station data'!AT67,'Station data'!AZ67,'Station data'!BF67,'Station data'!BL67,'Station data'!BR67,'Station data'!BX67,'Station data'!CV67,'Station data'!DB67,'Station data'!DH67,'Station data'!DN67,'Station data'!DT67,'Station data'!DZ67,'Station data'!EF67,'Station data'!EL67,'Station data'!ER67,'Station data'!EX67,'Station data'!FD67)</f>
        <v>3.45454545454545</v>
      </c>
      <c r="E22" s="71">
        <f>AVERAGE('Station data'!E67,'Station data'!K67,'Station data'!W67,'Station data'!AI67,'Station data'!AO67,'Station data'!AU67,'Station data'!BA67,'Station data'!BG67,'Station data'!BM67,'Station data'!BS67,'Station data'!BY67,'Station data'!CW67,'Station data'!DC67,'Station data'!DI67,'Station data'!DO67,'Station data'!DU67,'Station data'!EA67,'Station data'!EG67,'Station data'!EM67,'Station data'!ES67,'Station data'!EY67,'Station data'!FE67)</f>
        <v>240.718181818182</v>
      </c>
      <c r="F22" s="71">
        <f>AVERAGE('Station data'!F67,'Station data'!L67,'Station data'!X67,'Station data'!AJ67,'Station data'!AP67,'Station data'!AV67,'Station data'!BB67,'Station data'!BH67,'Station data'!BN67,'Station data'!BT67,'Station data'!BZ67,'Station data'!CX67,'Station data'!DD67,'Station data'!DJ67,'Station data'!DP67,'Station data'!DV67,'Station data'!EB67,'Station data'!EH67,'Station data'!EN67,'Station data'!ET67,'Station data'!EZ67,'Station data'!FF67)</f>
        <v>61.160303030303</v>
      </c>
      <c r="G22" s="36"/>
      <c r="H22" s="36"/>
      <c r="I22" s="36"/>
      <c r="J22" s="36"/>
      <c r="K22" s="37"/>
    </row>
    <row r="23" ht="21.95" customHeight="1">
      <c r="A23" s="41">
        <v>1920</v>
      </c>
      <c r="B23" s="94">
        <f>AVERAGE('Station data'!B68,'Station data'!H68,'Station data'!T68,'Station data'!AF68,'Station data'!AL68,'Station data'!AR68,'Station data'!AX68,'Station data'!BD68,'Station data'!BJ68,'Station data'!BP68,'Station data'!BV68,'Station data'!CT68,'Station data'!CZ68,'Station data'!DF68,'Station data'!DL68,'Station data'!DR68,'Station data'!DX68,'Station data'!ED68,'Station data'!EJ68,'Station data'!EP68,'Station data'!EV68,'Station data'!FB68)</f>
        <v>97.27272727272729</v>
      </c>
      <c r="C23" s="71">
        <f>AVERAGE('Station data'!C68,'Station data'!I68,'Station data'!U68,'Station data'!AG68,'Station data'!AM68,'Station data'!AS68,'Station data'!AY68,'Station data'!BE68,'Station data'!BK68,'Station data'!BQ68,'Station data'!BW68,'Station data'!CU68,'Station data'!DA68,'Station data'!DG68,'Station data'!DM68,'Station data'!DS68,'Station data'!DY68,'Station data'!EE68,'Station data'!EK68,'Station data'!EQ68,'Station data'!EW68,'Station data'!FC68)</f>
        <v>1023.618181818180</v>
      </c>
      <c r="D23" s="71">
        <f>AVERAGE('Station data'!D68,'Station data'!J68,'Station data'!V68,'Station data'!AH68,'Station data'!AN68,'Station data'!AT68,'Station data'!AZ68,'Station data'!BF68,'Station data'!BL68,'Station data'!BR68,'Station data'!BX68,'Station data'!CV68,'Station data'!DB68,'Station data'!DH68,'Station data'!DN68,'Station data'!DT68,'Station data'!DZ68,'Station data'!EF68,'Station data'!EL68,'Station data'!ER68,'Station data'!EX68,'Station data'!FD68)</f>
        <v>5.22727272727273</v>
      </c>
      <c r="E23" s="71">
        <f>AVERAGE('Station data'!E68,'Station data'!K68,'Station data'!W68,'Station data'!AI68,'Station data'!AO68,'Station data'!AU68,'Station data'!BA68,'Station data'!BG68,'Station data'!BM68,'Station data'!BS68,'Station data'!BY68,'Station data'!CW68,'Station data'!DC68,'Station data'!DI68,'Station data'!DO68,'Station data'!DU68,'Station data'!EA68,'Station data'!EG68,'Station data'!EM68,'Station data'!ES68,'Station data'!EY68,'Station data'!FE68)</f>
        <v>274.036363636364</v>
      </c>
      <c r="F23" s="71">
        <f>AVERAGE('Station data'!F68,'Station data'!L68,'Station data'!X68,'Station data'!AJ68,'Station data'!AP68,'Station data'!AV68,'Station data'!BB68,'Station data'!BH68,'Station data'!BN68,'Station data'!BT68,'Station data'!BZ68,'Station data'!CX68,'Station data'!DD68,'Station data'!DJ68,'Station data'!DP68,'Station data'!DV68,'Station data'!EB68,'Station data'!EH68,'Station data'!EN68,'Station data'!ET68,'Station data'!EZ68,'Station data'!FF68)</f>
        <v>53.5599390003936</v>
      </c>
      <c r="G23" s="36"/>
      <c r="H23" s="36"/>
      <c r="I23" s="36"/>
      <c r="J23" s="36"/>
      <c r="K23" s="37"/>
    </row>
    <row r="24" ht="21.95" customHeight="1">
      <c r="A24" s="41">
        <v>1921</v>
      </c>
      <c r="B24" s="94">
        <f>AVERAGE('Station data'!B69,'Station data'!H69,'Station data'!T69,'Station data'!AF69,'Station data'!AL69,'Station data'!AR69,'Station data'!AX69,'Station data'!BD69,'Station data'!BJ69,'Station data'!BP69,'Station data'!BV69,'Station data'!CT69,'Station data'!CZ69,'Station data'!DF69,'Station data'!DL69,'Station data'!DR69,'Station data'!DX69,'Station data'!ED69,'Station data'!EJ69,'Station data'!EP69,'Station data'!EV69,'Station data'!FB69)</f>
        <v>102.363636363636</v>
      </c>
      <c r="C24" s="71">
        <f>AVERAGE('Station data'!C69,'Station data'!I69,'Station data'!U69,'Station data'!AG69,'Station data'!AM69,'Station data'!AS69,'Station data'!AY69,'Station data'!BE69,'Station data'!BK69,'Station data'!BQ69,'Station data'!BW69,'Station data'!CU69,'Station data'!DA69,'Station data'!DG69,'Station data'!DM69,'Station data'!DS69,'Station data'!DY69,'Station data'!EE69,'Station data'!EK69,'Station data'!EQ69,'Station data'!EW69,'Station data'!FC69)</f>
        <v>1327.686363636360</v>
      </c>
      <c r="D24" s="71">
        <f>AVERAGE('Station data'!D69,'Station data'!J69,'Station data'!V69,'Station data'!AH69,'Station data'!AN69,'Station data'!AT69,'Station data'!AZ69,'Station data'!BF69,'Station data'!BL69,'Station data'!BR69,'Station data'!BX69,'Station data'!CV69,'Station data'!DB69,'Station data'!DH69,'Station data'!DN69,'Station data'!DT69,'Station data'!DZ69,'Station data'!EF69,'Station data'!EL69,'Station data'!ER69,'Station data'!EX69,'Station data'!FD69)</f>
        <v>7.63636363636364</v>
      </c>
      <c r="E24" s="71">
        <f>AVERAGE('Station data'!E69,'Station data'!K69,'Station data'!W69,'Station data'!AI69,'Station data'!AO69,'Station data'!AU69,'Station data'!BA69,'Station data'!BG69,'Station data'!BM69,'Station data'!BS69,'Station data'!BY69,'Station data'!CW69,'Station data'!DC69,'Station data'!DI69,'Station data'!DO69,'Station data'!DU69,'Station data'!EA69,'Station data'!EG69,'Station data'!EM69,'Station data'!ES69,'Station data'!EY69,'Station data'!FE69)</f>
        <v>564.1181818181821</v>
      </c>
      <c r="F24" s="71">
        <f>AVERAGE('Station data'!F69,'Station data'!L69,'Station data'!X69,'Station data'!AJ69,'Station data'!AP69,'Station data'!AV69,'Station data'!BB69,'Station data'!BH69,'Station data'!BN69,'Station data'!BT69,'Station data'!BZ69,'Station data'!CX69,'Station data'!DD69,'Station data'!DJ69,'Station data'!DP69,'Station data'!DV69,'Station data'!EB69,'Station data'!EH69,'Station data'!EN69,'Station data'!ET69,'Station data'!EZ69,'Station data'!FF69)</f>
        <v>74.1814667781714</v>
      </c>
      <c r="G24" s="36"/>
      <c r="H24" s="36"/>
      <c r="I24" s="36"/>
      <c r="J24" s="36"/>
      <c r="K24" s="37"/>
    </row>
    <row r="25" ht="21.95" customHeight="1">
      <c r="A25" s="41">
        <v>1922</v>
      </c>
      <c r="B25" s="94">
        <f>AVERAGE('Station data'!B70,'Station data'!H70,'Station data'!T70,'Station data'!AF70,'Station data'!AL70,'Station data'!AR70,'Station data'!AX70,'Station data'!BD70,'Station data'!BJ70,'Station data'!BP70,'Station data'!BV70,'Station data'!CT70,'Station data'!CZ70,'Station data'!DF70,'Station data'!DL70,'Station data'!DR70,'Station data'!DX70,'Station data'!ED70,'Station data'!EJ70,'Station data'!EP70,'Station data'!EV70,'Station data'!FB70)</f>
        <v>77.90909090909091</v>
      </c>
      <c r="C25" s="71">
        <f>AVERAGE('Station data'!C70,'Station data'!I70,'Station data'!U70,'Station data'!AG70,'Station data'!AM70,'Station data'!AS70,'Station data'!AY70,'Station data'!BE70,'Station data'!BK70,'Station data'!BQ70,'Station data'!BW70,'Station data'!CU70,'Station data'!DA70,'Station data'!DG70,'Station data'!DM70,'Station data'!DS70,'Station data'!DY70,'Station data'!EE70,'Station data'!EK70,'Station data'!EQ70,'Station data'!EW70,'Station data'!FC70)</f>
        <v>767.522727272727</v>
      </c>
      <c r="D25" s="71">
        <f>AVERAGE('Station data'!D70,'Station data'!J70,'Station data'!V70,'Station data'!AH70,'Station data'!AN70,'Station data'!AT70,'Station data'!AZ70,'Station data'!BF70,'Station data'!BL70,'Station data'!BR70,'Station data'!BX70,'Station data'!CV70,'Station data'!DB70,'Station data'!DH70,'Station data'!DN70,'Station data'!DT70,'Station data'!DZ70,'Station data'!EF70,'Station data'!EL70,'Station data'!ER70,'Station data'!EX70,'Station data'!FD70)</f>
        <v>3.77272727272727</v>
      </c>
      <c r="E25" s="71">
        <f>AVERAGE('Station data'!E70,'Station data'!K70,'Station data'!W70,'Station data'!AI70,'Station data'!AO70,'Station data'!AU70,'Station data'!BA70,'Station data'!BG70,'Station data'!BM70,'Station data'!BS70,'Station data'!BY70,'Station data'!CW70,'Station data'!DC70,'Station data'!DI70,'Station data'!DO70,'Station data'!DU70,'Station data'!EA70,'Station data'!EG70,'Station data'!EM70,'Station data'!ES70,'Station data'!EY70,'Station data'!FE70)</f>
        <v>220.559090909091</v>
      </c>
      <c r="F25" s="71">
        <f>AVERAGE('Station data'!F70,'Station data'!L70,'Station data'!X70,'Station data'!AJ70,'Station data'!AP70,'Station data'!AV70,'Station data'!BB70,'Station data'!BH70,'Station data'!BN70,'Station data'!BT70,'Station data'!BZ70,'Station data'!CX70,'Station data'!DD70,'Station data'!DJ70,'Station data'!DP70,'Station data'!DV70,'Station data'!EB70,'Station data'!EH70,'Station data'!EN70,'Station data'!ET70,'Station data'!EZ70,'Station data'!FF70)</f>
        <v>59.847947845805</v>
      </c>
      <c r="G25" s="36"/>
      <c r="H25" s="36"/>
      <c r="I25" s="36"/>
      <c r="J25" s="36"/>
      <c r="K25" s="37"/>
    </row>
    <row r="26" ht="21.95" customHeight="1">
      <c r="A26" s="41">
        <v>1923</v>
      </c>
      <c r="B26" s="94">
        <f>AVERAGE('Station data'!B71,'Station data'!H71,'Station data'!T71,'Station data'!AF71,'Station data'!AL71,'Station data'!AR71,'Station data'!AX71,'Station data'!BD71,'Station data'!BJ71,'Station data'!BP71,'Station data'!BV71,'Station data'!CT71,'Station data'!CZ71,'Station data'!DF71,'Station data'!DL71,'Station data'!DR71,'Station data'!DX71,'Station data'!ED71,'Station data'!EJ71,'Station data'!EP71,'Station data'!EV71,'Station data'!FB71)</f>
        <v>77.6363636363636</v>
      </c>
      <c r="C26" s="71">
        <f>AVERAGE('Station data'!C71,'Station data'!I71,'Station data'!U71,'Station data'!AG71,'Station data'!AM71,'Station data'!AS71,'Station data'!AY71,'Station data'!BE71,'Station data'!BK71,'Station data'!BQ71,'Station data'!BW71,'Station data'!CU71,'Station data'!DA71,'Station data'!DG71,'Station data'!DM71,'Station data'!DS71,'Station data'!DY71,'Station data'!EE71,'Station data'!EK71,'Station data'!EQ71,'Station data'!EW71,'Station data'!FC71)</f>
        <v>716.545454545455</v>
      </c>
      <c r="D26" s="71">
        <f>AVERAGE('Station data'!D71,'Station data'!J71,'Station data'!V71,'Station data'!AH71,'Station data'!AN71,'Station data'!AT71,'Station data'!AZ71,'Station data'!BF71,'Station data'!BL71,'Station data'!BR71,'Station data'!BX71,'Station data'!CV71,'Station data'!DB71,'Station data'!DH71,'Station data'!DN71,'Station data'!DT71,'Station data'!DZ71,'Station data'!EF71,'Station data'!EL71,'Station data'!ER71,'Station data'!EX71,'Station data'!FD71)</f>
        <v>2.90909090909091</v>
      </c>
      <c r="E26" s="71">
        <f>AVERAGE('Station data'!E71,'Station data'!K71,'Station data'!W71,'Station data'!AI71,'Station data'!AO71,'Station data'!AU71,'Station data'!BA71,'Station data'!BG71,'Station data'!BM71,'Station data'!BS71,'Station data'!BY71,'Station data'!CW71,'Station data'!DC71,'Station data'!DI71,'Station data'!DO71,'Station data'!DU71,'Station data'!EA71,'Station data'!EG71,'Station data'!EM71,'Station data'!ES71,'Station data'!EY71,'Station data'!FE71)</f>
        <v>154.140909090909</v>
      </c>
      <c r="F26" s="71">
        <f>AVERAGE('Station data'!F71,'Station data'!L71,'Station data'!X71,'Station data'!AJ71,'Station data'!AP71,'Station data'!AV71,'Station data'!BB71,'Station data'!BH71,'Station data'!BN71,'Station data'!BT71,'Station data'!BZ71,'Station data'!CX71,'Station data'!DD71,'Station data'!DJ71,'Station data'!DP71,'Station data'!DV71,'Station data'!EB71,'Station data'!EH71,'Station data'!EN71,'Station data'!ET71,'Station data'!EZ71,'Station data'!FF71)</f>
        <v>52.3753968253968</v>
      </c>
      <c r="G26" s="36"/>
      <c r="H26" s="36"/>
      <c r="I26" s="36"/>
      <c r="J26" s="36"/>
      <c r="K26" s="37"/>
    </row>
    <row r="27" ht="21.95" customHeight="1">
      <c r="A27" s="41">
        <v>1924</v>
      </c>
      <c r="B27" s="94">
        <f>AVERAGE('Station data'!B72,'Station data'!H72,'Station data'!T72,'Station data'!AF72,'Station data'!AL72,'Station data'!AR72,'Station data'!AX72,'Station data'!BD72,'Station data'!BJ72,'Station data'!BP72,'Station data'!BV72,'Station data'!CT72,'Station data'!CZ72,'Station data'!DF72,'Station data'!DL72,'Station data'!DR72,'Station data'!DX72,'Station data'!ED72,'Station data'!EJ72,'Station data'!EP72,'Station data'!EV72,'Station data'!FB72)</f>
        <v>90</v>
      </c>
      <c r="C27" s="71">
        <f>AVERAGE('Station data'!C72,'Station data'!I72,'Station data'!U72,'Station data'!AG72,'Station data'!AM72,'Station data'!AS72,'Station data'!AY72,'Station data'!BE72,'Station data'!BK72,'Station data'!BQ72,'Station data'!BW72,'Station data'!CU72,'Station data'!DA72,'Station data'!DG72,'Station data'!DM72,'Station data'!DS72,'Station data'!DY72,'Station data'!EE72,'Station data'!EK72,'Station data'!EQ72,'Station data'!EW72,'Station data'!FC72)</f>
        <v>932.327272727273</v>
      </c>
      <c r="D27" s="71">
        <f>AVERAGE('Station data'!D72,'Station data'!J72,'Station data'!V72,'Station data'!AH72,'Station data'!AN72,'Station data'!AT72,'Station data'!AZ72,'Station data'!BF72,'Station data'!BL72,'Station data'!BR72,'Station data'!BX72,'Station data'!CV72,'Station data'!DB72,'Station data'!DH72,'Station data'!DN72,'Station data'!DT72,'Station data'!DZ72,'Station data'!EF72,'Station data'!EL72,'Station data'!ER72,'Station data'!EX72,'Station data'!FD72)</f>
        <v>5.18181818181818</v>
      </c>
      <c r="E27" s="71">
        <f>AVERAGE('Station data'!E72,'Station data'!K72,'Station data'!W72,'Station data'!AI72,'Station data'!AO72,'Station data'!AU72,'Station data'!BA72,'Station data'!BG72,'Station data'!BM72,'Station data'!BS72,'Station data'!BY72,'Station data'!CW72,'Station data'!DC72,'Station data'!DI72,'Station data'!DO72,'Station data'!DU72,'Station data'!EA72,'Station data'!EG72,'Station data'!EM72,'Station data'!ES72,'Station data'!EY72,'Station data'!FE72)</f>
        <v>288.7</v>
      </c>
      <c r="F27" s="71">
        <f>AVERAGE('Station data'!F72,'Station data'!L72,'Station data'!X72,'Station data'!AJ72,'Station data'!AP72,'Station data'!AV72,'Station data'!BB72,'Station data'!BH72,'Station data'!BN72,'Station data'!BT72,'Station data'!BZ72,'Station data'!CX72,'Station data'!DD72,'Station data'!DJ72,'Station data'!DP72,'Station data'!DV72,'Station data'!EB72,'Station data'!EH72,'Station data'!EN72,'Station data'!ET72,'Station data'!EZ72,'Station data'!FF72)</f>
        <v>57.918547979798</v>
      </c>
      <c r="G27" s="36"/>
      <c r="H27" s="36"/>
      <c r="I27" s="36"/>
      <c r="J27" s="36"/>
      <c r="K27" s="37"/>
    </row>
    <row r="28" ht="21.95" customHeight="1">
      <c r="A28" s="41">
        <v>1925</v>
      </c>
      <c r="B28" s="94">
        <f>AVERAGE('Station data'!B73,'Station data'!H73,'Station data'!T73,'Station data'!AF73,'Station data'!AL73,'Station data'!AR73,'Station data'!AX73,'Station data'!BD73,'Station data'!BJ73,'Station data'!BP73,'Station data'!BV73,'Station data'!CT73,'Station data'!CZ73,'Station data'!DF73,'Station data'!DL73,'Station data'!DR73,'Station data'!DX73,'Station data'!ED73,'Station data'!EJ73,'Station data'!EP73,'Station data'!EV73,'Station data'!FB73)</f>
        <v>95.6363636363636</v>
      </c>
      <c r="C28" s="71">
        <f>AVERAGE('Station data'!C73,'Station data'!I73,'Station data'!U73,'Station data'!AG73,'Station data'!AM73,'Station data'!AS73,'Station data'!AY73,'Station data'!BE73,'Station data'!BK73,'Station data'!BQ73,'Station data'!BW73,'Station data'!CU73,'Station data'!DA73,'Station data'!DG73,'Station data'!DM73,'Station data'!DS73,'Station data'!DY73,'Station data'!EE73,'Station data'!EK73,'Station data'!EQ73,'Station data'!EW73,'Station data'!FC73)</f>
        <v>1188.986363636360</v>
      </c>
      <c r="D28" s="71">
        <f>AVERAGE('Station data'!D73,'Station data'!J73,'Station data'!V73,'Station data'!AH73,'Station data'!AN73,'Station data'!AT73,'Station data'!AZ73,'Station data'!BF73,'Station data'!BL73,'Station data'!BR73,'Station data'!BX73,'Station data'!CV73,'Station data'!DB73,'Station data'!DH73,'Station data'!DN73,'Station data'!DT73,'Station data'!DZ73,'Station data'!EF73,'Station data'!EL73,'Station data'!ER73,'Station data'!EX73,'Station data'!FD73)</f>
        <v>5.77272727272727</v>
      </c>
      <c r="E28" s="71">
        <f>AVERAGE('Station data'!E73,'Station data'!K73,'Station data'!W73,'Station data'!AI73,'Station data'!AO73,'Station data'!AU73,'Station data'!BA73,'Station data'!BG73,'Station data'!BM73,'Station data'!BS73,'Station data'!BY73,'Station data'!CW73,'Station data'!DC73,'Station data'!DI73,'Station data'!DO73,'Station data'!DU73,'Station data'!EA73,'Station data'!EG73,'Station data'!EM73,'Station data'!ES73,'Station data'!EY73,'Station data'!FE73)</f>
        <v>385.140909090909</v>
      </c>
      <c r="F28" s="71">
        <f>AVERAGE('Station data'!F73,'Station data'!L73,'Station data'!X73,'Station data'!AJ73,'Station data'!AP73,'Station data'!AV73,'Station data'!BB73,'Station data'!BH73,'Station data'!BN73,'Station data'!BT73,'Station data'!BZ73,'Station data'!CX73,'Station data'!DD73,'Station data'!DJ73,'Station data'!DP73,'Station data'!DV73,'Station data'!EB73,'Station data'!EH73,'Station data'!EN73,'Station data'!ET73,'Station data'!EZ73,'Station data'!FF73)</f>
        <v>58.1211746423511</v>
      </c>
      <c r="G28" s="36"/>
      <c r="H28" s="36"/>
      <c r="I28" s="36"/>
      <c r="J28" s="36"/>
      <c r="K28" s="37"/>
    </row>
    <row r="29" ht="21.95" customHeight="1">
      <c r="A29" s="41">
        <v>1926</v>
      </c>
      <c r="B29" s="94">
        <f>AVERAGE('Station data'!B74,'Station data'!H74,'Station data'!T74,'Station data'!AF74,'Station data'!AL74,'Station data'!AR74,'Station data'!AX74,'Station data'!BD74,'Station data'!BJ74,'Station data'!BP74,'Station data'!BV74,'Station data'!CT74,'Station data'!CZ74,'Station data'!DF74,'Station data'!DL74,'Station data'!DR74,'Station data'!DX74,'Station data'!ED74,'Station data'!EJ74,'Station data'!EP74,'Station data'!EV74,'Station data'!FB74)</f>
        <v>77.77272727272729</v>
      </c>
      <c r="C29" s="71">
        <f>AVERAGE('Station data'!C74,'Station data'!I74,'Station data'!U74,'Station data'!AG74,'Station data'!AM74,'Station data'!AS74,'Station data'!AY74,'Station data'!BE74,'Station data'!BK74,'Station data'!BQ74,'Station data'!BW74,'Station data'!CU74,'Station data'!DA74,'Station data'!DG74,'Station data'!DM74,'Station data'!DS74,'Station data'!DY74,'Station data'!EE74,'Station data'!EK74,'Station data'!EQ74,'Station data'!EW74,'Station data'!FC74)</f>
        <v>763.190909090909</v>
      </c>
      <c r="D29" s="71">
        <f>AVERAGE('Station data'!D74,'Station data'!J74,'Station data'!V74,'Station data'!AH74,'Station data'!AN74,'Station data'!AT74,'Station data'!AZ74,'Station data'!BF74,'Station data'!BL74,'Station data'!BR74,'Station data'!BX74,'Station data'!CV74,'Station data'!DB74,'Station data'!DH74,'Station data'!DN74,'Station data'!DT74,'Station data'!DZ74,'Station data'!EF74,'Station data'!EL74,'Station data'!ER74,'Station data'!EX74,'Station data'!FD74)</f>
        <v>4.31818181818182</v>
      </c>
      <c r="E29" s="71">
        <f>AVERAGE('Station data'!E74,'Station data'!K74,'Station data'!W74,'Station data'!AI74,'Station data'!AO74,'Station data'!AU74,'Station data'!BA74,'Station data'!BG74,'Station data'!BM74,'Station data'!BS74,'Station data'!BY74,'Station data'!CW74,'Station data'!DC74,'Station data'!DI74,'Station data'!DO74,'Station data'!DU74,'Station data'!EA74,'Station data'!EG74,'Station data'!EM74,'Station data'!ES74,'Station data'!EY74,'Station data'!FE74)</f>
        <v>242.372727272727</v>
      </c>
      <c r="F29" s="71">
        <f>AVERAGE('Station data'!F74,'Station data'!L74,'Station data'!X74,'Station data'!AJ74,'Station data'!AP74,'Station data'!AV74,'Station data'!BB74,'Station data'!BH74,'Station data'!BN74,'Station data'!BT74,'Station data'!BZ74,'Station data'!CX74,'Station data'!DD74,'Station data'!DJ74,'Station data'!DP74,'Station data'!DV74,'Station data'!EB74,'Station data'!EH74,'Station data'!EN74,'Station data'!ET74,'Station data'!EZ74,'Station data'!FF74)</f>
        <v>55.9050432900433</v>
      </c>
      <c r="G29" s="36"/>
      <c r="H29" s="36"/>
      <c r="I29" s="36"/>
      <c r="J29" s="36"/>
      <c r="K29" s="37"/>
    </row>
    <row r="30" ht="21.95" customHeight="1">
      <c r="A30" s="41">
        <v>1927</v>
      </c>
      <c r="B30" s="94">
        <f>AVERAGE('Station data'!B75,'Station data'!H75,'Station data'!T75,'Station data'!AF75,'Station data'!AL75,'Station data'!AR75,'Station data'!AX75,'Station data'!BD75,'Station data'!BJ75,'Station data'!BP75,'Station data'!BV75,'Station data'!CT75,'Station data'!CZ75,'Station data'!DF75,'Station data'!DL75,'Station data'!DR75,'Station data'!DX75,'Station data'!ED75,'Station data'!EJ75,'Station data'!EP75,'Station data'!EV75,'Station data'!FB75)</f>
        <v>81.4545454545455</v>
      </c>
      <c r="C30" s="71">
        <f>AVERAGE('Station data'!C75,'Station data'!I75,'Station data'!U75,'Station data'!AG75,'Station data'!AM75,'Station data'!AS75,'Station data'!AY75,'Station data'!BE75,'Station data'!BK75,'Station data'!BQ75,'Station data'!BW75,'Station data'!CU75,'Station data'!DA75,'Station data'!DG75,'Station data'!DM75,'Station data'!DS75,'Station data'!DY75,'Station data'!EE75,'Station data'!EK75,'Station data'!EQ75,'Station data'!EW75,'Station data'!FC75)</f>
        <v>996.4636363636361</v>
      </c>
      <c r="D30" s="71">
        <f>AVERAGE('Station data'!D75,'Station data'!J75,'Station data'!V75,'Station data'!AH75,'Station data'!AN75,'Station data'!AT75,'Station data'!AZ75,'Station data'!BF75,'Station data'!BL75,'Station data'!BR75,'Station data'!BX75,'Station data'!CV75,'Station data'!DB75,'Station data'!DH75,'Station data'!DN75,'Station data'!DT75,'Station data'!DZ75,'Station data'!EF75,'Station data'!EL75,'Station data'!ER75,'Station data'!EX75,'Station data'!FD75)</f>
        <v>5.81818181818182</v>
      </c>
      <c r="E30" s="71">
        <f>AVERAGE('Station data'!E75,'Station data'!K75,'Station data'!W75,'Station data'!AI75,'Station data'!AO75,'Station data'!AU75,'Station data'!BA75,'Station data'!BG75,'Station data'!BM75,'Station data'!BS75,'Station data'!BY75,'Station data'!CW75,'Station data'!DC75,'Station data'!DI75,'Station data'!DO75,'Station data'!DU75,'Station data'!EA75,'Station data'!EG75,'Station data'!EM75,'Station data'!ES75,'Station data'!EY75,'Station data'!FE75)</f>
        <v>421.6</v>
      </c>
      <c r="F30" s="71">
        <f>AVERAGE('Station data'!F75,'Station data'!L75,'Station data'!X75,'Station data'!AJ75,'Station data'!AP75,'Station data'!AV75,'Station data'!BB75,'Station data'!BH75,'Station data'!BN75,'Station data'!BT75,'Station data'!BZ75,'Station data'!CX75,'Station data'!DD75,'Station data'!DJ75,'Station data'!DP75,'Station data'!DV75,'Station data'!EB75,'Station data'!EH75,'Station data'!EN75,'Station data'!ET75,'Station data'!EZ75,'Station data'!FF75)</f>
        <v>60.9286199294533</v>
      </c>
      <c r="G30" s="36"/>
      <c r="H30" s="36"/>
      <c r="I30" s="36"/>
      <c r="J30" s="36"/>
      <c r="K30" s="37"/>
    </row>
    <row r="31" ht="21.95" customHeight="1">
      <c r="A31" s="41">
        <v>1928</v>
      </c>
      <c r="B31" s="94">
        <f>AVERAGE('Station data'!B76,'Station data'!H76,'Station data'!T76,'Station data'!AF76,'Station data'!AL76,'Station data'!AR76,'Station data'!AX76,'Station data'!BD76,'Station data'!BJ76,'Station data'!BP76,'Station data'!BV76,'Station data'!CT76,'Station data'!CZ76,'Station data'!DF76,'Station data'!DL76,'Station data'!DR76,'Station data'!DX76,'Station data'!ED76,'Station data'!EJ76,'Station data'!EP76,'Station data'!EV76,'Station data'!FB76)</f>
        <v>94.6363636363636</v>
      </c>
      <c r="C31" s="71">
        <f>AVERAGE('Station data'!C76,'Station data'!I76,'Station data'!U76,'Station data'!AG76,'Station data'!AM76,'Station data'!AS76,'Station data'!AY76,'Station data'!BE76,'Station data'!BK76,'Station data'!BQ76,'Station data'!BW76,'Station data'!CU76,'Station data'!DA76,'Station data'!DG76,'Station data'!DM76,'Station data'!DS76,'Station data'!DY76,'Station data'!EE76,'Station data'!EK76,'Station data'!EQ76,'Station data'!EW76,'Station data'!FC76)</f>
        <v>919.345454545455</v>
      </c>
      <c r="D31" s="71">
        <f>AVERAGE('Station data'!D76,'Station data'!J76,'Station data'!V76,'Station data'!AH76,'Station data'!AN76,'Station data'!AT76,'Station data'!AZ76,'Station data'!BF76,'Station data'!BL76,'Station data'!BR76,'Station data'!BX76,'Station data'!CV76,'Station data'!DB76,'Station data'!DH76,'Station data'!DN76,'Station data'!DT76,'Station data'!DZ76,'Station data'!EF76,'Station data'!EL76,'Station data'!ER76,'Station data'!EX76,'Station data'!FD76)</f>
        <v>4.13636363636364</v>
      </c>
      <c r="E31" s="71">
        <f>AVERAGE('Station data'!E76,'Station data'!K76,'Station data'!W76,'Station data'!AI76,'Station data'!AO76,'Station data'!AU76,'Station data'!BA76,'Station data'!BG76,'Station data'!BM76,'Station data'!BS76,'Station data'!BY76,'Station data'!CW76,'Station data'!DC76,'Station data'!DI76,'Station data'!DO76,'Station data'!DU76,'Station data'!EA76,'Station data'!EG76,'Station data'!EM76,'Station data'!ES76,'Station data'!EY76,'Station data'!FE76)</f>
        <v>252.004545454545</v>
      </c>
      <c r="F31" s="71">
        <f>AVERAGE('Station data'!F76,'Station data'!L76,'Station data'!X76,'Station data'!AJ76,'Station data'!AP76,'Station data'!AV76,'Station data'!BB76,'Station data'!BH76,'Station data'!BN76,'Station data'!BT76,'Station data'!BZ76,'Station data'!CX76,'Station data'!DD76,'Station data'!DJ76,'Station data'!DP76,'Station data'!DV76,'Station data'!EB76,'Station data'!EH76,'Station data'!EN76,'Station data'!ET76,'Station data'!EZ76,'Station data'!FF76)</f>
        <v>57.8602757936508</v>
      </c>
      <c r="G31" s="36"/>
      <c r="H31" s="36"/>
      <c r="I31" s="36"/>
      <c r="J31" s="36"/>
      <c r="K31" s="37"/>
    </row>
    <row r="32" ht="21.95" customHeight="1">
      <c r="A32" s="41">
        <v>1929</v>
      </c>
      <c r="B32" s="94">
        <f>AVERAGE('Station data'!B77,'Station data'!H77,'Station data'!T77,'Station data'!AF77,'Station data'!AL77,'Station data'!AR77,'Station data'!AX77,'Station data'!BD77,'Station data'!BJ77,'Station data'!BP77,'Station data'!BV77,'Station data'!CT77,'Station data'!CZ77,'Station data'!DF77,'Station data'!DL77,'Station data'!DR77,'Station data'!DX77,'Station data'!ED77,'Station data'!EJ77,'Station data'!EP77,'Station data'!EV77,'Station data'!FB77)</f>
        <v>83.22727272727271</v>
      </c>
      <c r="C32" s="71">
        <f>AVERAGE('Station data'!C77,'Station data'!I77,'Station data'!U77,'Station data'!AG77,'Station data'!AM77,'Station data'!AS77,'Station data'!AY77,'Station data'!BE77,'Station data'!BK77,'Station data'!BQ77,'Station data'!BW77,'Station data'!CU77,'Station data'!DA77,'Station data'!DG77,'Station data'!DM77,'Station data'!DS77,'Station data'!DY77,'Station data'!EE77,'Station data'!EK77,'Station data'!EQ77,'Station data'!EW77,'Station data'!FC77)</f>
        <v>976.418181818182</v>
      </c>
      <c r="D32" s="71">
        <f>AVERAGE('Station data'!D77,'Station data'!J77,'Station data'!V77,'Station data'!AH77,'Station data'!AN77,'Station data'!AT77,'Station data'!AZ77,'Station data'!BF77,'Station data'!BL77,'Station data'!BR77,'Station data'!BX77,'Station data'!CV77,'Station data'!DB77,'Station data'!DH77,'Station data'!DN77,'Station data'!DT77,'Station data'!DZ77,'Station data'!EF77,'Station data'!EL77,'Station data'!ER77,'Station data'!EX77,'Station data'!FD77)</f>
        <v>5</v>
      </c>
      <c r="E32" s="71">
        <f>AVERAGE('Station data'!E77,'Station data'!K77,'Station data'!W77,'Station data'!AI77,'Station data'!AO77,'Station data'!AU77,'Station data'!BA77,'Station data'!BG77,'Station data'!BM77,'Station data'!BS77,'Station data'!BY77,'Station data'!CW77,'Station data'!DC77,'Station data'!DI77,'Station data'!DO77,'Station data'!DU77,'Station data'!EA77,'Station data'!EG77,'Station data'!EM77,'Station data'!ES77,'Station data'!EY77,'Station data'!FE77)</f>
        <v>412.709090909091</v>
      </c>
      <c r="F32" s="71">
        <f>AVERAGE('Station data'!F77,'Station data'!L77,'Station data'!X77,'Station data'!AJ77,'Station data'!AP77,'Station data'!AV77,'Station data'!BB77,'Station data'!BH77,'Station data'!BN77,'Station data'!BT77,'Station data'!BZ77,'Station data'!CX77,'Station data'!DD77,'Station data'!DJ77,'Station data'!DP77,'Station data'!DV77,'Station data'!EB77,'Station data'!EH77,'Station data'!EN77,'Station data'!ET77,'Station data'!EZ77,'Station data'!FF77)</f>
        <v>74.4654089769879</v>
      </c>
      <c r="G32" s="36"/>
      <c r="H32" s="36"/>
      <c r="I32" s="36"/>
      <c r="J32" s="36"/>
      <c r="K32" s="37"/>
    </row>
    <row r="33" ht="21.95" customHeight="1">
      <c r="A33" s="41">
        <v>1930</v>
      </c>
      <c r="B33" s="94">
        <f>AVERAGE('Station data'!B78,'Station data'!H78,'Station data'!T78,'Station data'!AF78,'Station data'!AL78,'Station data'!AR78,'Station data'!AX78,'Station data'!BD78,'Station data'!BJ78,'Station data'!BP78,'Station data'!BV78,'Station data'!CT78,'Station data'!CZ78,'Station data'!DF78,'Station data'!DL78,'Station data'!DR78,'Station data'!DX78,'Station data'!ED78,'Station data'!EJ78,'Station data'!EP78,'Station data'!EV78,'Station data'!FB78)</f>
        <v>105.863636363636</v>
      </c>
      <c r="C33" s="71">
        <f>AVERAGE('Station data'!C78,'Station data'!I78,'Station data'!U78,'Station data'!AG78,'Station data'!AM78,'Station data'!AS78,'Station data'!AY78,'Station data'!BE78,'Station data'!BK78,'Station data'!BQ78,'Station data'!BW78,'Station data'!CU78,'Station data'!DA78,'Station data'!DG78,'Station data'!DM78,'Station data'!DS78,'Station data'!DY78,'Station data'!EE78,'Station data'!EK78,'Station data'!EQ78,'Station data'!EW78,'Station data'!FC78)</f>
        <v>1052.990909090910</v>
      </c>
      <c r="D33" s="71">
        <f>AVERAGE('Station data'!D78,'Station data'!J78,'Station data'!V78,'Station data'!AH78,'Station data'!AN78,'Station data'!AT78,'Station data'!AZ78,'Station data'!BF78,'Station data'!BL78,'Station data'!BR78,'Station data'!BX78,'Station data'!CV78,'Station data'!DB78,'Station data'!DH78,'Station data'!DN78,'Station data'!DT78,'Station data'!DZ78,'Station data'!EF78,'Station data'!EL78,'Station data'!ER78,'Station data'!EX78,'Station data'!FD78)</f>
        <v>4.95454545454545</v>
      </c>
      <c r="E33" s="71">
        <f>AVERAGE('Station data'!E78,'Station data'!K78,'Station data'!W78,'Station data'!AI78,'Station data'!AO78,'Station data'!AU78,'Station data'!BA78,'Station data'!BG78,'Station data'!BM78,'Station data'!BS78,'Station data'!BY78,'Station data'!CW78,'Station data'!DC78,'Station data'!DI78,'Station data'!DO78,'Station data'!DU78,'Station data'!EA78,'Station data'!EG78,'Station data'!EM78,'Station data'!ES78,'Station data'!EY78,'Station data'!FE78)</f>
        <v>303.013636363636</v>
      </c>
      <c r="F33" s="71">
        <f>AVERAGE('Station data'!F78,'Station data'!L78,'Station data'!X78,'Station data'!AJ78,'Station data'!AP78,'Station data'!AV78,'Station data'!BB78,'Station data'!BH78,'Station data'!BN78,'Station data'!BT78,'Station data'!BZ78,'Station data'!CX78,'Station data'!DD78,'Station data'!DJ78,'Station data'!DP78,'Station data'!DV78,'Station data'!EB78,'Station data'!EH78,'Station data'!EN78,'Station data'!ET78,'Station data'!EZ78,'Station data'!FF78)</f>
        <v>57.1971013708514</v>
      </c>
      <c r="G33" s="36"/>
      <c r="H33" s="36"/>
      <c r="I33" s="36"/>
      <c r="J33" s="36"/>
      <c r="K33" s="37"/>
    </row>
    <row r="34" ht="21.95" customHeight="1">
      <c r="A34" s="41">
        <v>1931</v>
      </c>
      <c r="B34" s="94">
        <f>AVERAGE('Station data'!B79,'Station data'!H79,'Station data'!T79,'Station data'!AF79,'Station data'!AL79,'Station data'!AR79,'Station data'!AX79,'Station data'!BD79,'Station data'!BJ79,'Station data'!BP79,'Station data'!BV79,'Station data'!CT79,'Station data'!CZ79,'Station data'!DF79,'Station data'!DL79,'Station data'!DR79,'Station data'!DX79,'Station data'!ED79,'Station data'!EJ79,'Station data'!EP79,'Station data'!EV79,'Station data'!FB79)</f>
        <v>101.045454545455</v>
      </c>
      <c r="C34" s="71">
        <f>AVERAGE('Station data'!C79,'Station data'!I79,'Station data'!U79,'Station data'!AG79,'Station data'!AM79,'Station data'!AS79,'Station data'!AY79,'Station data'!BE79,'Station data'!BK79,'Station data'!BQ79,'Station data'!BW79,'Station data'!CU79,'Station data'!DA79,'Station data'!DG79,'Station data'!DM79,'Station data'!DS79,'Station data'!DY79,'Station data'!EE79,'Station data'!EK79,'Station data'!EQ79,'Station data'!EW79,'Station data'!FC79)</f>
        <v>1138.154545454550</v>
      </c>
      <c r="D34" s="71">
        <f>AVERAGE('Station data'!D79,'Station data'!J79,'Station data'!V79,'Station data'!AH79,'Station data'!AN79,'Station data'!AT79,'Station data'!AZ79,'Station data'!BF79,'Station data'!BL79,'Station data'!BR79,'Station data'!BX79,'Station data'!CV79,'Station data'!DB79,'Station data'!DH79,'Station data'!DN79,'Station data'!DT79,'Station data'!DZ79,'Station data'!EF79,'Station data'!EL79,'Station data'!ER79,'Station data'!EX79,'Station data'!FD79)</f>
        <v>5.27272727272727</v>
      </c>
      <c r="E34" s="71">
        <f>AVERAGE('Station data'!E79,'Station data'!K79,'Station data'!W79,'Station data'!AI79,'Station data'!AO79,'Station data'!AU79,'Station data'!BA79,'Station data'!BG79,'Station data'!BM79,'Station data'!BS79,'Station data'!BY79,'Station data'!CW79,'Station data'!DC79,'Station data'!DI79,'Station data'!DO79,'Station data'!DU79,'Station data'!EA79,'Station data'!EG79,'Station data'!EM79,'Station data'!ES79,'Station data'!EY79,'Station data'!FE79)</f>
        <v>439.118181818182</v>
      </c>
      <c r="F34" s="71">
        <f>AVERAGE('Station data'!F79,'Station data'!L79,'Station data'!X79,'Station data'!AJ79,'Station data'!AP79,'Station data'!AV79,'Station data'!BB79,'Station data'!BH79,'Station data'!BN79,'Station data'!BT79,'Station data'!BZ79,'Station data'!CX79,'Station data'!DD79,'Station data'!DJ79,'Station data'!DP79,'Station data'!DV79,'Station data'!EB79,'Station data'!EH79,'Station data'!EN79,'Station data'!ET79,'Station data'!EZ79,'Station data'!FF79)</f>
        <v>72.1281926406927</v>
      </c>
      <c r="G34" s="36"/>
      <c r="H34" s="36"/>
      <c r="I34" s="36"/>
      <c r="J34" s="36"/>
      <c r="K34" s="37"/>
    </row>
    <row r="35" ht="21.95" customHeight="1">
      <c r="A35" s="41">
        <v>1932</v>
      </c>
      <c r="B35" s="94">
        <f>AVERAGE('Station data'!B80,'Station data'!H80,'Station data'!T80,'Station data'!AF80,'Station data'!AL80,'Station data'!AR80,'Station data'!AX80,'Station data'!BD80,'Station data'!BJ80,'Station data'!BP80,'Station data'!BV80,'Station data'!CT80,'Station data'!CZ80,'Station data'!DF80,'Station data'!DL80,'Station data'!DR80,'Station data'!DX80,'Station data'!ED80,'Station data'!EJ80,'Station data'!EP80,'Station data'!EV80,'Station data'!FB80)</f>
        <v>90.90909090909091</v>
      </c>
      <c r="C35" s="71">
        <f>AVERAGE('Station data'!C80,'Station data'!I80,'Station data'!U80,'Station data'!AG80,'Station data'!AM80,'Station data'!AS80,'Station data'!AY80,'Station data'!BE80,'Station data'!BK80,'Station data'!BQ80,'Station data'!BW80,'Station data'!CU80,'Station data'!DA80,'Station data'!DG80,'Station data'!DM80,'Station data'!DS80,'Station data'!DY80,'Station data'!EE80,'Station data'!EK80,'Station data'!EQ80,'Station data'!EW80,'Station data'!FC80)</f>
        <v>647.518181818182</v>
      </c>
      <c r="D35" s="71">
        <f>AVERAGE('Station data'!D80,'Station data'!J80,'Station data'!V80,'Station data'!AH80,'Station data'!AN80,'Station data'!AT80,'Station data'!AZ80,'Station data'!BF80,'Station data'!BL80,'Station data'!BR80,'Station data'!BX80,'Station data'!CV80,'Station data'!DB80,'Station data'!DH80,'Station data'!DN80,'Station data'!DT80,'Station data'!DZ80,'Station data'!EF80,'Station data'!EL80,'Station data'!ER80,'Station data'!EX80,'Station data'!FD80)</f>
        <v>2.72727272727273</v>
      </c>
      <c r="E35" s="71">
        <f>AVERAGE('Station data'!E80,'Station data'!K80,'Station data'!W80,'Station data'!AI80,'Station data'!AO80,'Station data'!AU80,'Station data'!BA80,'Station data'!BG80,'Station data'!BM80,'Station data'!BS80,'Station data'!BY80,'Station data'!CW80,'Station data'!DC80,'Station data'!DI80,'Station data'!DO80,'Station data'!DU80,'Station data'!EA80,'Station data'!EG80,'Station data'!EM80,'Station data'!ES80,'Station data'!EY80,'Station data'!FE80)</f>
        <v>117.777272727273</v>
      </c>
      <c r="F35" s="71">
        <f>AVERAGE('Station data'!F80,'Station data'!L80,'Station data'!X80,'Station data'!AJ80,'Station data'!AP80,'Station data'!AV80,'Station data'!BB80,'Station data'!BH80,'Station data'!BN80,'Station data'!BT80,'Station data'!BZ80,'Station data'!CX80,'Station data'!DD80,'Station data'!DJ80,'Station data'!DP80,'Station data'!DV80,'Station data'!EB80,'Station data'!EH80,'Station data'!EN80,'Station data'!ET80,'Station data'!EZ80,'Station data'!FF80)</f>
        <v>47.316954887218</v>
      </c>
      <c r="G35" s="36"/>
      <c r="H35" s="36"/>
      <c r="I35" s="36"/>
      <c r="J35" s="36"/>
      <c r="K35" s="37"/>
    </row>
    <row r="36" ht="21.95" customHeight="1">
      <c r="A36" s="41">
        <v>1933</v>
      </c>
      <c r="B36" s="94">
        <f>AVERAGE('Station data'!B81,'Station data'!H81,'Station data'!T81,'Station data'!AF81,'Station data'!AL81,'Station data'!AR81,'Station data'!AX81,'Station data'!BD81,'Station data'!BJ81,'Station data'!BP81,'Station data'!BV81,'Station data'!CT81,'Station data'!CZ81,'Station data'!DF81,'Station data'!DL81,'Station data'!DR81,'Station data'!DX81,'Station data'!ED81,'Station data'!EJ81,'Station data'!EP81,'Station data'!EV81,'Station data'!FB81)</f>
        <v>99.40909090909091</v>
      </c>
      <c r="C36" s="71">
        <f>AVERAGE('Station data'!C81,'Station data'!I81,'Station data'!U81,'Station data'!AG81,'Station data'!AM81,'Station data'!AS81,'Station data'!AY81,'Station data'!BE81,'Station data'!BK81,'Station data'!BQ81,'Station data'!BW81,'Station data'!CU81,'Station data'!DA81,'Station data'!DG81,'Station data'!DM81,'Station data'!DS81,'Station data'!DY81,'Station data'!EE81,'Station data'!EK81,'Station data'!EQ81,'Station data'!EW81,'Station data'!FC81)</f>
        <v>1087.631818181820</v>
      </c>
      <c r="D36" s="71">
        <f>AVERAGE('Station data'!D81,'Station data'!J81,'Station data'!V81,'Station data'!AH81,'Station data'!AN81,'Station data'!AT81,'Station data'!AZ81,'Station data'!BF81,'Station data'!BL81,'Station data'!BR81,'Station data'!BX81,'Station data'!CV81,'Station data'!DB81,'Station data'!DH81,'Station data'!DN81,'Station data'!DT81,'Station data'!DZ81,'Station data'!EF81,'Station data'!EL81,'Station data'!ER81,'Station data'!EX81,'Station data'!FD81)</f>
        <v>5.18181818181818</v>
      </c>
      <c r="E36" s="71">
        <f>AVERAGE('Station data'!E81,'Station data'!K81,'Station data'!W81,'Station data'!AI81,'Station data'!AO81,'Station data'!AU81,'Station data'!BA81,'Station data'!BG81,'Station data'!BM81,'Station data'!BS81,'Station data'!BY81,'Station data'!CW81,'Station data'!DC81,'Station data'!DI81,'Station data'!DO81,'Station data'!DU81,'Station data'!EA81,'Station data'!EG81,'Station data'!EM81,'Station data'!ES81,'Station data'!EY81,'Station data'!FE81)</f>
        <v>332.736363636364</v>
      </c>
      <c r="F36" s="71">
        <f>AVERAGE('Station data'!F81,'Station data'!L81,'Station data'!X81,'Station data'!AJ81,'Station data'!AP81,'Station data'!AV81,'Station data'!BB81,'Station data'!BH81,'Station data'!BN81,'Station data'!BT81,'Station data'!BZ81,'Station data'!CX81,'Station data'!DD81,'Station data'!DJ81,'Station data'!DP81,'Station data'!DV81,'Station data'!EB81,'Station data'!EH81,'Station data'!EN81,'Station data'!ET81,'Station data'!EZ81,'Station data'!FF81)</f>
        <v>60.8310212514758</v>
      </c>
      <c r="G36" s="36"/>
      <c r="H36" s="36"/>
      <c r="I36" s="36"/>
      <c r="J36" s="36"/>
      <c r="K36" s="37"/>
    </row>
    <row r="37" ht="21.95" customHeight="1">
      <c r="A37" s="41">
        <v>1934</v>
      </c>
      <c r="B37" s="94">
        <f>AVERAGE('Station data'!B82,'Station data'!H82,'Station data'!T82,'Station data'!AF82,'Station data'!AL82,'Station data'!AR82,'Station data'!AX82,'Station data'!BD82,'Station data'!BJ82,'Station data'!BP82,'Station data'!BV82,'Station data'!CT82,'Station data'!CZ82,'Station data'!DF82,'Station data'!DL82,'Station data'!DR82,'Station data'!DX82,'Station data'!ED82,'Station data'!EJ82,'Station data'!EP82,'Station data'!EV82,'Station data'!FB82)</f>
        <v>97.5</v>
      </c>
      <c r="C37" s="71">
        <f>AVERAGE('Station data'!C82,'Station data'!I82,'Station data'!U82,'Station data'!AG82,'Station data'!AM82,'Station data'!AS82,'Station data'!AY82,'Station data'!BE82,'Station data'!BK82,'Station data'!BQ82,'Station data'!BW82,'Station data'!CU82,'Station data'!DA82,'Station data'!DG82,'Station data'!DM82,'Station data'!DS82,'Station data'!DY82,'Station data'!EE82,'Station data'!EK82,'Station data'!EQ82,'Station data'!EW82,'Station data'!FC82)</f>
        <v>1135.377272727270</v>
      </c>
      <c r="D37" s="71">
        <f>AVERAGE('Station data'!D82,'Station data'!J82,'Station data'!V82,'Station data'!AH82,'Station data'!AN82,'Station data'!AT82,'Station data'!AZ82,'Station data'!BF82,'Station data'!BL82,'Station data'!BR82,'Station data'!BX82,'Station data'!CV82,'Station data'!DB82,'Station data'!DH82,'Station data'!DN82,'Station data'!DT82,'Station data'!DZ82,'Station data'!EF82,'Station data'!EL82,'Station data'!ER82,'Station data'!EX82,'Station data'!FD82)</f>
        <v>6.81818181818182</v>
      </c>
      <c r="E37" s="71">
        <f>AVERAGE('Station data'!E82,'Station data'!K82,'Station data'!W82,'Station data'!AI82,'Station data'!AO82,'Station data'!AU82,'Station data'!BA82,'Station data'!BG82,'Station data'!BM82,'Station data'!BS82,'Station data'!BY82,'Station data'!CW82,'Station data'!DC82,'Station data'!DI82,'Station data'!DO82,'Station data'!DU82,'Station data'!EA82,'Station data'!EG82,'Station data'!EM82,'Station data'!ES82,'Station data'!EY82,'Station data'!FE82)</f>
        <v>454.313636363636</v>
      </c>
      <c r="F37" s="71">
        <f>AVERAGE('Station data'!F82,'Station data'!L82,'Station data'!X82,'Station data'!AJ82,'Station data'!AP82,'Station data'!AV82,'Station data'!BB82,'Station data'!BH82,'Station data'!BN82,'Station data'!BT82,'Station data'!BZ82,'Station data'!CX82,'Station data'!DD82,'Station data'!DJ82,'Station data'!DP82,'Station data'!DV82,'Station data'!EB82,'Station data'!EH82,'Station data'!EN82,'Station data'!ET82,'Station data'!EZ82,'Station data'!FF82)</f>
        <v>62.9406532861078</v>
      </c>
      <c r="G37" s="36"/>
      <c r="H37" s="36"/>
      <c r="I37" s="36"/>
      <c r="J37" s="36"/>
      <c r="K37" s="37"/>
    </row>
    <row r="38" ht="21.95" customHeight="1">
      <c r="A38" s="41">
        <v>1935</v>
      </c>
      <c r="B38" s="94">
        <f>AVERAGE('Station data'!B83,'Station data'!H83,'Station data'!T83,'Station data'!AF83,'Station data'!AL83,'Station data'!AR83,'Station data'!AX83,'Station data'!BD83,'Station data'!BJ83,'Station data'!BP83,'Station data'!BV83,'Station data'!CT83,'Station data'!CZ83,'Station data'!DF83,'Station data'!DL83,'Station data'!DR83,'Station data'!DX83,'Station data'!ED83,'Station data'!EJ83,'Station data'!EP83,'Station data'!EV83,'Station data'!FB83)</f>
        <v>89</v>
      </c>
      <c r="C38" s="71">
        <f>AVERAGE('Station data'!C83,'Station data'!I83,'Station data'!U83,'Station data'!AG83,'Station data'!AM83,'Station data'!AS83,'Station data'!AY83,'Station data'!BE83,'Station data'!BK83,'Station data'!BQ83,'Station data'!BW83,'Station data'!CU83,'Station data'!DA83,'Station data'!DG83,'Station data'!DM83,'Station data'!DS83,'Station data'!DY83,'Station data'!EE83,'Station data'!EK83,'Station data'!EQ83,'Station data'!EW83,'Station data'!FC83)</f>
        <v>795.318181818182</v>
      </c>
      <c r="D38" s="71">
        <f>AVERAGE('Station data'!D83,'Station data'!J83,'Station data'!V83,'Station data'!AH83,'Station data'!AN83,'Station data'!AT83,'Station data'!AZ83,'Station data'!BF83,'Station data'!BL83,'Station data'!BR83,'Station data'!BX83,'Station data'!CV83,'Station data'!DB83,'Station data'!DH83,'Station data'!DN83,'Station data'!DT83,'Station data'!DZ83,'Station data'!EF83,'Station data'!EL83,'Station data'!ER83,'Station data'!EX83,'Station data'!FD83)</f>
        <v>2.59090909090909</v>
      </c>
      <c r="E38" s="71">
        <f>AVERAGE('Station data'!E83,'Station data'!K83,'Station data'!W83,'Station data'!AI83,'Station data'!AO83,'Station data'!AU83,'Station data'!BA83,'Station data'!BG83,'Station data'!BM83,'Station data'!BS83,'Station data'!BY83,'Station data'!CW83,'Station data'!DC83,'Station data'!DI83,'Station data'!DO83,'Station data'!DU83,'Station data'!EA83,'Station data'!EG83,'Station data'!EM83,'Station data'!ES83,'Station data'!EY83,'Station data'!FE83)</f>
        <v>145.568181818182</v>
      </c>
      <c r="F38" s="71">
        <f>AVERAGE('Station data'!F83,'Station data'!L83,'Station data'!X83,'Station data'!AJ83,'Station data'!AP83,'Station data'!AV83,'Station data'!BB83,'Station data'!BH83,'Station data'!BN83,'Station data'!BT83,'Station data'!BZ83,'Station data'!CX83,'Station data'!DD83,'Station data'!DJ83,'Station data'!DP83,'Station data'!DV83,'Station data'!EB83,'Station data'!EH83,'Station data'!EN83,'Station data'!ET83,'Station data'!EZ83,'Station data'!FF83)</f>
        <v>57.8541071428571</v>
      </c>
      <c r="G38" s="36"/>
      <c r="H38" s="36"/>
      <c r="I38" s="36"/>
      <c r="J38" s="36"/>
      <c r="K38" s="37"/>
    </row>
    <row r="39" ht="21.95" customHeight="1">
      <c r="A39" s="41">
        <v>1936</v>
      </c>
      <c r="B39" s="94">
        <f>AVERAGE('Station data'!B84,'Station data'!H84,'Station data'!T84,'Station data'!AF84,'Station data'!AL84,'Station data'!AR84,'Station data'!AX84,'Station data'!BD84,'Station data'!BJ84,'Station data'!BP84,'Station data'!BV84,'Station data'!CT84,'Station data'!CZ84,'Station data'!DF84,'Station data'!DL84,'Station data'!DR84,'Station data'!DX84,'Station data'!ED84,'Station data'!EJ84,'Station data'!EP84,'Station data'!EV84,'Station data'!FB84)</f>
        <v>91.4545454545455</v>
      </c>
      <c r="C39" s="71">
        <f>AVERAGE('Station data'!C84,'Station data'!I84,'Station data'!U84,'Station data'!AG84,'Station data'!AM84,'Station data'!AS84,'Station data'!AY84,'Station data'!BE84,'Station data'!BK84,'Station data'!BQ84,'Station data'!BW84,'Station data'!CU84,'Station data'!DA84,'Station data'!DG84,'Station data'!DM84,'Station data'!DS84,'Station data'!DY84,'Station data'!EE84,'Station data'!EK84,'Station data'!EQ84,'Station data'!EW84,'Station data'!FC84)</f>
        <v>756.2090909090909</v>
      </c>
      <c r="D39" s="71">
        <f>AVERAGE('Station data'!D84,'Station data'!J84,'Station data'!V84,'Station data'!AH84,'Station data'!AN84,'Station data'!AT84,'Station data'!AZ84,'Station data'!BF84,'Station data'!BL84,'Station data'!BR84,'Station data'!BX84,'Station data'!CV84,'Station data'!DB84,'Station data'!DH84,'Station data'!DN84,'Station data'!DT84,'Station data'!DZ84,'Station data'!EF84,'Station data'!EL84,'Station data'!ER84,'Station data'!EX84,'Station data'!FD84)</f>
        <v>2.81818181818182</v>
      </c>
      <c r="E39" s="71">
        <f>AVERAGE('Station data'!E84,'Station data'!K84,'Station data'!W84,'Station data'!AI84,'Station data'!AO84,'Station data'!AU84,'Station data'!BA84,'Station data'!BG84,'Station data'!BM84,'Station data'!BS84,'Station data'!BY84,'Station data'!CW84,'Station data'!DC84,'Station data'!DI84,'Station data'!DO84,'Station data'!DU84,'Station data'!EA84,'Station data'!EG84,'Station data'!EM84,'Station data'!ES84,'Station data'!EY84,'Station data'!FE84)</f>
        <v>135.818181818182</v>
      </c>
      <c r="F39" s="71">
        <f>AVERAGE('Station data'!F84,'Station data'!L84,'Station data'!X84,'Station data'!AJ84,'Station data'!AP84,'Station data'!AV84,'Station data'!BB84,'Station data'!BH84,'Station data'!BN84,'Station data'!BT84,'Station data'!BZ84,'Station data'!CX84,'Station data'!DD84,'Station data'!DJ84,'Station data'!DP84,'Station data'!DV84,'Station data'!EB84,'Station data'!EH84,'Station data'!EN84,'Station data'!ET84,'Station data'!EZ84,'Station data'!FF84)</f>
        <v>51.4205782312925</v>
      </c>
      <c r="G39" s="36"/>
      <c r="H39" s="36"/>
      <c r="I39" s="36"/>
      <c r="J39" s="36"/>
      <c r="K39" s="37"/>
    </row>
    <row r="40" ht="21.95" customHeight="1">
      <c r="A40" s="41">
        <v>1937</v>
      </c>
      <c r="B40" s="94">
        <f>AVERAGE('Station data'!B85,'Station data'!H85,'Station data'!T85,'Station data'!AF85,'Station data'!AL85,'Station data'!AR85,'Station data'!AX85,'Station data'!BD85,'Station data'!BJ85,'Station data'!BP85,'Station data'!BV85,'Station data'!CT85,'Station data'!CZ85,'Station data'!DF85,'Station data'!DL85,'Station data'!DR85,'Station data'!DX85,'Station data'!ED85,'Station data'!EJ85,'Station data'!EP85,'Station data'!EV85,'Station data'!FB85)</f>
        <v>92.8181818181818</v>
      </c>
      <c r="C40" s="71">
        <f>AVERAGE('Station data'!C85,'Station data'!I85,'Station data'!U85,'Station data'!AG85,'Station data'!AM85,'Station data'!AS85,'Station data'!AY85,'Station data'!BE85,'Station data'!BK85,'Station data'!BQ85,'Station data'!BW85,'Station data'!CU85,'Station data'!DA85,'Station data'!DG85,'Station data'!DM85,'Station data'!DS85,'Station data'!DY85,'Station data'!EE85,'Station data'!EK85,'Station data'!EQ85,'Station data'!EW85,'Station data'!FC85)</f>
        <v>1091.040909090910</v>
      </c>
      <c r="D40" s="71">
        <f>AVERAGE('Station data'!D85,'Station data'!J85,'Station data'!V85,'Station data'!AH85,'Station data'!AN85,'Station data'!AT85,'Station data'!AZ85,'Station data'!BF85,'Station data'!BL85,'Station data'!BR85,'Station data'!BX85,'Station data'!CV85,'Station data'!DB85,'Station data'!DH85,'Station data'!DN85,'Station data'!DT85,'Station data'!DZ85,'Station data'!EF85,'Station data'!EL85,'Station data'!ER85,'Station data'!EX85,'Station data'!FD85)</f>
        <v>6.04545454545455</v>
      </c>
      <c r="E40" s="71">
        <f>AVERAGE('Station data'!E85,'Station data'!K85,'Station data'!W85,'Station data'!AI85,'Station data'!AO85,'Station data'!AU85,'Station data'!BA85,'Station data'!BG85,'Station data'!BM85,'Station data'!BS85,'Station data'!BY85,'Station data'!CW85,'Station data'!DC85,'Station data'!DI85,'Station data'!DO85,'Station data'!DU85,'Station data'!EA85,'Station data'!EG85,'Station data'!EM85,'Station data'!ES85,'Station data'!EY85,'Station data'!FE85)</f>
        <v>407.995454545455</v>
      </c>
      <c r="F40" s="71">
        <f>AVERAGE('Station data'!F85,'Station data'!L85,'Station data'!X85,'Station data'!AJ85,'Station data'!AP85,'Station data'!AV85,'Station data'!BB85,'Station data'!BH85,'Station data'!BN85,'Station data'!BT85,'Station data'!BZ85,'Station data'!CX85,'Station data'!DD85,'Station data'!DJ85,'Station data'!DP85,'Station data'!DV85,'Station data'!EB85,'Station data'!EH85,'Station data'!EN85,'Station data'!ET85,'Station data'!EZ85,'Station data'!FF85)</f>
        <v>63.1013401875902</v>
      </c>
      <c r="G40" s="36"/>
      <c r="H40" s="36"/>
      <c r="I40" s="36"/>
      <c r="J40" s="36"/>
      <c r="K40" s="37"/>
    </row>
    <row r="41" ht="21.95" customHeight="1">
      <c r="A41" s="41">
        <v>1938</v>
      </c>
      <c r="B41" s="94">
        <f>AVERAGE('Station data'!B86,'Station data'!H86,'Station data'!T86,'Station data'!AF86,'Station data'!AL86,'Station data'!AR86,'Station data'!AX86,'Station data'!BD86,'Station data'!BJ86,'Station data'!BP86,'Station data'!BV86,'Station data'!CT86,'Station data'!CZ86,'Station data'!DF86,'Station data'!DL86,'Station data'!DR86,'Station data'!DX86,'Station data'!ED86,'Station data'!EJ86,'Station data'!EP86,'Station data'!EV86,'Station data'!FB86)</f>
        <v>88.09090909090909</v>
      </c>
      <c r="C41" s="71">
        <f>AVERAGE('Station data'!C86,'Station data'!I86,'Station data'!U86,'Station data'!AG86,'Station data'!AM86,'Station data'!AS86,'Station data'!AY86,'Station data'!BE86,'Station data'!BK86,'Station data'!BQ86,'Station data'!BW86,'Station data'!CU86,'Station data'!DA86,'Station data'!DG86,'Station data'!DM86,'Station data'!DS86,'Station data'!DY86,'Station data'!EE86,'Station data'!EK86,'Station data'!EQ86,'Station data'!EW86,'Station data'!FC86)</f>
        <v>969.563636363636</v>
      </c>
      <c r="D41" s="71">
        <f>AVERAGE('Station data'!D86,'Station data'!J86,'Station data'!V86,'Station data'!AH86,'Station data'!AN86,'Station data'!AT86,'Station data'!AZ86,'Station data'!BF86,'Station data'!BL86,'Station data'!BR86,'Station data'!BX86,'Station data'!CV86,'Station data'!DB86,'Station data'!DH86,'Station data'!DN86,'Station data'!DT86,'Station data'!DZ86,'Station data'!EF86,'Station data'!EL86,'Station data'!ER86,'Station data'!EX86,'Station data'!FD86)</f>
        <v>4.81818181818182</v>
      </c>
      <c r="E41" s="71">
        <f>AVERAGE('Station data'!E86,'Station data'!K86,'Station data'!W86,'Station data'!AI86,'Station data'!AO86,'Station data'!AU86,'Station data'!BA86,'Station data'!BG86,'Station data'!BM86,'Station data'!BS86,'Station data'!BY86,'Station data'!CW86,'Station data'!DC86,'Station data'!DI86,'Station data'!DO86,'Station data'!DU86,'Station data'!EA86,'Station data'!EG86,'Station data'!EM86,'Station data'!ES86,'Station data'!EY86,'Station data'!FE86)</f>
        <v>340.036363636364</v>
      </c>
      <c r="F41" s="71">
        <f>AVERAGE('Station data'!F86,'Station data'!L86,'Station data'!X86,'Station data'!AJ86,'Station data'!AP86,'Station data'!AV86,'Station data'!BB86,'Station data'!BH86,'Station data'!BN86,'Station data'!BT86,'Station data'!BZ86,'Station data'!CX86,'Station data'!DD86,'Station data'!DJ86,'Station data'!DP86,'Station data'!DV86,'Station data'!EB86,'Station data'!EH86,'Station data'!EN86,'Station data'!ET86,'Station data'!EZ86,'Station data'!FF86)</f>
        <v>61.5197943722944</v>
      </c>
      <c r="G41" s="36"/>
      <c r="H41" s="36"/>
      <c r="I41" s="36"/>
      <c r="J41" s="36"/>
      <c r="K41" s="37"/>
    </row>
    <row r="42" ht="21.95" customHeight="1">
      <c r="A42" s="41">
        <v>1939</v>
      </c>
      <c r="B42" s="94">
        <f>AVERAGE('Station data'!B87,'Station data'!H87,'Station data'!T87,'Station data'!AF87,'Station data'!AL87,'Station data'!AR87,'Station data'!AX87,'Station data'!BD87,'Station data'!BJ87,'Station data'!BP87,'Station data'!BV87,'Station data'!CT87,'Station data'!CZ87,'Station data'!DF87,'Station data'!DL87,'Station data'!DR87,'Station data'!DX87,'Station data'!ED87,'Station data'!EJ87,'Station data'!EP87,'Station data'!EV87,'Station data'!FB87)</f>
        <v>104.863636363636</v>
      </c>
      <c r="C42" s="71">
        <f>AVERAGE('Station data'!C87,'Station data'!I87,'Station data'!U87,'Station data'!AG87,'Station data'!AM87,'Station data'!AS87,'Station data'!AY87,'Station data'!BE87,'Station data'!BK87,'Station data'!BQ87,'Station data'!BW87,'Station data'!CU87,'Station data'!DA87,'Station data'!DG87,'Station data'!DM87,'Station data'!DS87,'Station data'!DY87,'Station data'!EE87,'Station data'!EK87,'Station data'!EQ87,'Station data'!EW87,'Station data'!FC87)</f>
        <v>1016.745454545450</v>
      </c>
      <c r="D42" s="71">
        <f>AVERAGE('Station data'!D87,'Station data'!J87,'Station data'!V87,'Station data'!AH87,'Station data'!AN87,'Station data'!AT87,'Station data'!AZ87,'Station data'!BF87,'Station data'!BL87,'Station data'!BR87,'Station data'!BX87,'Station data'!CV87,'Station data'!DB87,'Station data'!DH87,'Station data'!DN87,'Station data'!DT87,'Station data'!DZ87,'Station data'!EF87,'Station data'!EL87,'Station data'!ER87,'Station data'!EX87,'Station data'!FD87)</f>
        <v>5.95454545454545</v>
      </c>
      <c r="E42" s="71">
        <f>AVERAGE('Station data'!E87,'Station data'!K87,'Station data'!W87,'Station data'!AI87,'Station data'!AO87,'Station data'!AU87,'Station data'!BA87,'Station data'!BG87,'Station data'!BM87,'Station data'!BS87,'Station data'!BY87,'Station data'!CW87,'Station data'!DC87,'Station data'!DI87,'Station data'!DO87,'Station data'!DU87,'Station data'!EA87,'Station data'!EG87,'Station data'!EM87,'Station data'!ES87,'Station data'!EY87,'Station data'!FE87)</f>
        <v>365.922727272727</v>
      </c>
      <c r="F42" s="71">
        <f>AVERAGE('Station data'!F87,'Station data'!L87,'Station data'!X87,'Station data'!AJ87,'Station data'!AP87,'Station data'!AV87,'Station data'!BB87,'Station data'!BH87,'Station data'!BN87,'Station data'!BT87,'Station data'!BZ87,'Station data'!CX87,'Station data'!DD87,'Station data'!DJ87,'Station data'!DP87,'Station data'!DV87,'Station data'!EB87,'Station data'!EH87,'Station data'!EN87,'Station data'!ET87,'Station data'!EZ87,'Station data'!FF87)</f>
        <v>62.904454018204</v>
      </c>
      <c r="G42" s="36"/>
      <c r="H42" s="36"/>
      <c r="I42" s="36"/>
      <c r="J42" s="36"/>
      <c r="K42" s="37"/>
    </row>
    <row r="43" ht="21.95" customHeight="1">
      <c r="A43" s="41">
        <v>1940</v>
      </c>
      <c r="B43" s="94">
        <f>AVERAGE('Station data'!B88,'Station data'!H88,'Station data'!T88,'Station data'!AF88,'Station data'!AL88,'Station data'!AR88,'Station data'!AX88,'Station data'!BD88,'Station data'!BJ88,'Station data'!BP88,'Station data'!BV88,'Station data'!CT88,'Station data'!CZ88,'Station data'!DF88,'Station data'!DL88,'Station data'!DR88,'Station data'!DX88,'Station data'!ED88,'Station data'!EJ88,'Station data'!EP88,'Station data'!EV88,'Station data'!FB88)</f>
        <v>80</v>
      </c>
      <c r="C43" s="71">
        <f>AVERAGE('Station data'!C88,'Station data'!I88,'Station data'!U88,'Station data'!AG88,'Station data'!AM88,'Station data'!AS88,'Station data'!AY88,'Station data'!BE88,'Station data'!BK88,'Station data'!BQ88,'Station data'!BW88,'Station data'!CU88,'Station data'!DA88,'Station data'!DG88,'Station data'!DM88,'Station data'!DS88,'Station data'!DY88,'Station data'!EE88,'Station data'!EK88,'Station data'!EQ88,'Station data'!EW88,'Station data'!FC88)</f>
        <v>770.7</v>
      </c>
      <c r="D43" s="71">
        <f>AVERAGE('Station data'!D88,'Station data'!J88,'Station data'!V88,'Station data'!AH88,'Station data'!AN88,'Station data'!AT88,'Station data'!AZ88,'Station data'!BF88,'Station data'!BL88,'Station data'!BR88,'Station data'!BX88,'Station data'!CV88,'Station data'!DB88,'Station data'!DH88,'Station data'!DN88,'Station data'!DT88,'Station data'!DZ88,'Station data'!EF88,'Station data'!EL88,'Station data'!ER88,'Station data'!EX88,'Station data'!FD88)</f>
        <v>3.77272727272727</v>
      </c>
      <c r="E43" s="71">
        <f>AVERAGE('Station data'!E88,'Station data'!K88,'Station data'!W88,'Station data'!AI88,'Station data'!AO88,'Station data'!AU88,'Station data'!BA88,'Station data'!BG88,'Station data'!BM88,'Station data'!BS88,'Station data'!BY88,'Station data'!CW88,'Station data'!DC88,'Station data'!DI88,'Station data'!DO88,'Station data'!DU88,'Station data'!EA88,'Station data'!EG88,'Station data'!EM88,'Station data'!ES88,'Station data'!EY88,'Station data'!FE88)</f>
        <v>223.886363636364</v>
      </c>
      <c r="F43" s="71">
        <f>AVERAGE('Station data'!F88,'Station data'!L88,'Station data'!X88,'Station data'!AJ88,'Station data'!AP88,'Station data'!AV88,'Station data'!BB88,'Station data'!BH88,'Station data'!BN88,'Station data'!BT88,'Station data'!BZ88,'Station data'!CX88,'Station data'!DD88,'Station data'!DJ88,'Station data'!DP88,'Station data'!DV88,'Station data'!EB88,'Station data'!EH88,'Station data'!EN88,'Station data'!ET88,'Station data'!EZ88,'Station data'!FF88)</f>
        <v>62.0956575963719</v>
      </c>
      <c r="G43" s="36"/>
      <c r="H43" s="36"/>
      <c r="I43" s="36"/>
      <c r="J43" s="36"/>
      <c r="K43" s="37"/>
    </row>
    <row r="44" ht="21.95" customHeight="1">
      <c r="A44" s="41">
        <v>1941</v>
      </c>
      <c r="B44" s="94">
        <f>AVERAGE('Station data'!B89,'Station data'!H89,'Station data'!T89,'Station data'!AF89,'Station data'!AL89,'Station data'!AR89,'Station data'!AX89,'Station data'!BD89,'Station data'!BJ89,'Station data'!BP89,'Station data'!BV89,'Station data'!CT89,'Station data'!CZ89,'Station data'!DF89,'Station data'!DL89,'Station data'!DR89,'Station data'!DX89,'Station data'!ED89,'Station data'!EJ89,'Station data'!EP89,'Station data'!EV89,'Station data'!FB89)</f>
        <v>88.40909090909091</v>
      </c>
      <c r="C44" s="71">
        <f>AVERAGE('Station data'!C89,'Station data'!I89,'Station data'!U89,'Station data'!AG89,'Station data'!AM89,'Station data'!AS89,'Station data'!AY89,'Station data'!BE89,'Station data'!BK89,'Station data'!BQ89,'Station data'!BW89,'Station data'!CU89,'Station data'!DA89,'Station data'!DG89,'Station data'!DM89,'Station data'!DS89,'Station data'!DY89,'Station data'!EE89,'Station data'!EK89,'Station data'!EQ89,'Station data'!EW89,'Station data'!FC89)</f>
        <v>832.927272727273</v>
      </c>
      <c r="D44" s="71">
        <f>AVERAGE('Station data'!D89,'Station data'!J89,'Station data'!V89,'Station data'!AH89,'Station data'!AN89,'Station data'!AT89,'Station data'!AZ89,'Station data'!BF89,'Station data'!BL89,'Station data'!BR89,'Station data'!BX89,'Station data'!CV89,'Station data'!DB89,'Station data'!DH89,'Station data'!DN89,'Station data'!DT89,'Station data'!DZ89,'Station data'!EF89,'Station data'!EL89,'Station data'!ER89,'Station data'!EX89,'Station data'!FD89)</f>
        <v>4.36363636363636</v>
      </c>
      <c r="E44" s="71">
        <f>AVERAGE('Station data'!E89,'Station data'!K89,'Station data'!W89,'Station data'!AI89,'Station data'!AO89,'Station data'!AU89,'Station data'!BA89,'Station data'!BG89,'Station data'!BM89,'Station data'!BS89,'Station data'!BY89,'Station data'!CW89,'Station data'!DC89,'Station data'!DI89,'Station data'!DO89,'Station data'!DU89,'Station data'!EA89,'Station data'!EG89,'Station data'!EM89,'Station data'!ES89,'Station data'!EY89,'Station data'!FE89)</f>
        <v>221.331818181818</v>
      </c>
      <c r="F44" s="71">
        <f>AVERAGE('Station data'!F89,'Station data'!L89,'Station data'!X89,'Station data'!AJ89,'Station data'!AP89,'Station data'!AV89,'Station data'!BB89,'Station data'!BH89,'Station data'!BN89,'Station data'!BT89,'Station data'!BZ89,'Station data'!CX89,'Station data'!DD89,'Station data'!DJ89,'Station data'!DP89,'Station data'!DV89,'Station data'!EB89,'Station data'!EH89,'Station data'!EN89,'Station data'!ET89,'Station data'!EZ89,'Station data'!FF89)</f>
        <v>52.6953156565657</v>
      </c>
      <c r="G44" s="36"/>
      <c r="H44" s="36"/>
      <c r="I44" s="36"/>
      <c r="J44" s="36"/>
      <c r="K44" s="37"/>
    </row>
    <row r="45" ht="21.95" customHeight="1">
      <c r="A45" s="41">
        <v>1942</v>
      </c>
      <c r="B45" s="94">
        <f>AVERAGE('Station data'!B90,'Station data'!H90,'Station data'!T90,'Station data'!AF90,'Station data'!AL90,'Station data'!AR90,'Station data'!AX90,'Station data'!BD90,'Station data'!BJ90,'Station data'!BP90,'Station data'!BV90,'Station data'!CT90,'Station data'!CZ90,'Station data'!DF90,'Station data'!DL90,'Station data'!DR90,'Station data'!DX90,'Station data'!ED90,'Station data'!EJ90,'Station data'!EP90,'Station data'!EV90,'Station data'!FB90)</f>
        <v>98.6363636363636</v>
      </c>
      <c r="C45" s="71">
        <f>AVERAGE('Station data'!C90,'Station data'!I90,'Station data'!U90,'Station data'!AG90,'Station data'!AM90,'Station data'!AS90,'Station data'!AY90,'Station data'!BE90,'Station data'!BK90,'Station data'!BQ90,'Station data'!BW90,'Station data'!CU90,'Station data'!DA90,'Station data'!DG90,'Station data'!DM90,'Station data'!DS90,'Station data'!DY90,'Station data'!EE90,'Station data'!EK90,'Station data'!EQ90,'Station data'!EW90,'Station data'!FC90)</f>
        <v>987.3</v>
      </c>
      <c r="D45" s="71">
        <f>AVERAGE('Station data'!D90,'Station data'!J90,'Station data'!V90,'Station data'!AH90,'Station data'!AN90,'Station data'!AT90,'Station data'!AZ90,'Station data'!BF90,'Station data'!BL90,'Station data'!BR90,'Station data'!BX90,'Station data'!CV90,'Station data'!DB90,'Station data'!DH90,'Station data'!DN90,'Station data'!DT90,'Station data'!DZ90,'Station data'!EF90,'Station data'!EL90,'Station data'!ER90,'Station data'!EX90,'Station data'!FD90)</f>
        <v>5.22727272727273</v>
      </c>
      <c r="E45" s="71">
        <f>AVERAGE('Station data'!E90,'Station data'!K90,'Station data'!W90,'Station data'!AI90,'Station data'!AO90,'Station data'!AU90,'Station data'!BA90,'Station data'!BG90,'Station data'!BM90,'Station data'!BS90,'Station data'!BY90,'Station data'!CW90,'Station data'!DC90,'Station data'!DI90,'Station data'!DO90,'Station data'!DU90,'Station data'!EA90,'Station data'!EG90,'Station data'!EM90,'Station data'!ES90,'Station data'!EY90,'Station data'!FE90)</f>
        <v>334.868181818182</v>
      </c>
      <c r="F45" s="71">
        <f>AVERAGE('Station data'!F90,'Station data'!L90,'Station data'!X90,'Station data'!AJ90,'Station data'!AP90,'Station data'!AV90,'Station data'!BB90,'Station data'!BH90,'Station data'!BN90,'Station data'!BT90,'Station data'!BZ90,'Station data'!CX90,'Station data'!DD90,'Station data'!DJ90,'Station data'!DP90,'Station data'!DV90,'Station data'!EB90,'Station data'!EH90,'Station data'!EN90,'Station data'!ET90,'Station data'!EZ90,'Station data'!FF90)</f>
        <v>61.2794520030235</v>
      </c>
      <c r="G45" s="36"/>
      <c r="H45" s="36"/>
      <c r="I45" s="36"/>
      <c r="J45" s="36"/>
      <c r="K45" s="37"/>
    </row>
    <row r="46" ht="21.95" customHeight="1">
      <c r="A46" s="41">
        <v>1943</v>
      </c>
      <c r="B46" s="94">
        <f>AVERAGE('Station data'!B91,'Station data'!H91,'Station data'!T91,'Station data'!AF91,'Station data'!AL91,'Station data'!AR91,'Station data'!AX91,'Station data'!BD91,'Station data'!BJ91,'Station data'!BP91,'Station data'!BV91,'Station data'!CT91,'Station data'!CZ91,'Station data'!DF91,'Station data'!DL91,'Station data'!DR91,'Station data'!DX91,'Station data'!ED91,'Station data'!EJ91,'Station data'!EP91,'Station data'!EV91,'Station data'!FB91)</f>
        <v>96</v>
      </c>
      <c r="C46" s="71">
        <f>AVERAGE('Station data'!C91,'Station data'!I91,'Station data'!U91,'Station data'!AG91,'Station data'!AM91,'Station data'!AS91,'Station data'!AY91,'Station data'!BE91,'Station data'!BK91,'Station data'!BQ91,'Station data'!BW91,'Station data'!CU91,'Station data'!DA91,'Station data'!DG91,'Station data'!DM91,'Station data'!DS91,'Station data'!DY91,'Station data'!EE91,'Station data'!EK91,'Station data'!EQ91,'Station data'!EW91,'Station data'!FC91)</f>
        <v>921.954545454545</v>
      </c>
      <c r="D46" s="71">
        <f>AVERAGE('Station data'!D91,'Station data'!J91,'Station data'!V91,'Station data'!AH91,'Station data'!AN91,'Station data'!AT91,'Station data'!AZ91,'Station data'!BF91,'Station data'!BL91,'Station data'!BR91,'Station data'!BX91,'Station data'!CV91,'Station data'!DB91,'Station data'!DH91,'Station data'!DN91,'Station data'!DT91,'Station data'!DZ91,'Station data'!EF91,'Station data'!EL91,'Station data'!ER91,'Station data'!EX91,'Station data'!FD91)</f>
        <v>3.5</v>
      </c>
      <c r="E46" s="71">
        <f>AVERAGE('Station data'!E91,'Station data'!K91,'Station data'!W91,'Station data'!AI91,'Station data'!AO91,'Station data'!AU91,'Station data'!BA91,'Station data'!BG91,'Station data'!BM91,'Station data'!BS91,'Station data'!BY91,'Station data'!CW91,'Station data'!DC91,'Station data'!DI91,'Station data'!DO91,'Station data'!DU91,'Station data'!EA91,'Station data'!EG91,'Station data'!EM91,'Station data'!ES91,'Station data'!EY91,'Station data'!FE91)</f>
        <v>244.345454545455</v>
      </c>
      <c r="F46" s="71">
        <f>AVERAGE('Station data'!F91,'Station data'!L91,'Station data'!X91,'Station data'!AJ91,'Station data'!AP91,'Station data'!AV91,'Station data'!BB91,'Station data'!BH91,'Station data'!BN91,'Station data'!BT91,'Station data'!BZ91,'Station data'!CX91,'Station data'!DD91,'Station data'!DJ91,'Station data'!DP91,'Station data'!DV91,'Station data'!EB91,'Station data'!EH91,'Station data'!EN91,'Station data'!ET91,'Station data'!EZ91,'Station data'!FF91)</f>
        <v>62.5903801169591</v>
      </c>
      <c r="G46" s="36"/>
      <c r="H46" s="36"/>
      <c r="I46" s="36"/>
      <c r="J46" s="36"/>
      <c r="K46" s="37"/>
    </row>
    <row r="47" ht="21.95" customHeight="1">
      <c r="A47" s="41">
        <v>1944</v>
      </c>
      <c r="B47" s="94">
        <f>AVERAGE('Station data'!B92,'Station data'!H92,'Station data'!T92,'Station data'!AF92,'Station data'!AL92,'Station data'!AR92,'Station data'!AX92,'Station data'!BD92,'Station data'!BJ92,'Station data'!BP92,'Station data'!BV92,'Station data'!CT92,'Station data'!CZ92,'Station data'!DF92,'Station data'!DL92,'Station data'!DR92,'Station data'!DX92,'Station data'!ED92,'Station data'!EJ92,'Station data'!EP92,'Station data'!EV92,'Station data'!FB92)</f>
        <v>81.8181818181818</v>
      </c>
      <c r="C47" s="71">
        <f>AVERAGE('Station data'!C92,'Station data'!I92,'Station data'!U92,'Station data'!AG92,'Station data'!AM92,'Station data'!AS92,'Station data'!AY92,'Station data'!BE92,'Station data'!BK92,'Station data'!BQ92,'Station data'!BW92,'Station data'!CU92,'Station data'!DA92,'Station data'!DG92,'Station data'!DM92,'Station data'!DS92,'Station data'!DY92,'Station data'!EE92,'Station data'!EK92,'Station data'!EQ92,'Station data'!EW92,'Station data'!FC92)</f>
        <v>763.8681818181821</v>
      </c>
      <c r="D47" s="71">
        <f>AVERAGE('Station data'!D92,'Station data'!J92,'Station data'!V92,'Station data'!AH92,'Station data'!AN92,'Station data'!AT92,'Station data'!AZ92,'Station data'!BF92,'Station data'!BL92,'Station data'!BR92,'Station data'!BX92,'Station data'!CV92,'Station data'!DB92,'Station data'!DH92,'Station data'!DN92,'Station data'!DT92,'Station data'!DZ92,'Station data'!EF92,'Station data'!EL92,'Station data'!ER92,'Station data'!EX92,'Station data'!FD92)</f>
        <v>3.45454545454545</v>
      </c>
      <c r="E47" s="71">
        <f>AVERAGE('Station data'!E92,'Station data'!K92,'Station data'!W92,'Station data'!AI92,'Station data'!AO92,'Station data'!AU92,'Station data'!BA92,'Station data'!BG92,'Station data'!BM92,'Station data'!BS92,'Station data'!BY92,'Station data'!CW92,'Station data'!DC92,'Station data'!DI92,'Station data'!DO92,'Station data'!DU92,'Station data'!EA92,'Station data'!EG92,'Station data'!EM92,'Station data'!ES92,'Station data'!EY92,'Station data'!FE92)</f>
        <v>242.045454545455</v>
      </c>
      <c r="F47" s="71">
        <f>AVERAGE('Station data'!F92,'Station data'!L92,'Station data'!X92,'Station data'!AJ92,'Station data'!AP92,'Station data'!AV92,'Station data'!BB92,'Station data'!BH92,'Station data'!BN92,'Station data'!BT92,'Station data'!BZ92,'Station data'!CX92,'Station data'!DD92,'Station data'!DJ92,'Station data'!DP92,'Station data'!DV92,'Station data'!EB92,'Station data'!EH92,'Station data'!EN92,'Station data'!ET92,'Station data'!EZ92,'Station data'!FF92)</f>
        <v>58.793</v>
      </c>
      <c r="G47" s="36"/>
      <c r="H47" s="36"/>
      <c r="I47" s="36"/>
      <c r="J47" s="36"/>
      <c r="K47" s="37"/>
    </row>
    <row r="48" ht="21.95" customHeight="1">
      <c r="A48" s="41">
        <v>1945</v>
      </c>
      <c r="B48" s="94">
        <f>AVERAGE('Station data'!B93,'Station data'!H93,'Station data'!T93,'Station data'!AF93,'Station data'!AL93,'Station data'!AR93,'Station data'!AX93,'Station data'!BD93,'Station data'!BJ93,'Station data'!BP93,'Station data'!BV93,'Station data'!CT93,'Station data'!CZ93,'Station data'!DF93,'Station data'!DL93,'Station data'!DR93,'Station data'!DX93,'Station data'!ED93,'Station data'!EJ93,'Station data'!EP93,'Station data'!EV93,'Station data'!FB93)</f>
        <v>91.72727272727271</v>
      </c>
      <c r="C48" s="71">
        <f>AVERAGE('Station data'!C93,'Station data'!I93,'Station data'!U93,'Station data'!AG93,'Station data'!AM93,'Station data'!AS93,'Station data'!AY93,'Station data'!BE93,'Station data'!BK93,'Station data'!BQ93,'Station data'!BW93,'Station data'!CU93,'Station data'!DA93,'Station data'!DG93,'Station data'!DM93,'Station data'!DS93,'Station data'!DY93,'Station data'!EE93,'Station data'!EK93,'Station data'!EQ93,'Station data'!EW93,'Station data'!FC93)</f>
        <v>983.545454545455</v>
      </c>
      <c r="D48" s="71">
        <f>AVERAGE('Station data'!D93,'Station data'!J93,'Station data'!V93,'Station data'!AH93,'Station data'!AN93,'Station data'!AT93,'Station data'!AZ93,'Station data'!BF93,'Station data'!BL93,'Station data'!BR93,'Station data'!BX93,'Station data'!CV93,'Station data'!DB93,'Station data'!DH93,'Station data'!DN93,'Station data'!DT93,'Station data'!DZ93,'Station data'!EF93,'Station data'!EL93,'Station data'!ER93,'Station data'!EX93,'Station data'!FD93)</f>
        <v>4.95454545454545</v>
      </c>
      <c r="E48" s="71">
        <f>AVERAGE('Station data'!E93,'Station data'!K93,'Station data'!W93,'Station data'!AI93,'Station data'!AO93,'Station data'!AU93,'Station data'!BA93,'Station data'!BG93,'Station data'!BM93,'Station data'!BS93,'Station data'!BY93,'Station data'!CW93,'Station data'!DC93,'Station data'!DI93,'Station data'!DO93,'Station data'!DU93,'Station data'!EA93,'Station data'!EG93,'Station data'!EM93,'Station data'!ES93,'Station data'!EY93,'Station data'!FE93)</f>
        <v>339.3</v>
      </c>
      <c r="F48" s="71">
        <f>AVERAGE('Station data'!F93,'Station data'!L93,'Station data'!X93,'Station data'!AJ93,'Station data'!AP93,'Station data'!AV93,'Station data'!BB93,'Station data'!BH93,'Station data'!BN93,'Station data'!BT93,'Station data'!BZ93,'Station data'!CX93,'Station data'!DD93,'Station data'!DJ93,'Station data'!DP93,'Station data'!DV93,'Station data'!EB93,'Station data'!EH93,'Station data'!EN93,'Station data'!ET93,'Station data'!EZ93,'Station data'!FF93)</f>
        <v>62.6395377241806</v>
      </c>
      <c r="G48" s="36"/>
      <c r="H48" s="36"/>
      <c r="I48" s="36"/>
      <c r="J48" s="36"/>
      <c r="K48" s="37"/>
    </row>
    <row r="49" ht="21.95" customHeight="1">
      <c r="A49" s="41">
        <v>1946</v>
      </c>
      <c r="B49" s="94">
        <f>AVERAGE('Station data'!B94,'Station data'!H94,'Station data'!T94,'Station data'!AF94,'Station data'!AL94,'Station data'!AR94,'Station data'!AX94,'Station data'!BD94,'Station data'!BJ94,'Station data'!BP94,'Station data'!BV94,'Station data'!CT94,'Station data'!CZ94,'Station data'!DF94,'Station data'!DL94,'Station data'!DR94,'Station data'!DX94,'Station data'!ED94,'Station data'!EJ94,'Station data'!EP94,'Station data'!EV94,'Station data'!FB94)</f>
        <v>69.6818181818182</v>
      </c>
      <c r="C49" s="71">
        <f>AVERAGE('Station data'!C94,'Station data'!I94,'Station data'!U94,'Station data'!AG94,'Station data'!AM94,'Station data'!AS94,'Station data'!AY94,'Station data'!BE94,'Station data'!BK94,'Station data'!BQ94,'Station data'!BW94,'Station data'!CU94,'Station data'!DA94,'Station data'!DG94,'Station data'!DM94,'Station data'!DS94,'Station data'!DY94,'Station data'!EE94,'Station data'!EK94,'Station data'!EQ94,'Station data'!EW94,'Station data'!FC94)</f>
        <v>788.695454545455</v>
      </c>
      <c r="D49" s="71">
        <f>AVERAGE('Station data'!D94,'Station data'!J94,'Station data'!V94,'Station data'!AH94,'Station data'!AN94,'Station data'!AT94,'Station data'!AZ94,'Station data'!BF94,'Station data'!BL94,'Station data'!BR94,'Station data'!BX94,'Station data'!CV94,'Station data'!DB94,'Station data'!DH94,'Station data'!DN94,'Station data'!DT94,'Station data'!DZ94,'Station data'!EF94,'Station data'!EL94,'Station data'!ER94,'Station data'!EX94,'Station data'!FD94)</f>
        <v>5</v>
      </c>
      <c r="E49" s="71">
        <f>AVERAGE('Station data'!E94,'Station data'!K94,'Station data'!W94,'Station data'!AI94,'Station data'!AO94,'Station data'!AU94,'Station data'!BA94,'Station data'!BG94,'Station data'!BM94,'Station data'!BS94,'Station data'!BY94,'Station data'!CW94,'Station data'!DC94,'Station data'!DI94,'Station data'!DO94,'Station data'!DU94,'Station data'!EA94,'Station data'!EG94,'Station data'!EM94,'Station data'!ES94,'Station data'!EY94,'Station data'!FE94)</f>
        <v>324.722727272727</v>
      </c>
      <c r="F49" s="71">
        <f>AVERAGE('Station data'!F94,'Station data'!L94,'Station data'!X94,'Station data'!AJ94,'Station data'!AP94,'Station data'!AV94,'Station data'!BB94,'Station data'!BH94,'Station data'!BN94,'Station data'!BT94,'Station data'!BZ94,'Station data'!CX94,'Station data'!DD94,'Station data'!DJ94,'Station data'!DP94,'Station data'!DV94,'Station data'!EB94,'Station data'!EH94,'Station data'!EN94,'Station data'!ET94,'Station data'!EZ94,'Station data'!FF94)</f>
        <v>64.0640854119426</v>
      </c>
      <c r="G49" s="36"/>
      <c r="H49" s="36"/>
      <c r="I49" s="36"/>
      <c r="J49" s="36"/>
      <c r="K49" s="37"/>
    </row>
    <row r="50" ht="21.95" customHeight="1">
      <c r="A50" s="41">
        <v>1947</v>
      </c>
      <c r="B50" s="94">
        <f>AVERAGE('Station data'!B95,'Station data'!H95,'Station data'!T95,'Station data'!AF95,'Station data'!AL95,'Station data'!AR95,'Station data'!AX95,'Station data'!BD95,'Station data'!BJ95,'Station data'!BP95,'Station data'!BV95,'Station data'!CT95,'Station data'!CZ95,'Station data'!DF95,'Station data'!DL95,'Station data'!DR95,'Station data'!DX95,'Station data'!ED95,'Station data'!EJ95,'Station data'!EP95,'Station data'!EV95,'Station data'!FB95)</f>
        <v>115.318181818182</v>
      </c>
      <c r="C50" s="71">
        <f>AVERAGE('Station data'!C95,'Station data'!I95,'Station data'!U95,'Station data'!AG95,'Station data'!AM95,'Station data'!AS95,'Station data'!AY95,'Station data'!BE95,'Station data'!BK95,'Station data'!BQ95,'Station data'!BW95,'Station data'!CU95,'Station data'!DA95,'Station data'!DG95,'Station data'!DM95,'Station data'!DS95,'Station data'!DY95,'Station data'!EE95,'Station data'!EK95,'Station data'!EQ95,'Station data'!EW95,'Station data'!FC95)</f>
        <v>1145.154545454550</v>
      </c>
      <c r="D50" s="71">
        <f>AVERAGE('Station data'!D95,'Station data'!J95,'Station data'!V95,'Station data'!AH95,'Station data'!AN95,'Station data'!AT95,'Station data'!AZ95,'Station data'!BF95,'Station data'!BL95,'Station data'!BR95,'Station data'!BX95,'Station data'!CV95,'Station data'!DB95,'Station data'!DH95,'Station data'!DN95,'Station data'!DT95,'Station data'!DZ95,'Station data'!EF95,'Station data'!EL95,'Station data'!ER95,'Station data'!EX95,'Station data'!FD95)</f>
        <v>5.54545454545455</v>
      </c>
      <c r="E50" s="71">
        <f>AVERAGE('Station data'!E95,'Station data'!K95,'Station data'!W95,'Station data'!AI95,'Station data'!AO95,'Station data'!AU95,'Station data'!BA95,'Station data'!BG95,'Station data'!BM95,'Station data'!BS95,'Station data'!BY95,'Station data'!CW95,'Station data'!DC95,'Station data'!DI95,'Station data'!DO95,'Station data'!DU95,'Station data'!EA95,'Station data'!EG95,'Station data'!EM95,'Station data'!ES95,'Station data'!EY95,'Station data'!FE95)</f>
        <v>362.354545454545</v>
      </c>
      <c r="F50" s="71">
        <f>AVERAGE('Station data'!F95,'Station data'!L95,'Station data'!X95,'Station data'!AJ95,'Station data'!AP95,'Station data'!AV95,'Station data'!BB95,'Station data'!BH95,'Station data'!BN95,'Station data'!BT95,'Station data'!BZ95,'Station data'!CX95,'Station data'!DD95,'Station data'!DJ95,'Station data'!DP95,'Station data'!DV95,'Station data'!EB95,'Station data'!EH95,'Station data'!EN95,'Station data'!ET95,'Station data'!EZ95,'Station data'!FF95)</f>
        <v>58.7049567099567</v>
      </c>
      <c r="G50" s="36"/>
      <c r="H50" s="36"/>
      <c r="I50" s="36"/>
      <c r="J50" s="36"/>
      <c r="K50" s="37"/>
    </row>
    <row r="51" ht="21.95" customHeight="1">
      <c r="A51" s="41">
        <v>1948</v>
      </c>
      <c r="B51" s="94">
        <f>AVERAGE('Station data'!B96,'Station data'!H96,'Station data'!T96,'Station data'!AF96,'Station data'!AL96,'Station data'!AR96,'Station data'!AX96,'Station data'!BD96,'Station data'!BJ96,'Station data'!BP96,'Station data'!BV96,'Station data'!CT96,'Station data'!CZ96,'Station data'!DF96,'Station data'!DL96,'Station data'!DR96,'Station data'!DX96,'Station data'!ED96,'Station data'!EJ96,'Station data'!EP96,'Station data'!EV96,'Station data'!FB96)</f>
        <v>91.3181818181818</v>
      </c>
      <c r="C51" s="71">
        <f>AVERAGE('Station data'!C96,'Station data'!I96,'Station data'!U96,'Station data'!AG96,'Station data'!AM96,'Station data'!AS96,'Station data'!AY96,'Station data'!BE96,'Station data'!BK96,'Station data'!BQ96,'Station data'!BW96,'Station data'!CU96,'Station data'!DA96,'Station data'!DG96,'Station data'!DM96,'Station data'!DS96,'Station data'!DY96,'Station data'!EE96,'Station data'!EK96,'Station data'!EQ96,'Station data'!EW96,'Station data'!FC96)</f>
        <v>960.25</v>
      </c>
      <c r="D51" s="71">
        <f>AVERAGE('Station data'!D96,'Station data'!J96,'Station data'!V96,'Station data'!AH96,'Station data'!AN96,'Station data'!AT96,'Station data'!AZ96,'Station data'!BF96,'Station data'!BL96,'Station data'!BR96,'Station data'!BX96,'Station data'!CV96,'Station data'!DB96,'Station data'!DH96,'Station data'!DN96,'Station data'!DT96,'Station data'!DZ96,'Station data'!EF96,'Station data'!EL96,'Station data'!ER96,'Station data'!EX96,'Station data'!FD96)</f>
        <v>5</v>
      </c>
      <c r="E51" s="71">
        <f>AVERAGE('Station data'!E96,'Station data'!K96,'Station data'!W96,'Station data'!AI96,'Station data'!AO96,'Station data'!AU96,'Station data'!BA96,'Station data'!BG96,'Station data'!BM96,'Station data'!BS96,'Station data'!BY96,'Station data'!CW96,'Station data'!DC96,'Station data'!DI96,'Station data'!DO96,'Station data'!DU96,'Station data'!EA96,'Station data'!EG96,'Station data'!EM96,'Station data'!ES96,'Station data'!EY96,'Station data'!FE96)</f>
        <v>349.140909090909</v>
      </c>
      <c r="F51" s="71">
        <f>AVERAGE('Station data'!F96,'Station data'!L96,'Station data'!X96,'Station data'!AJ96,'Station data'!AP96,'Station data'!AV96,'Station data'!BB96,'Station data'!BH96,'Station data'!BN96,'Station data'!BT96,'Station data'!BZ96,'Station data'!CX96,'Station data'!DD96,'Station data'!DJ96,'Station data'!DP96,'Station data'!DV96,'Station data'!EB96,'Station data'!EH96,'Station data'!EN96,'Station data'!ET96,'Station data'!EZ96,'Station data'!FF96)</f>
        <v>64.26282467532469</v>
      </c>
      <c r="G51" s="36"/>
      <c r="H51" s="36"/>
      <c r="I51" s="36"/>
      <c r="J51" s="36"/>
      <c r="K51" s="37"/>
    </row>
    <row r="52" ht="21.95" customHeight="1">
      <c r="A52" s="41">
        <v>1949</v>
      </c>
      <c r="B52" s="94">
        <f>AVERAGE('Station data'!B97,'Station data'!H97,'Station data'!T97,'Station data'!AF97,'Station data'!AL97,'Station data'!AR97,'Station data'!AX97,'Station data'!BD97,'Station data'!BJ97,'Station data'!BP97,'Station data'!BV97,'Station data'!CT97,'Station data'!CZ97,'Station data'!DF97,'Station data'!DL97,'Station data'!DR97,'Station data'!DX97,'Station data'!ED97,'Station data'!EJ97,'Station data'!EP97,'Station data'!EV97,'Station data'!FB97)</f>
        <v>106.772727272727</v>
      </c>
      <c r="C52" s="71">
        <f>AVERAGE('Station data'!C97,'Station data'!I97,'Station data'!U97,'Station data'!AG97,'Station data'!AM97,'Station data'!AS97,'Station data'!AY97,'Station data'!BE97,'Station data'!BK97,'Station data'!BQ97,'Station data'!BW97,'Station data'!CU97,'Station data'!DA97,'Station data'!DG97,'Station data'!DM97,'Station data'!DS97,'Station data'!DY97,'Station data'!EE97,'Station data'!EK97,'Station data'!EQ97,'Station data'!EW97,'Station data'!FC97)</f>
        <v>1002.727272727270</v>
      </c>
      <c r="D52" s="71">
        <f>AVERAGE('Station data'!D97,'Station data'!J97,'Station data'!V97,'Station data'!AH97,'Station data'!AN97,'Station data'!AT97,'Station data'!AZ97,'Station data'!BF97,'Station data'!BL97,'Station data'!BR97,'Station data'!BX97,'Station data'!CV97,'Station data'!DB97,'Station data'!DH97,'Station data'!DN97,'Station data'!DT97,'Station data'!DZ97,'Station data'!EF97,'Station data'!EL97,'Station data'!ER97,'Station data'!EX97,'Station data'!FD97)</f>
        <v>5.18181818181818</v>
      </c>
      <c r="E52" s="71">
        <f>AVERAGE('Station data'!E97,'Station data'!K97,'Station data'!W97,'Station data'!AI97,'Station data'!AO97,'Station data'!AU97,'Station data'!BA97,'Station data'!BG97,'Station data'!BM97,'Station data'!BS97,'Station data'!BY97,'Station data'!CW97,'Station data'!DC97,'Station data'!DI97,'Station data'!DO97,'Station data'!DU97,'Station data'!EA97,'Station data'!EG97,'Station data'!EM97,'Station data'!ES97,'Station data'!EY97,'Station data'!FE97)</f>
        <v>325.8</v>
      </c>
      <c r="F52" s="71">
        <f>AVERAGE('Station data'!F97,'Station data'!L97,'Station data'!X97,'Station data'!AJ97,'Station data'!AP97,'Station data'!AV97,'Station data'!BB97,'Station data'!BH97,'Station data'!BN97,'Station data'!BT97,'Station data'!BZ97,'Station data'!CX97,'Station data'!DD97,'Station data'!DJ97,'Station data'!DP97,'Station data'!DV97,'Station data'!EB97,'Station data'!EH97,'Station data'!EN97,'Station data'!ET97,'Station data'!EZ97,'Station data'!FF97)</f>
        <v>63.3130411255411</v>
      </c>
      <c r="G52" s="36"/>
      <c r="H52" s="36"/>
      <c r="I52" s="36"/>
      <c r="J52" s="36"/>
      <c r="K52" s="37"/>
    </row>
    <row r="53" ht="21.95" customHeight="1">
      <c r="A53" s="41">
        <v>1950</v>
      </c>
      <c r="B53" s="94">
        <f>AVERAGE('Station data'!B98,'Station data'!H98,'Station data'!T98,'Station data'!AF98,'Station data'!AL98,'Station data'!AR98,'Station data'!AX98,'Station data'!BD98,'Station data'!BJ98,'Station data'!BP98,'Station data'!BV98,'Station data'!CT98,'Station data'!CZ98,'Station data'!DF98,'Station data'!DL98,'Station data'!DR98,'Station data'!DX98,'Station data'!ED98,'Station data'!EJ98,'Station data'!EP98,'Station data'!EV98,'Station data'!FB98)</f>
        <v>125.318181818182</v>
      </c>
      <c r="C53" s="71">
        <f>AVERAGE('Station data'!C98,'Station data'!I98,'Station data'!U98,'Station data'!AG98,'Station data'!AM98,'Station data'!AS98,'Station data'!AY98,'Station data'!BE98,'Station data'!BK98,'Station data'!BQ98,'Station data'!BW98,'Station data'!CU98,'Station data'!DA98,'Station data'!DG98,'Station data'!DM98,'Station data'!DS98,'Station data'!DY98,'Station data'!EE98,'Station data'!EK98,'Station data'!EQ98,'Station data'!EW98,'Station data'!FC98)</f>
        <v>1444.177272727270</v>
      </c>
      <c r="D53" s="71">
        <f>AVERAGE('Station data'!D98,'Station data'!J98,'Station data'!V98,'Station data'!AH98,'Station data'!AN98,'Station data'!AT98,'Station data'!AZ98,'Station data'!BF98,'Station data'!BL98,'Station data'!BR98,'Station data'!BX98,'Station data'!CV98,'Station data'!DB98,'Station data'!DH98,'Station data'!DN98,'Station data'!DT98,'Station data'!DZ98,'Station data'!EF98,'Station data'!EL98,'Station data'!ER98,'Station data'!EX98,'Station data'!FD98)</f>
        <v>7.40909090909091</v>
      </c>
      <c r="E53" s="71">
        <f>AVERAGE('Station data'!E98,'Station data'!K98,'Station data'!W98,'Station data'!AI98,'Station data'!AO98,'Station data'!AU98,'Station data'!BA98,'Station data'!BG98,'Station data'!BM98,'Station data'!BS98,'Station data'!BY98,'Station data'!CW98,'Station data'!DC98,'Station data'!DI98,'Station data'!DO98,'Station data'!DU98,'Station data'!EA98,'Station data'!EG98,'Station data'!EM98,'Station data'!ES98,'Station data'!EY98,'Station data'!FE98)</f>
        <v>473.15</v>
      </c>
      <c r="F53" s="71">
        <f>AVERAGE('Station data'!F98,'Station data'!L98,'Station data'!X98,'Station data'!AJ98,'Station data'!AP98,'Station data'!AV98,'Station data'!BB98,'Station data'!BH98,'Station data'!BN98,'Station data'!BT98,'Station data'!BZ98,'Station data'!CX98,'Station data'!DD98,'Station data'!DJ98,'Station data'!DP98,'Station data'!DV98,'Station data'!EB98,'Station data'!EH98,'Station data'!EN98,'Station data'!ET98,'Station data'!EZ98,'Station data'!FF98)</f>
        <v>61.585434010434</v>
      </c>
      <c r="G53" s="36"/>
      <c r="H53" s="36"/>
      <c r="I53" s="36"/>
      <c r="J53" s="36"/>
      <c r="K53" s="37"/>
    </row>
    <row r="54" ht="21.95" customHeight="1">
      <c r="A54" s="41">
        <v>1951</v>
      </c>
      <c r="B54" s="94">
        <f>AVERAGE('Station data'!B99,'Station data'!H99,'Station data'!T99,'Station data'!AF99,'Station data'!AL99,'Station data'!AR99,'Station data'!AX99,'Station data'!BD99,'Station data'!BJ99,'Station data'!BP99,'Station data'!BV99,'Station data'!CT99,'Station data'!CZ99,'Station data'!DF99,'Station data'!DL99,'Station data'!DR99,'Station data'!DX99,'Station data'!ED99,'Station data'!EJ99,'Station data'!EP99,'Station data'!EV99,'Station data'!FB99)</f>
        <v>86.09090909090909</v>
      </c>
      <c r="C54" s="71">
        <f>AVERAGE('Station data'!C99,'Station data'!I99,'Station data'!U99,'Station data'!AG99,'Station data'!AM99,'Station data'!AS99,'Station data'!AY99,'Station data'!BE99,'Station data'!BK99,'Station data'!BQ99,'Station data'!BW99,'Station data'!CU99,'Station data'!DA99,'Station data'!DG99,'Station data'!DM99,'Station data'!DS99,'Station data'!DY99,'Station data'!EE99,'Station data'!EK99,'Station data'!EQ99,'Station data'!EW99,'Station data'!FC99)</f>
        <v>828.872727272727</v>
      </c>
      <c r="D54" s="71">
        <f>AVERAGE('Station data'!D99,'Station data'!J99,'Station data'!V99,'Station data'!AH99,'Station data'!AN99,'Station data'!AT99,'Station data'!AZ99,'Station data'!BF99,'Station data'!BL99,'Station data'!BR99,'Station data'!BX99,'Station data'!CV99,'Station data'!DB99,'Station data'!DH99,'Station data'!DN99,'Station data'!DT99,'Station data'!DZ99,'Station data'!EF99,'Station data'!EL99,'Station data'!ER99,'Station data'!EX99,'Station data'!FD99)</f>
        <v>4.5</v>
      </c>
      <c r="E54" s="71">
        <f>AVERAGE('Station data'!E99,'Station data'!K99,'Station data'!W99,'Station data'!AI99,'Station data'!AO99,'Station data'!AU99,'Station data'!BA99,'Station data'!BG99,'Station data'!BM99,'Station data'!BS99,'Station data'!BY99,'Station data'!CW99,'Station data'!DC99,'Station data'!DI99,'Station data'!DO99,'Station data'!DU99,'Station data'!EA99,'Station data'!EG99,'Station data'!EM99,'Station data'!ES99,'Station data'!EY99,'Station data'!FE99)</f>
        <v>296.159090909091</v>
      </c>
      <c r="F54" s="71">
        <f>AVERAGE('Station data'!F99,'Station data'!L99,'Station data'!X99,'Station data'!AJ99,'Station data'!AP99,'Station data'!AV99,'Station data'!BB99,'Station data'!BH99,'Station data'!BN99,'Station data'!BT99,'Station data'!BZ99,'Station data'!CX99,'Station data'!DD99,'Station data'!DJ99,'Station data'!DP99,'Station data'!DV99,'Station data'!EB99,'Station data'!EH99,'Station data'!EN99,'Station data'!ET99,'Station data'!EZ99,'Station data'!FF99)</f>
        <v>63.6209807256236</v>
      </c>
      <c r="G54" s="36"/>
      <c r="H54" s="36"/>
      <c r="I54" s="36"/>
      <c r="J54" s="36"/>
      <c r="K54" s="37"/>
    </row>
    <row r="55" ht="21.95" customHeight="1">
      <c r="A55" s="41">
        <v>1952</v>
      </c>
      <c r="B55" s="94">
        <f>AVERAGE('Station data'!B100,'Station data'!H100,'Station data'!T100,'Station data'!AF100,'Station data'!AL100,'Station data'!AR100,'Station data'!AX100,'Station data'!BD100,'Station data'!BJ100,'Station data'!BP100,'Station data'!BV100,'Station data'!CT100,'Station data'!CZ100,'Station data'!DF100,'Station data'!DL100,'Station data'!DR100,'Station data'!DX100,'Station data'!ED100,'Station data'!EJ100,'Station data'!EP100,'Station data'!EV100,'Station data'!FB100)</f>
        <v>101.181818181818</v>
      </c>
      <c r="C55" s="71">
        <f>AVERAGE('Station data'!C100,'Station data'!I100,'Station data'!U100,'Station data'!AG100,'Station data'!AM100,'Station data'!AS100,'Station data'!AY100,'Station data'!BE100,'Station data'!BK100,'Station data'!BQ100,'Station data'!BW100,'Station data'!CU100,'Station data'!DA100,'Station data'!DG100,'Station data'!DM100,'Station data'!DS100,'Station data'!DY100,'Station data'!EE100,'Station data'!EK100,'Station data'!EQ100,'Station data'!EW100,'Station data'!FC100)</f>
        <v>934.95</v>
      </c>
      <c r="D55" s="71">
        <f>AVERAGE('Station data'!D100,'Station data'!J100,'Station data'!V100,'Station data'!AH100,'Station data'!AN100,'Station data'!AT100,'Station data'!AZ100,'Station data'!BF100,'Station data'!BL100,'Station data'!BR100,'Station data'!BX100,'Station data'!CV100,'Station data'!DB100,'Station data'!DH100,'Station data'!DN100,'Station data'!DT100,'Station data'!DZ100,'Station data'!EF100,'Station data'!EL100,'Station data'!ER100,'Station data'!EX100,'Station data'!FD100)</f>
        <v>4.18181818181818</v>
      </c>
      <c r="E55" s="71">
        <f>AVERAGE('Station data'!E100,'Station data'!K100,'Station data'!W100,'Station data'!AI100,'Station data'!AO100,'Station data'!AU100,'Station data'!BA100,'Station data'!BG100,'Station data'!BM100,'Station data'!BS100,'Station data'!BY100,'Station data'!CW100,'Station data'!DC100,'Station data'!DI100,'Station data'!DO100,'Station data'!DU100,'Station data'!EA100,'Station data'!EG100,'Station data'!EM100,'Station data'!ES100,'Station data'!EY100,'Station data'!FE100)</f>
        <v>265.5</v>
      </c>
      <c r="F55" s="71">
        <f>AVERAGE('Station data'!F100,'Station data'!L100,'Station data'!X100,'Station data'!AJ100,'Station data'!AP100,'Station data'!AV100,'Station data'!BB100,'Station data'!BH100,'Station data'!BN100,'Station data'!BT100,'Station data'!BZ100,'Station data'!CX100,'Station data'!DD100,'Station data'!DJ100,'Station data'!DP100,'Station data'!DV100,'Station data'!EB100,'Station data'!EH100,'Station data'!EN100,'Station data'!ET100,'Station data'!EZ100,'Station data'!FF100)</f>
        <v>59.9630083144369</v>
      </c>
      <c r="G55" s="36"/>
      <c r="H55" s="36"/>
      <c r="I55" s="36"/>
      <c r="J55" s="36"/>
      <c r="K55" s="37"/>
    </row>
    <row r="56" ht="21.95" customHeight="1">
      <c r="A56" s="41">
        <v>1953</v>
      </c>
      <c r="B56" s="94">
        <f>AVERAGE('Station data'!B101,'Station data'!H101,'Station data'!T101,'Station data'!AF101,'Station data'!AL101,'Station data'!AR101,'Station data'!AX101,'Station data'!BD101,'Station data'!BJ101,'Station data'!BP101,'Station data'!BV101,'Station data'!CT101,'Station data'!CZ101,'Station data'!DF101,'Station data'!DL101,'Station data'!DR101,'Station data'!DX101,'Station data'!ED101,'Station data'!EJ101,'Station data'!EP101,'Station data'!EV101,'Station data'!FB101)</f>
        <v>80.40909090909091</v>
      </c>
      <c r="C56" s="71">
        <f>AVERAGE('Station data'!C101,'Station data'!I101,'Station data'!U101,'Station data'!AG101,'Station data'!AM101,'Station data'!AS101,'Station data'!AY101,'Station data'!BE101,'Station data'!BK101,'Station data'!BQ101,'Station data'!BW101,'Station data'!CU101,'Station data'!DA101,'Station data'!DG101,'Station data'!DM101,'Station data'!DS101,'Station data'!DY101,'Station data'!EE101,'Station data'!EK101,'Station data'!EQ101,'Station data'!EW101,'Station data'!FC101)</f>
        <v>935.504545454545</v>
      </c>
      <c r="D56" s="71">
        <f>AVERAGE('Station data'!D101,'Station data'!J101,'Station data'!V101,'Station data'!AH101,'Station data'!AN101,'Station data'!AT101,'Station data'!AZ101,'Station data'!BF101,'Station data'!BL101,'Station data'!BR101,'Station data'!BX101,'Station data'!CV101,'Station data'!DB101,'Station data'!DH101,'Station data'!DN101,'Station data'!DT101,'Station data'!DZ101,'Station data'!EF101,'Station data'!EL101,'Station data'!ER101,'Station data'!EX101,'Station data'!FD101)</f>
        <v>5.36363636363636</v>
      </c>
      <c r="E56" s="71">
        <f>AVERAGE('Station data'!E101,'Station data'!K101,'Station data'!W101,'Station data'!AI101,'Station data'!AO101,'Station data'!AU101,'Station data'!BA101,'Station data'!BG101,'Station data'!BM101,'Station data'!BS101,'Station data'!BY101,'Station data'!CW101,'Station data'!DC101,'Station data'!DI101,'Station data'!DO101,'Station data'!DU101,'Station data'!EA101,'Station data'!EG101,'Station data'!EM101,'Station data'!ES101,'Station data'!EY101,'Station data'!FE101)</f>
        <v>422.463636363636</v>
      </c>
      <c r="F56" s="71">
        <f>AVERAGE('Station data'!F101,'Station data'!L101,'Station data'!X101,'Station data'!AJ101,'Station data'!AP101,'Station data'!AV101,'Station data'!BB101,'Station data'!BH101,'Station data'!BN101,'Station data'!BT101,'Station data'!BZ101,'Station data'!CX101,'Station data'!DD101,'Station data'!DJ101,'Station data'!DP101,'Station data'!DV101,'Station data'!EB101,'Station data'!EH101,'Station data'!EN101,'Station data'!ET101,'Station data'!EZ101,'Station data'!FF101)</f>
        <v>67.88850432900441</v>
      </c>
      <c r="G56" s="36"/>
      <c r="H56" s="36"/>
      <c r="I56" s="36"/>
      <c r="J56" s="36"/>
      <c r="K56" s="37"/>
    </row>
    <row r="57" ht="21.95" customHeight="1">
      <c r="A57" s="41">
        <v>1954</v>
      </c>
      <c r="B57" s="94">
        <f>AVERAGE('Station data'!B102,'Station data'!H102,'Station data'!T102,'Station data'!AF102,'Station data'!AL102,'Station data'!AR102,'Station data'!AX102,'Station data'!BD102,'Station data'!BJ102,'Station data'!BP102,'Station data'!BV102,'Station data'!CT102,'Station data'!CZ102,'Station data'!DF102,'Station data'!DL102,'Station data'!DR102,'Station data'!DX102,'Station data'!ED102,'Station data'!EJ102,'Station data'!EP102,'Station data'!EV102,'Station data'!FB102)</f>
        <v>111.136363636364</v>
      </c>
      <c r="C57" s="71">
        <f>AVERAGE('Station data'!C102,'Station data'!I102,'Station data'!U102,'Station data'!AG102,'Station data'!AM102,'Station data'!AS102,'Station data'!AY102,'Station data'!BE102,'Station data'!BK102,'Station data'!BQ102,'Station data'!BW102,'Station data'!CU102,'Station data'!DA102,'Station data'!DG102,'Station data'!DM102,'Station data'!DS102,'Station data'!DY102,'Station data'!EE102,'Station data'!EK102,'Station data'!EQ102,'Station data'!EW102,'Station data'!FC102)</f>
        <v>1334.027272727270</v>
      </c>
      <c r="D57" s="71">
        <f>AVERAGE('Station data'!D102,'Station data'!J102,'Station data'!V102,'Station data'!AH102,'Station data'!AN102,'Station data'!AT102,'Station data'!AZ102,'Station data'!BF102,'Station data'!BL102,'Station data'!BR102,'Station data'!BX102,'Station data'!CV102,'Station data'!DB102,'Station data'!DH102,'Station data'!DN102,'Station data'!DT102,'Station data'!DZ102,'Station data'!EF102,'Station data'!EL102,'Station data'!ER102,'Station data'!EX102,'Station data'!FD102)</f>
        <v>7.40909090909091</v>
      </c>
      <c r="E57" s="71">
        <f>AVERAGE('Station data'!E102,'Station data'!K102,'Station data'!W102,'Station data'!AI102,'Station data'!AO102,'Station data'!AU102,'Station data'!BA102,'Station data'!BG102,'Station data'!BM102,'Station data'!BS102,'Station data'!BY102,'Station data'!CW102,'Station data'!DC102,'Station data'!DI102,'Station data'!DO102,'Station data'!DU102,'Station data'!EA102,'Station data'!EG102,'Station data'!EM102,'Station data'!ES102,'Station data'!EY102,'Station data'!FE102)</f>
        <v>570.136363636364</v>
      </c>
      <c r="F57" s="71">
        <f>AVERAGE('Station data'!F102,'Station data'!L102,'Station data'!X102,'Station data'!AJ102,'Station data'!AP102,'Station data'!AV102,'Station data'!BB102,'Station data'!BH102,'Station data'!BN102,'Station data'!BT102,'Station data'!BZ102,'Station data'!CX102,'Station data'!DD102,'Station data'!DJ102,'Station data'!DP102,'Station data'!DV102,'Station data'!EB102,'Station data'!EH102,'Station data'!EN102,'Station data'!ET102,'Station data'!EZ102,'Station data'!FF102)</f>
        <v>74.2380844155844</v>
      </c>
      <c r="G57" s="36"/>
      <c r="H57" s="36"/>
      <c r="I57" s="36"/>
      <c r="J57" s="36"/>
      <c r="K57" s="37"/>
    </row>
    <row r="58" ht="21.95" customHeight="1">
      <c r="A58" s="41">
        <v>1955</v>
      </c>
      <c r="B58" s="94">
        <f>AVERAGE('Station data'!B103,'Station data'!H103,'Station data'!T103,'Station data'!AF103,'Station data'!AL103,'Station data'!AR103,'Station data'!AX103,'Station data'!BD103,'Station data'!BJ103,'Station data'!BP103,'Station data'!BV103,'Station data'!CT103,'Station data'!CZ103,'Station data'!DF103,'Station data'!DL103,'Station data'!DR103,'Station data'!DX103,'Station data'!ED103,'Station data'!EJ103,'Station data'!EP103,'Station data'!EV103,'Station data'!FB103)</f>
        <v>112.136363636364</v>
      </c>
      <c r="C58" s="71">
        <f>AVERAGE('Station data'!C103,'Station data'!I103,'Station data'!U103,'Station data'!AG103,'Station data'!AM103,'Station data'!AS103,'Station data'!AY103,'Station data'!BE103,'Station data'!BK103,'Station data'!BQ103,'Station data'!BW103,'Station data'!CU103,'Station data'!DA103,'Station data'!DG103,'Station data'!DM103,'Station data'!DS103,'Station data'!DY103,'Station data'!EE103,'Station data'!EK103,'Station data'!EQ103,'Station data'!EW103,'Station data'!FC103)</f>
        <v>1150.345454545450</v>
      </c>
      <c r="D58" s="71">
        <f>AVERAGE('Station data'!D103,'Station data'!J103,'Station data'!V103,'Station data'!AH103,'Station data'!AN103,'Station data'!AT103,'Station data'!AZ103,'Station data'!BF103,'Station data'!BL103,'Station data'!BR103,'Station data'!BX103,'Station data'!CV103,'Station data'!DB103,'Station data'!DH103,'Station data'!DN103,'Station data'!DT103,'Station data'!DZ103,'Station data'!EF103,'Station data'!EL103,'Station data'!ER103,'Station data'!EX103,'Station data'!FD103)</f>
        <v>6.40909090909091</v>
      </c>
      <c r="E58" s="71">
        <f>AVERAGE('Station data'!E103,'Station data'!K103,'Station data'!W103,'Station data'!AI103,'Station data'!AO103,'Station data'!AU103,'Station data'!BA103,'Station data'!BG103,'Station data'!BM103,'Station data'!BS103,'Station data'!BY103,'Station data'!CW103,'Station data'!DC103,'Station data'!DI103,'Station data'!DO103,'Station data'!DU103,'Station data'!EA103,'Station data'!EG103,'Station data'!EM103,'Station data'!ES103,'Station data'!EY103,'Station data'!FE103)</f>
        <v>450.004545454545</v>
      </c>
      <c r="F58" s="71">
        <f>AVERAGE('Station data'!F103,'Station data'!L103,'Station data'!X103,'Station data'!AJ103,'Station data'!AP103,'Station data'!AV103,'Station data'!BB103,'Station data'!BH103,'Station data'!BN103,'Station data'!BT103,'Station data'!BZ103,'Station data'!CX103,'Station data'!DD103,'Station data'!DJ103,'Station data'!DP103,'Station data'!DV103,'Station data'!EB103,'Station data'!EH103,'Station data'!EN103,'Station data'!ET103,'Station data'!EZ103,'Station data'!FF103)</f>
        <v>69.4794462481963</v>
      </c>
      <c r="G58" s="36"/>
      <c r="H58" s="36"/>
      <c r="I58" s="36"/>
      <c r="J58" s="36"/>
      <c r="K58" s="37"/>
    </row>
    <row r="59" ht="21.95" customHeight="1">
      <c r="A59" s="41">
        <v>1956</v>
      </c>
      <c r="B59" s="94">
        <f>AVERAGE('Station data'!B104,'Station data'!H104,'Station data'!T104,'Station data'!AF104,'Station data'!AL104,'Station data'!AR104,'Station data'!AX104,'Station data'!BD104,'Station data'!BJ104,'Station data'!BP104,'Station data'!BV104,'Station data'!CT104,'Station data'!CZ104,'Station data'!DF104,'Station data'!DL104,'Station data'!DR104,'Station data'!DX104,'Station data'!ED104,'Station data'!EJ104,'Station data'!EP104,'Station data'!EV104,'Station data'!FB104)</f>
        <v>110.636363636364</v>
      </c>
      <c r="C59" s="71">
        <f>AVERAGE('Station data'!C104,'Station data'!I104,'Station data'!U104,'Station data'!AG104,'Station data'!AM104,'Station data'!AS104,'Station data'!AY104,'Station data'!BE104,'Station data'!BK104,'Station data'!BQ104,'Station data'!BW104,'Station data'!CU104,'Station data'!DA104,'Station data'!DG104,'Station data'!DM104,'Station data'!DS104,'Station data'!DY104,'Station data'!EE104,'Station data'!EK104,'Station data'!EQ104,'Station data'!EW104,'Station data'!FC104)</f>
        <v>1268.609090909090</v>
      </c>
      <c r="D59" s="71">
        <f>AVERAGE('Station data'!D104,'Station data'!J104,'Station data'!V104,'Station data'!AH104,'Station data'!AN104,'Station data'!AT104,'Station data'!AZ104,'Station data'!BF104,'Station data'!BL104,'Station data'!BR104,'Station data'!BX104,'Station data'!CV104,'Station data'!DB104,'Station data'!DH104,'Station data'!DN104,'Station data'!DT104,'Station data'!DZ104,'Station data'!EF104,'Station data'!EL104,'Station data'!ER104,'Station data'!EX104,'Station data'!FD104)</f>
        <v>8</v>
      </c>
      <c r="E59" s="71">
        <f>AVERAGE('Station data'!E104,'Station data'!K104,'Station data'!W104,'Station data'!AI104,'Station data'!AO104,'Station data'!AU104,'Station data'!BA104,'Station data'!BG104,'Station data'!BM104,'Station data'!BS104,'Station data'!BY104,'Station data'!CW104,'Station data'!DC104,'Station data'!DI104,'Station data'!DO104,'Station data'!DU104,'Station data'!EA104,'Station data'!EG104,'Station data'!EM104,'Station data'!ES104,'Station data'!EY104,'Station data'!FE104)</f>
        <v>530.795454545455</v>
      </c>
      <c r="F59" s="71">
        <f>AVERAGE('Station data'!F104,'Station data'!L104,'Station data'!X104,'Station data'!AJ104,'Station data'!AP104,'Station data'!AV104,'Station data'!BB104,'Station data'!BH104,'Station data'!BN104,'Station data'!BT104,'Station data'!BZ104,'Station data'!CX104,'Station data'!DD104,'Station data'!DJ104,'Station data'!DP104,'Station data'!DV104,'Station data'!EB104,'Station data'!EH104,'Station data'!EN104,'Station data'!ET104,'Station data'!EZ104,'Station data'!FF104)</f>
        <v>68.48754509379511</v>
      </c>
      <c r="G59" s="36"/>
      <c r="H59" s="36"/>
      <c r="I59" s="36"/>
      <c r="J59" s="36"/>
      <c r="K59" s="37"/>
    </row>
    <row r="60" ht="21.95" customHeight="1">
      <c r="A60" s="41">
        <v>1957</v>
      </c>
      <c r="B60" s="94">
        <f>AVERAGE('Station data'!B105,'Station data'!H105,'Station data'!T105,'Station data'!AF105,'Station data'!AL105,'Station data'!AR105,'Station data'!AX105,'Station data'!BD105,'Station data'!BJ105,'Station data'!BP105,'Station data'!BV105,'Station data'!CT105,'Station data'!CZ105,'Station data'!DF105,'Station data'!DL105,'Station data'!DR105,'Station data'!DX105,'Station data'!ED105,'Station data'!EJ105,'Station data'!EP105,'Station data'!EV105,'Station data'!FB105)</f>
        <v>75.4545454545455</v>
      </c>
      <c r="C60" s="71">
        <f>AVERAGE('Station data'!C105,'Station data'!I105,'Station data'!U105,'Station data'!AG105,'Station data'!AM105,'Station data'!AS105,'Station data'!AY105,'Station data'!BE105,'Station data'!BK105,'Station data'!BQ105,'Station data'!BW105,'Station data'!CU105,'Station data'!DA105,'Station data'!DG105,'Station data'!DM105,'Station data'!DS105,'Station data'!DY105,'Station data'!EE105,'Station data'!EK105,'Station data'!EQ105,'Station data'!EW105,'Station data'!FC105)</f>
        <v>640.490909090909</v>
      </c>
      <c r="D60" s="71">
        <f>AVERAGE('Station data'!D105,'Station data'!J105,'Station data'!V105,'Station data'!AH105,'Station data'!AN105,'Station data'!AT105,'Station data'!AZ105,'Station data'!BF105,'Station data'!BL105,'Station data'!BR105,'Station data'!BX105,'Station data'!CV105,'Station data'!DB105,'Station data'!DH105,'Station data'!DN105,'Station data'!DT105,'Station data'!DZ105,'Station data'!EF105,'Station data'!EL105,'Station data'!ER105,'Station data'!EX105,'Station data'!FD105)</f>
        <v>2.72727272727273</v>
      </c>
      <c r="E60" s="71">
        <f>AVERAGE('Station data'!E105,'Station data'!K105,'Station data'!W105,'Station data'!AI105,'Station data'!AO105,'Station data'!AU105,'Station data'!BA105,'Station data'!BG105,'Station data'!BM105,'Station data'!BS105,'Station data'!BY105,'Station data'!CW105,'Station data'!DC105,'Station data'!DI105,'Station data'!DO105,'Station data'!DU105,'Station data'!EA105,'Station data'!EG105,'Station data'!EM105,'Station data'!ES105,'Station data'!EY105,'Station data'!FE105)</f>
        <v>148.9</v>
      </c>
      <c r="F60" s="71">
        <f>AVERAGE('Station data'!F105,'Station data'!L105,'Station data'!X105,'Station data'!AJ105,'Station data'!AP105,'Station data'!AV105,'Station data'!BB105,'Station data'!BH105,'Station data'!BN105,'Station data'!BT105,'Station data'!BZ105,'Station data'!CX105,'Station data'!DD105,'Station data'!DJ105,'Station data'!DP105,'Station data'!DV105,'Station data'!EB105,'Station data'!EH105,'Station data'!EN105,'Station data'!ET105,'Station data'!EZ105,'Station data'!FF105)</f>
        <v>58.1175062656642</v>
      </c>
      <c r="G60" s="36"/>
      <c r="H60" s="36"/>
      <c r="I60" s="36"/>
      <c r="J60" s="36"/>
      <c r="K60" s="37"/>
    </row>
    <row r="61" ht="21.95" customHeight="1">
      <c r="A61" s="41">
        <v>1958</v>
      </c>
      <c r="B61" s="94">
        <f>AVERAGE('Station data'!B106,'Station data'!H106,'Station data'!T106,'Station data'!AF106,'Station data'!AL106,'Station data'!AR106,'Station data'!AX106,'Station data'!BD106,'Station data'!BJ106,'Station data'!BP106,'Station data'!BV106,'Station data'!CT106,'Station data'!CZ106,'Station data'!DF106,'Station data'!DL106,'Station data'!DR106,'Station data'!DX106,'Station data'!ED106,'Station data'!EJ106,'Station data'!EP106,'Station data'!EV106,'Station data'!FB106)</f>
        <v>101.636363636364</v>
      </c>
      <c r="C61" s="71">
        <f>AVERAGE('Station data'!C106,'Station data'!I106,'Station data'!U106,'Station data'!AG106,'Station data'!AM106,'Station data'!AS106,'Station data'!AY106,'Station data'!BE106,'Station data'!BK106,'Station data'!BQ106,'Station data'!BW106,'Station data'!CU106,'Station data'!DA106,'Station data'!DG106,'Station data'!DM106,'Station data'!DS106,'Station data'!DY106,'Station data'!EE106,'Station data'!EK106,'Station data'!EQ106,'Station data'!EW106,'Station data'!FC106)</f>
        <v>999.3818181818179</v>
      </c>
      <c r="D61" s="71">
        <f>AVERAGE('Station data'!D106,'Station data'!J106,'Station data'!V106,'Station data'!AH106,'Station data'!AN106,'Station data'!AT106,'Station data'!AZ106,'Station data'!BF106,'Station data'!BL106,'Station data'!BR106,'Station data'!BX106,'Station data'!CV106,'Station data'!DB106,'Station data'!DH106,'Station data'!DN106,'Station data'!DT106,'Station data'!DZ106,'Station data'!EF106,'Station data'!EL106,'Station data'!ER106,'Station data'!EX106,'Station data'!FD106)</f>
        <v>4.54545454545455</v>
      </c>
      <c r="E61" s="71">
        <f>AVERAGE('Station data'!E106,'Station data'!K106,'Station data'!W106,'Station data'!AI106,'Station data'!AO106,'Station data'!AU106,'Station data'!BA106,'Station data'!BG106,'Station data'!BM106,'Station data'!BS106,'Station data'!BY106,'Station data'!CW106,'Station data'!DC106,'Station data'!DI106,'Station data'!DO106,'Station data'!DU106,'Station data'!EA106,'Station data'!EG106,'Station data'!EM106,'Station data'!ES106,'Station data'!EY106,'Station data'!FE106)</f>
        <v>283.427272727273</v>
      </c>
      <c r="F61" s="71">
        <f>AVERAGE('Station data'!F106,'Station data'!L106,'Station data'!X106,'Station data'!AJ106,'Station data'!AP106,'Station data'!AV106,'Station data'!BB106,'Station data'!BH106,'Station data'!BN106,'Station data'!BT106,'Station data'!BZ106,'Station data'!CX106,'Station data'!DD106,'Station data'!DJ106,'Station data'!DP106,'Station data'!DV106,'Station data'!EB106,'Station data'!EH106,'Station data'!EN106,'Station data'!ET106,'Station data'!EZ106,'Station data'!FF106)</f>
        <v>57.2903463203463</v>
      </c>
      <c r="G61" s="36"/>
      <c r="H61" s="36"/>
      <c r="I61" s="36"/>
      <c r="J61" s="36"/>
      <c r="K61" s="37"/>
    </row>
    <row r="62" ht="21.95" customHeight="1">
      <c r="A62" s="41">
        <v>1959</v>
      </c>
      <c r="B62" s="94">
        <f>AVERAGE('Station data'!B107,'Station data'!H107,'Station data'!T107,'Station data'!AF107,'Station data'!AL107,'Station data'!AR107,'Station data'!AX107,'Station data'!BD107,'Station data'!BJ107,'Station data'!BP107,'Station data'!BV107,'Station data'!CT107,'Station data'!CZ107,'Station data'!DF107,'Station data'!DL107,'Station data'!DR107,'Station data'!DX107,'Station data'!ED107,'Station data'!EJ107,'Station data'!EP107,'Station data'!EV107,'Station data'!FB107)</f>
        <v>106.818181818182</v>
      </c>
      <c r="C62" s="71">
        <f>AVERAGE('Station data'!C107,'Station data'!I107,'Station data'!U107,'Station data'!AG107,'Station data'!AM107,'Station data'!AS107,'Station data'!AY107,'Station data'!BE107,'Station data'!BK107,'Station data'!BQ107,'Station data'!BW107,'Station data'!CU107,'Station data'!DA107,'Station data'!DG107,'Station data'!DM107,'Station data'!DS107,'Station data'!DY107,'Station data'!EE107,'Station data'!EK107,'Station data'!EQ107,'Station data'!EW107,'Station data'!FC107)</f>
        <v>1198.859090909090</v>
      </c>
      <c r="D62" s="71">
        <f>AVERAGE('Station data'!D107,'Station data'!J107,'Station data'!V107,'Station data'!AH107,'Station data'!AN107,'Station data'!AT107,'Station data'!AZ107,'Station data'!BF107,'Station data'!BL107,'Station data'!BR107,'Station data'!BX107,'Station data'!CV107,'Station data'!DB107,'Station data'!DH107,'Station data'!DN107,'Station data'!DT107,'Station data'!DZ107,'Station data'!EF107,'Station data'!EL107,'Station data'!ER107,'Station data'!EX107,'Station data'!FD107)</f>
        <v>6.54545454545455</v>
      </c>
      <c r="E62" s="71">
        <f>AVERAGE('Station data'!E107,'Station data'!K107,'Station data'!W107,'Station data'!AI107,'Station data'!AO107,'Station data'!AU107,'Station data'!BA107,'Station data'!BG107,'Station data'!BM107,'Station data'!BS107,'Station data'!BY107,'Station data'!CW107,'Station data'!DC107,'Station data'!DI107,'Station data'!DO107,'Station data'!DU107,'Station data'!EA107,'Station data'!EG107,'Station data'!EM107,'Station data'!ES107,'Station data'!EY107,'Station data'!FE107)</f>
        <v>433.890909090909</v>
      </c>
      <c r="F62" s="71">
        <f>AVERAGE('Station data'!F107,'Station data'!L107,'Station data'!X107,'Station data'!AJ107,'Station data'!AP107,'Station data'!AV107,'Station data'!BB107,'Station data'!BH107,'Station data'!BN107,'Station data'!BT107,'Station data'!BZ107,'Station data'!CX107,'Station data'!DD107,'Station data'!DJ107,'Station data'!DP107,'Station data'!DV107,'Station data'!EB107,'Station data'!EH107,'Station data'!EN107,'Station data'!ET107,'Station data'!EZ107,'Station data'!FF107)</f>
        <v>60.0404675324675</v>
      </c>
      <c r="G62" s="36"/>
      <c r="H62" s="36"/>
      <c r="I62" s="36"/>
      <c r="J62" s="36"/>
      <c r="K62" s="37"/>
    </row>
    <row r="63" ht="21.95" customHeight="1">
      <c r="A63" s="41">
        <v>1960</v>
      </c>
      <c r="B63" s="94">
        <f>AVERAGE('Station data'!B108,'Station data'!H108,'Station data'!T108,'Station data'!AF108,'Station data'!AL108,'Station data'!AR108,'Station data'!AX108,'Station data'!BD108,'Station data'!BJ108,'Station data'!BP108,'Station data'!BV108,'Station data'!CT108,'Station data'!CZ108,'Station data'!DF108,'Station data'!DL108,'Station data'!DR108,'Station data'!DX108,'Station data'!ED108,'Station data'!EJ108,'Station data'!EP108,'Station data'!EV108,'Station data'!FB108)</f>
        <v>91.8181818181818</v>
      </c>
      <c r="C63" s="71">
        <f>AVERAGE('Station data'!C108,'Station data'!I108,'Station data'!U108,'Station data'!AG108,'Station data'!AM108,'Station data'!AS108,'Station data'!AY108,'Station data'!BE108,'Station data'!BK108,'Station data'!BQ108,'Station data'!BW108,'Station data'!CU108,'Station data'!DA108,'Station data'!DG108,'Station data'!DM108,'Station data'!DS108,'Station data'!DY108,'Station data'!EE108,'Station data'!EK108,'Station data'!EQ108,'Station data'!EW108,'Station data'!FC108)</f>
        <v>698.204545454545</v>
      </c>
      <c r="D63" s="71">
        <f>AVERAGE('Station data'!D108,'Station data'!J108,'Station data'!V108,'Station data'!AH108,'Station data'!AN108,'Station data'!AT108,'Station data'!AZ108,'Station data'!BF108,'Station data'!BL108,'Station data'!BR108,'Station data'!BX108,'Station data'!CV108,'Station data'!DB108,'Station data'!DH108,'Station data'!DN108,'Station data'!DT108,'Station data'!DZ108,'Station data'!EF108,'Station data'!EL108,'Station data'!ER108,'Station data'!EX108,'Station data'!FD108)</f>
        <v>2.54545454545455</v>
      </c>
      <c r="E63" s="71">
        <f>AVERAGE('Station data'!E108,'Station data'!K108,'Station data'!W108,'Station data'!AI108,'Station data'!AO108,'Station data'!AU108,'Station data'!BA108,'Station data'!BG108,'Station data'!BM108,'Station data'!BS108,'Station data'!BY108,'Station data'!CW108,'Station data'!DC108,'Station data'!DI108,'Station data'!DO108,'Station data'!DU108,'Station data'!EA108,'Station data'!EG108,'Station data'!EM108,'Station data'!ES108,'Station data'!EY108,'Station data'!FE108)</f>
        <v>126.240909090909</v>
      </c>
      <c r="F63" s="71">
        <f>AVERAGE('Station data'!F108,'Station data'!L108,'Station data'!X108,'Station data'!AJ108,'Station data'!AP108,'Station data'!AV108,'Station data'!BB108,'Station data'!BH108,'Station data'!BN108,'Station data'!BT108,'Station data'!BZ108,'Station data'!CX108,'Station data'!DD108,'Station data'!DJ108,'Station data'!DP108,'Station data'!DV108,'Station data'!EB108,'Station data'!EH108,'Station data'!EN108,'Station data'!ET108,'Station data'!EZ108,'Station data'!FF108)</f>
        <v>52.6916666666667</v>
      </c>
      <c r="G63" s="36"/>
      <c r="H63" s="36"/>
      <c r="I63" s="36"/>
      <c r="J63" s="36"/>
      <c r="K63" s="37"/>
    </row>
    <row r="64" ht="21.95" customHeight="1">
      <c r="A64" s="41">
        <v>1961</v>
      </c>
      <c r="B64" s="94">
        <f>AVERAGE('Station data'!B109,'Station data'!H109,'Station data'!T109,'Station data'!AF109,'Station data'!AL109,'Station data'!AR109,'Station data'!AX109,'Station data'!BD109,'Station data'!BJ109,'Station data'!BP109,'Station data'!BV109,'Station data'!CT109,'Station data'!CZ109,'Station data'!DF109,'Station data'!DL109,'Station data'!DR109,'Station data'!DX109,'Station data'!ED109,'Station data'!EJ109,'Station data'!EP109,'Station data'!EV109,'Station data'!FB109)</f>
        <v>101.5</v>
      </c>
      <c r="C64" s="71">
        <f>AVERAGE('Station data'!C109,'Station data'!I109,'Station data'!U109,'Station data'!AG109,'Station data'!AM109,'Station data'!AS109,'Station data'!AY109,'Station data'!BE109,'Station data'!BK109,'Station data'!BQ109,'Station data'!BW109,'Station data'!CU109,'Station data'!DA109,'Station data'!DG109,'Station data'!DM109,'Station data'!DS109,'Station data'!DY109,'Station data'!EE109,'Station data'!EK109,'Station data'!EQ109,'Station data'!EW109,'Station data'!FC109)</f>
        <v>1013.6</v>
      </c>
      <c r="D64" s="71">
        <f>AVERAGE('Station data'!D109,'Station data'!J109,'Station data'!V109,'Station data'!AH109,'Station data'!AN109,'Station data'!AT109,'Station data'!AZ109,'Station data'!BF109,'Station data'!BL109,'Station data'!BR109,'Station data'!BX109,'Station data'!CV109,'Station data'!DB109,'Station data'!DH109,'Station data'!DN109,'Station data'!DT109,'Station data'!DZ109,'Station data'!EF109,'Station data'!EL109,'Station data'!ER109,'Station data'!EX109,'Station data'!FD109)</f>
        <v>4.22727272727273</v>
      </c>
      <c r="E64" s="71">
        <f>AVERAGE('Station data'!E109,'Station data'!K109,'Station data'!W109,'Station data'!AI109,'Station data'!AO109,'Station data'!AU109,'Station data'!BA109,'Station data'!BG109,'Station data'!BM109,'Station data'!BS109,'Station data'!BY109,'Station data'!CW109,'Station data'!DC109,'Station data'!DI109,'Station data'!DO109,'Station data'!DU109,'Station data'!EA109,'Station data'!EG109,'Station data'!EM109,'Station data'!ES109,'Station data'!EY109,'Station data'!FE109)</f>
        <v>282.686363636364</v>
      </c>
      <c r="F64" s="71">
        <f>AVERAGE('Station data'!F109,'Station data'!L109,'Station data'!X109,'Station data'!AJ109,'Station data'!AP109,'Station data'!AV109,'Station data'!BB109,'Station data'!BH109,'Station data'!BN109,'Station data'!BT109,'Station data'!BZ109,'Station data'!CX109,'Station data'!DD109,'Station data'!DJ109,'Station data'!DP109,'Station data'!DV109,'Station data'!EB109,'Station data'!EH109,'Station data'!EN109,'Station data'!ET109,'Station data'!EZ109,'Station data'!FF109)</f>
        <v>62.61</v>
      </c>
      <c r="G64" s="36"/>
      <c r="H64" s="36"/>
      <c r="I64" s="36"/>
      <c r="J64" s="36"/>
      <c r="K64" s="37"/>
    </row>
    <row r="65" ht="21.95" customHeight="1">
      <c r="A65" s="41">
        <v>1962</v>
      </c>
      <c r="B65" s="94">
        <f>AVERAGE('Station data'!B110,'Station data'!H110,'Station data'!T110,'Station data'!AF110,'Station data'!AL110,'Station data'!AR110,'Station data'!AX110,'Station data'!BD110,'Station data'!BJ110,'Station data'!BP110,'Station data'!BV110,'Station data'!CT110,'Station data'!CZ110,'Station data'!DF110,'Station data'!DL110,'Station data'!DR110,'Station data'!DX110,'Station data'!ED110,'Station data'!EJ110,'Station data'!EP110,'Station data'!EV110,'Station data'!FB110)</f>
        <v>107.863636363636</v>
      </c>
      <c r="C65" s="71">
        <f>AVERAGE('Station data'!C110,'Station data'!I110,'Station data'!U110,'Station data'!AG110,'Station data'!AM110,'Station data'!AS110,'Station data'!AY110,'Station data'!BE110,'Station data'!BK110,'Station data'!BQ110,'Station data'!BW110,'Station data'!CU110,'Station data'!DA110,'Station data'!DG110,'Station data'!DM110,'Station data'!DS110,'Station data'!DY110,'Station data'!EE110,'Station data'!EK110,'Station data'!EQ110,'Station data'!EW110,'Station data'!FC110)</f>
        <v>1259.663636363640</v>
      </c>
      <c r="D65" s="71">
        <f>AVERAGE('Station data'!D110,'Station data'!J110,'Station data'!V110,'Station data'!AH110,'Station data'!AN110,'Station data'!AT110,'Station data'!AZ110,'Station data'!BF110,'Station data'!BL110,'Station data'!BR110,'Station data'!BX110,'Station data'!CV110,'Station data'!DB110,'Station data'!DH110,'Station data'!DN110,'Station data'!DT110,'Station data'!DZ110,'Station data'!EF110,'Station data'!EL110,'Station data'!ER110,'Station data'!EX110,'Station data'!FD110)</f>
        <v>6.81818181818182</v>
      </c>
      <c r="E65" s="71">
        <f>AVERAGE('Station data'!E110,'Station data'!K110,'Station data'!W110,'Station data'!AI110,'Station data'!AO110,'Station data'!AU110,'Station data'!BA110,'Station data'!BG110,'Station data'!BM110,'Station data'!BS110,'Station data'!BY110,'Station data'!CW110,'Station data'!DC110,'Station data'!DI110,'Station data'!DO110,'Station data'!DU110,'Station data'!EA110,'Station data'!EG110,'Station data'!EM110,'Station data'!ES110,'Station data'!EY110,'Station data'!FE110)</f>
        <v>526.768181818182</v>
      </c>
      <c r="F65" s="71">
        <f>AVERAGE('Station data'!F110,'Station data'!L110,'Station data'!X110,'Station data'!AJ110,'Station data'!AP110,'Station data'!AV110,'Station data'!BB110,'Station data'!BH110,'Station data'!BN110,'Station data'!BT110,'Station data'!BZ110,'Station data'!CX110,'Station data'!DD110,'Station data'!DJ110,'Station data'!DP110,'Station data'!DV110,'Station data'!EB110,'Station data'!EH110,'Station data'!EN110,'Station data'!ET110,'Station data'!EZ110,'Station data'!FF110)</f>
        <v>64.04265508301221</v>
      </c>
      <c r="G65" s="36"/>
      <c r="H65" s="36"/>
      <c r="I65" s="36"/>
      <c r="J65" s="36"/>
      <c r="K65" s="37"/>
    </row>
    <row r="66" ht="21.95" customHeight="1">
      <c r="A66" s="41">
        <v>1963</v>
      </c>
      <c r="B66" s="94">
        <f>AVERAGE('Station data'!B111,'Station data'!H111,'Station data'!T111,'Station data'!AF111,'Station data'!AL111,'Station data'!AR111,'Station data'!AX111,'Station data'!BD111,'Station data'!BJ111,'Station data'!BP111,'Station data'!BV111,'Station data'!CT111,'Station data'!CZ111,'Station data'!DF111,'Station data'!DL111,'Station data'!DR111,'Station data'!DX111,'Station data'!ED111,'Station data'!EJ111,'Station data'!EP111,'Station data'!EV111,'Station data'!FB111)</f>
        <v>110.909090909091</v>
      </c>
      <c r="C66" s="71">
        <f>AVERAGE('Station data'!C111,'Station data'!I111,'Station data'!U111,'Station data'!AG111,'Station data'!AM111,'Station data'!AS111,'Station data'!AY111,'Station data'!BE111,'Station data'!BK111,'Station data'!BQ111,'Station data'!BW111,'Station data'!CU111,'Station data'!DA111,'Station data'!DG111,'Station data'!DM111,'Station data'!DS111,'Station data'!DY111,'Station data'!EE111,'Station data'!EK111,'Station data'!EQ111,'Station data'!EW111,'Station data'!FC111)</f>
        <v>1244.127272727270</v>
      </c>
      <c r="D66" s="71">
        <f>AVERAGE('Station data'!D111,'Station data'!J111,'Station data'!V111,'Station data'!AH111,'Station data'!AN111,'Station data'!AT111,'Station data'!AZ111,'Station data'!BF111,'Station data'!BL111,'Station data'!BR111,'Station data'!BX111,'Station data'!CV111,'Station data'!DB111,'Station data'!DH111,'Station data'!DN111,'Station data'!DT111,'Station data'!DZ111,'Station data'!EF111,'Station data'!EL111,'Station data'!ER111,'Station data'!EX111,'Station data'!FD111)</f>
        <v>7.22727272727273</v>
      </c>
      <c r="E66" s="71">
        <f>AVERAGE('Station data'!E111,'Station data'!K111,'Station data'!W111,'Station data'!AI111,'Station data'!AO111,'Station data'!AU111,'Station data'!BA111,'Station data'!BG111,'Station data'!BM111,'Station data'!BS111,'Station data'!BY111,'Station data'!CW111,'Station data'!DC111,'Station data'!DI111,'Station data'!DO111,'Station data'!DU111,'Station data'!EA111,'Station data'!EG111,'Station data'!EM111,'Station data'!ES111,'Station data'!EY111,'Station data'!FE111)</f>
        <v>486.363636363636</v>
      </c>
      <c r="F66" s="71">
        <f>AVERAGE('Station data'!F111,'Station data'!L111,'Station data'!X111,'Station data'!AJ111,'Station data'!AP111,'Station data'!AV111,'Station data'!BB111,'Station data'!BH111,'Station data'!BN111,'Station data'!BT111,'Station data'!BZ111,'Station data'!CX111,'Station data'!DD111,'Station data'!DJ111,'Station data'!DP111,'Station data'!DV111,'Station data'!EB111,'Station data'!EH111,'Station data'!EN111,'Station data'!ET111,'Station data'!EZ111,'Station data'!FF111)</f>
        <v>65.7995977255068</v>
      </c>
      <c r="G66" s="36"/>
      <c r="H66" s="36"/>
      <c r="I66" s="36"/>
      <c r="J66" s="36"/>
      <c r="K66" s="37"/>
    </row>
    <row r="67" ht="21.95" customHeight="1">
      <c r="A67" s="41">
        <v>1964</v>
      </c>
      <c r="B67" s="94">
        <f>AVERAGE('Station data'!B112,'Station data'!H112,'Station data'!T112,'Station data'!AF112,'Station data'!AL112,'Station data'!AR112,'Station data'!AX112,'Station data'!BD112,'Station data'!BJ112,'Station data'!BP112,'Station data'!BV112,'Station data'!CT112,'Station data'!CZ112,'Station data'!DF112,'Station data'!DL112,'Station data'!DR112,'Station data'!DX112,'Station data'!ED112,'Station data'!EJ112,'Station data'!EP112,'Station data'!EV112,'Station data'!FB112)</f>
        <v>95.72727272727271</v>
      </c>
      <c r="C67" s="71">
        <f>AVERAGE('Station data'!C112,'Station data'!I112,'Station data'!U112,'Station data'!AG112,'Station data'!AM112,'Station data'!AS112,'Station data'!AY112,'Station data'!BE112,'Station data'!BK112,'Station data'!BQ112,'Station data'!BW112,'Station data'!CU112,'Station data'!DA112,'Station data'!DG112,'Station data'!DM112,'Station data'!DS112,'Station data'!DY112,'Station data'!EE112,'Station data'!EK112,'Station data'!EQ112,'Station data'!EW112,'Station data'!FC112)</f>
        <v>935.509090909091</v>
      </c>
      <c r="D67" s="71">
        <f>AVERAGE('Station data'!D112,'Station data'!J112,'Station data'!V112,'Station data'!AH112,'Station data'!AN112,'Station data'!AT112,'Station data'!AZ112,'Station data'!BF112,'Station data'!BL112,'Station data'!BR112,'Station data'!BX112,'Station data'!CV112,'Station data'!DB112,'Station data'!DH112,'Station data'!DN112,'Station data'!DT112,'Station data'!DZ112,'Station data'!EF112,'Station data'!EL112,'Station data'!ER112,'Station data'!EX112,'Station data'!FD112)</f>
        <v>3.72727272727273</v>
      </c>
      <c r="E67" s="71">
        <f>AVERAGE('Station data'!E112,'Station data'!K112,'Station data'!W112,'Station data'!AI112,'Station data'!AO112,'Station data'!AU112,'Station data'!BA112,'Station data'!BG112,'Station data'!BM112,'Station data'!BS112,'Station data'!BY112,'Station data'!CW112,'Station data'!DC112,'Station data'!DI112,'Station data'!DO112,'Station data'!DU112,'Station data'!EA112,'Station data'!EG112,'Station data'!EM112,'Station data'!ES112,'Station data'!EY112,'Station data'!FE112)</f>
        <v>228.809090909091</v>
      </c>
      <c r="F67" s="71">
        <f>AVERAGE('Station data'!F112,'Station data'!L112,'Station data'!X112,'Station data'!AJ112,'Station data'!AP112,'Station data'!AV112,'Station data'!BB112,'Station data'!BH112,'Station data'!BN112,'Station data'!BT112,'Station data'!BZ112,'Station data'!CX112,'Station data'!DD112,'Station data'!DJ112,'Station data'!DP112,'Station data'!DV112,'Station data'!EB112,'Station data'!EH112,'Station data'!EN112,'Station data'!ET112,'Station data'!EZ112,'Station data'!FF112)</f>
        <v>63.709875</v>
      </c>
      <c r="G67" s="36"/>
      <c r="H67" s="36"/>
      <c r="I67" s="36"/>
      <c r="J67" s="36"/>
      <c r="K67" s="37"/>
    </row>
    <row r="68" ht="21.95" customHeight="1">
      <c r="A68" s="41">
        <v>1965</v>
      </c>
      <c r="B68" s="94">
        <f>AVERAGE('Station data'!B113,'Station data'!H113,'Station data'!T113,'Station data'!AF113,'Station data'!AL113,'Station data'!AR113,'Station data'!AX113,'Station data'!BD113,'Station data'!BJ113,'Station data'!BP113,'Station data'!BV113,'Station data'!CT113,'Station data'!CZ113,'Station data'!DF113,'Station data'!DL113,'Station data'!DR113,'Station data'!DX113,'Station data'!ED113,'Station data'!EJ113,'Station data'!EP113,'Station data'!EV113,'Station data'!FB113)</f>
        <v>87.59090909090909</v>
      </c>
      <c r="C68" s="71">
        <f>AVERAGE('Station data'!C113,'Station data'!I113,'Station data'!U113,'Station data'!AG113,'Station data'!AM113,'Station data'!AS113,'Station data'!AY113,'Station data'!BE113,'Station data'!BK113,'Station data'!BQ113,'Station data'!BW113,'Station data'!CU113,'Station data'!DA113,'Station data'!DG113,'Station data'!DM113,'Station data'!DS113,'Station data'!DY113,'Station data'!EE113,'Station data'!EK113,'Station data'!EQ113,'Station data'!EW113,'Station data'!FC113)</f>
        <v>805.768181818182</v>
      </c>
      <c r="D68" s="71">
        <f>AVERAGE('Station data'!D113,'Station data'!J113,'Station data'!V113,'Station data'!AH113,'Station data'!AN113,'Station data'!AT113,'Station data'!AZ113,'Station data'!BF113,'Station data'!BL113,'Station data'!BR113,'Station data'!BX113,'Station data'!CV113,'Station data'!DB113,'Station data'!DH113,'Station data'!DN113,'Station data'!DT113,'Station data'!DZ113,'Station data'!EF113,'Station data'!EL113,'Station data'!ER113,'Station data'!EX113,'Station data'!FD113)</f>
        <v>3.59090909090909</v>
      </c>
      <c r="E68" s="71">
        <f>AVERAGE('Station data'!E113,'Station data'!K113,'Station data'!W113,'Station data'!AI113,'Station data'!AO113,'Station data'!AU113,'Station data'!BA113,'Station data'!BG113,'Station data'!BM113,'Station data'!BS113,'Station data'!BY113,'Station data'!CW113,'Station data'!DC113,'Station data'!DI113,'Station data'!DO113,'Station data'!DU113,'Station data'!EA113,'Station data'!EG113,'Station data'!EM113,'Station data'!ES113,'Station data'!EY113,'Station data'!FE113)</f>
        <v>231.890909090909</v>
      </c>
      <c r="F68" s="71">
        <f>AVERAGE('Station data'!F113,'Station data'!L113,'Station data'!X113,'Station data'!AJ113,'Station data'!AP113,'Station data'!AV113,'Station data'!BB113,'Station data'!BH113,'Station data'!BN113,'Station data'!BT113,'Station data'!BZ113,'Station data'!CX113,'Station data'!DD113,'Station data'!DJ113,'Station data'!DP113,'Station data'!DV113,'Station data'!EB113,'Station data'!EH113,'Station data'!EN113,'Station data'!ET113,'Station data'!EZ113,'Station data'!FF113)</f>
        <v>62.5129894179894</v>
      </c>
      <c r="G68" s="36"/>
      <c r="H68" s="36"/>
      <c r="I68" s="36"/>
      <c r="J68" s="36"/>
      <c r="K68" s="37"/>
    </row>
    <row r="69" ht="21.95" customHeight="1">
      <c r="A69" s="41">
        <v>1966</v>
      </c>
      <c r="B69" s="94">
        <f>AVERAGE('Station data'!B114,'Station data'!H114,'Station data'!T114,'Station data'!AF114,'Station data'!AL114,'Station data'!AR114,'Station data'!AX114,'Station data'!BD114,'Station data'!BJ114,'Station data'!BP114,'Station data'!BV114,'Station data'!CT114,'Station data'!CZ114,'Station data'!DF114,'Station data'!DL114,'Station data'!DR114,'Station data'!DX114,'Station data'!ED114,'Station data'!EJ114,'Station data'!EP114,'Station data'!EV114,'Station data'!FB114)</f>
        <v>82.27272727272729</v>
      </c>
      <c r="C69" s="71">
        <f>AVERAGE('Station data'!C114,'Station data'!I114,'Station data'!U114,'Station data'!AG114,'Station data'!AM114,'Station data'!AS114,'Station data'!AY114,'Station data'!BE114,'Station data'!BK114,'Station data'!BQ114,'Station data'!BW114,'Station data'!CU114,'Station data'!DA114,'Station data'!DG114,'Station data'!DM114,'Station data'!DS114,'Station data'!DY114,'Station data'!EE114,'Station data'!EK114,'Station data'!EQ114,'Station data'!EW114,'Station data'!FC114)</f>
        <v>806.586363636364</v>
      </c>
      <c r="D69" s="71">
        <f>AVERAGE('Station data'!D114,'Station data'!J114,'Station data'!V114,'Station data'!AH114,'Station data'!AN114,'Station data'!AT114,'Station data'!AZ114,'Station data'!BF114,'Station data'!BL114,'Station data'!BR114,'Station data'!BX114,'Station data'!CV114,'Station data'!DB114,'Station data'!DH114,'Station data'!DN114,'Station data'!DT114,'Station data'!DZ114,'Station data'!EF114,'Station data'!EL114,'Station data'!ER114,'Station data'!EX114,'Station data'!FD114)</f>
        <v>3.72727272727273</v>
      </c>
      <c r="E69" s="71">
        <f>AVERAGE('Station data'!E114,'Station data'!K114,'Station data'!W114,'Station data'!AI114,'Station data'!AO114,'Station data'!AU114,'Station data'!BA114,'Station data'!BG114,'Station data'!BM114,'Station data'!BS114,'Station data'!BY114,'Station data'!CW114,'Station data'!DC114,'Station data'!DI114,'Station data'!DO114,'Station data'!DU114,'Station data'!EA114,'Station data'!EG114,'Station data'!EM114,'Station data'!ES114,'Station data'!EY114,'Station data'!FE114)</f>
        <v>237.609090909091</v>
      </c>
      <c r="F69" s="71">
        <f>AVERAGE('Station data'!F114,'Station data'!L114,'Station data'!X114,'Station data'!AJ114,'Station data'!AP114,'Station data'!AV114,'Station data'!BB114,'Station data'!BH114,'Station data'!BN114,'Station data'!BT114,'Station data'!BZ114,'Station data'!CX114,'Station data'!DD114,'Station data'!DJ114,'Station data'!DP114,'Station data'!DV114,'Station data'!EB114,'Station data'!EH114,'Station data'!EN114,'Station data'!ET114,'Station data'!EZ114,'Station data'!FF114)</f>
        <v>63.3635984848485</v>
      </c>
      <c r="G69" s="36"/>
      <c r="H69" s="36"/>
      <c r="I69" s="36"/>
      <c r="J69" s="36"/>
      <c r="K69" s="37"/>
    </row>
    <row r="70" ht="21.95" customHeight="1">
      <c r="A70" s="41">
        <v>1967</v>
      </c>
      <c r="B70" s="94">
        <f>AVERAGE('Station data'!B115,'Station data'!H115,'Station data'!T115,'Station data'!AF115,'Station data'!AL115,'Station data'!AR115,'Station data'!AX115,'Station data'!BD115,'Station data'!BJ115,'Station data'!BP115,'Station data'!BV115,'Station data'!CT115,'Station data'!CZ115,'Station data'!DF115,'Station data'!DL115,'Station data'!DR115,'Station data'!DX115,'Station data'!ED115,'Station data'!EJ115,'Station data'!EP115,'Station data'!EV115,'Station data'!FB115)</f>
        <v>92.3636363636364</v>
      </c>
      <c r="C70" s="71">
        <f>AVERAGE('Station data'!C115,'Station data'!I115,'Station data'!U115,'Station data'!AG115,'Station data'!AM115,'Station data'!AS115,'Station data'!AY115,'Station data'!BE115,'Station data'!BK115,'Station data'!BQ115,'Station data'!BW115,'Station data'!CU115,'Station data'!DA115,'Station data'!DG115,'Station data'!DM115,'Station data'!DS115,'Station data'!DY115,'Station data'!EE115,'Station data'!EK115,'Station data'!EQ115,'Station data'!EW115,'Station data'!FC115)</f>
        <v>1123.613636363640</v>
      </c>
      <c r="D70" s="71">
        <f>AVERAGE('Station data'!D115,'Station data'!J115,'Station data'!V115,'Station data'!AH115,'Station data'!AN115,'Station data'!AT115,'Station data'!AZ115,'Station data'!BF115,'Station data'!BL115,'Station data'!BR115,'Station data'!BX115,'Station data'!CV115,'Station data'!DB115,'Station data'!DH115,'Station data'!DN115,'Station data'!DT115,'Station data'!DZ115,'Station data'!EF115,'Station data'!EL115,'Station data'!ER115,'Station data'!EX115,'Station data'!FD115)</f>
        <v>6.04545454545455</v>
      </c>
      <c r="E70" s="71">
        <f>AVERAGE('Station data'!E115,'Station data'!K115,'Station data'!W115,'Station data'!AI115,'Station data'!AO115,'Station data'!AU115,'Station data'!BA115,'Station data'!BG115,'Station data'!BM115,'Station data'!BS115,'Station data'!BY115,'Station data'!CW115,'Station data'!DC115,'Station data'!DI115,'Station data'!DO115,'Station data'!DU115,'Station data'!EA115,'Station data'!EG115,'Station data'!EM115,'Station data'!ES115,'Station data'!EY115,'Station data'!FE115)</f>
        <v>455.281818181818</v>
      </c>
      <c r="F70" s="71">
        <f>AVERAGE('Station data'!F115,'Station data'!L115,'Station data'!X115,'Station data'!AJ115,'Station data'!AP115,'Station data'!AV115,'Station data'!BB115,'Station data'!BH115,'Station data'!BN115,'Station data'!BT115,'Station data'!BZ115,'Station data'!CX115,'Station data'!DD115,'Station data'!DJ115,'Station data'!DP115,'Station data'!DV115,'Station data'!EB115,'Station data'!EH115,'Station data'!EN115,'Station data'!ET115,'Station data'!EZ115,'Station data'!FF115)</f>
        <v>63.2010973550259</v>
      </c>
      <c r="G70" s="36"/>
      <c r="H70" s="36"/>
      <c r="I70" s="36"/>
      <c r="J70" s="36"/>
      <c r="K70" s="37"/>
    </row>
    <row r="71" ht="21.95" customHeight="1">
      <c r="A71" s="41">
        <v>1968</v>
      </c>
      <c r="B71" s="94">
        <f>AVERAGE('Station data'!B116,'Station data'!H116,'Station data'!T116,'Station data'!AF116,'Station data'!AL116,'Station data'!AR116,'Station data'!AX116,'Station data'!BD116,'Station data'!BJ116,'Station data'!BP116,'Station data'!BV116,'Station data'!CT116,'Station data'!CZ116,'Station data'!DF116,'Station data'!DL116,'Station data'!DR116,'Station data'!DX116,'Station data'!ED116,'Station data'!EJ116,'Station data'!EP116,'Station data'!EV116,'Station data'!FB116)</f>
        <v>86</v>
      </c>
      <c r="C71" s="71">
        <f>AVERAGE('Station data'!C116,'Station data'!I116,'Station data'!U116,'Station data'!AG116,'Station data'!AM116,'Station data'!AS116,'Station data'!AY116,'Station data'!BE116,'Station data'!BK116,'Station data'!BQ116,'Station data'!BW116,'Station data'!CU116,'Station data'!DA116,'Station data'!DG116,'Station data'!DM116,'Station data'!DS116,'Station data'!DY116,'Station data'!EE116,'Station data'!EK116,'Station data'!EQ116,'Station data'!EW116,'Station data'!FC116)</f>
        <v>760.068181818182</v>
      </c>
      <c r="D71" s="71">
        <f>AVERAGE('Station data'!D116,'Station data'!J116,'Station data'!V116,'Station data'!AH116,'Station data'!AN116,'Station data'!AT116,'Station data'!AZ116,'Station data'!BF116,'Station data'!BL116,'Station data'!BR116,'Station data'!BX116,'Station data'!CV116,'Station data'!DB116,'Station data'!DH116,'Station data'!DN116,'Station data'!DT116,'Station data'!DZ116,'Station data'!EF116,'Station data'!EL116,'Station data'!ER116,'Station data'!EX116,'Station data'!FD116)</f>
        <v>4</v>
      </c>
      <c r="E71" s="71">
        <f>AVERAGE('Station data'!E116,'Station data'!K116,'Station data'!W116,'Station data'!AI116,'Station data'!AO116,'Station data'!AU116,'Station data'!BA116,'Station data'!BG116,'Station data'!BM116,'Station data'!BS116,'Station data'!BY116,'Station data'!CW116,'Station data'!DC116,'Station data'!DI116,'Station data'!DO116,'Station data'!DU116,'Station data'!EA116,'Station data'!EG116,'Station data'!EM116,'Station data'!ES116,'Station data'!EY116,'Station data'!FE116)</f>
        <v>221.872727272727</v>
      </c>
      <c r="F71" s="71">
        <f>AVERAGE('Station data'!F116,'Station data'!L116,'Station data'!X116,'Station data'!AJ116,'Station data'!AP116,'Station data'!AV116,'Station data'!BB116,'Station data'!BH116,'Station data'!BN116,'Station data'!BT116,'Station data'!BZ116,'Station data'!CX116,'Station data'!DD116,'Station data'!DJ116,'Station data'!DP116,'Station data'!DV116,'Station data'!EB116,'Station data'!EH116,'Station data'!EN116,'Station data'!ET116,'Station data'!EZ116,'Station data'!FF116)</f>
        <v>56.5413203463203</v>
      </c>
      <c r="G71" s="36"/>
      <c r="H71" s="36"/>
      <c r="I71" s="36"/>
      <c r="J71" s="36"/>
      <c r="K71" s="37"/>
    </row>
    <row r="72" ht="21.95" customHeight="1">
      <c r="A72" s="41">
        <v>1969</v>
      </c>
      <c r="B72" s="94">
        <f>AVERAGE('Station data'!B117,'Station data'!H117,'Station data'!T117,'Station data'!AF117,'Station data'!AL117,'Station data'!AR117,'Station data'!AX117,'Station data'!BD117,'Station data'!BJ117,'Station data'!BP117,'Station data'!BV117,'Station data'!CT117,'Station data'!CZ117,'Station data'!DF117,'Station data'!DL117,'Station data'!DR117,'Station data'!DX117,'Station data'!ED117,'Station data'!EJ117,'Station data'!EP117,'Station data'!EV117,'Station data'!FB117)</f>
        <v>95.6363636363636</v>
      </c>
      <c r="C72" s="71">
        <f>AVERAGE('Station data'!C117,'Station data'!I117,'Station data'!U117,'Station data'!AG117,'Station data'!AM117,'Station data'!AS117,'Station data'!AY117,'Station data'!BE117,'Station data'!BK117,'Station data'!BQ117,'Station data'!BW117,'Station data'!CU117,'Station data'!DA117,'Station data'!DG117,'Station data'!DM117,'Station data'!DS117,'Station data'!DY117,'Station data'!EE117,'Station data'!EK117,'Station data'!EQ117,'Station data'!EW117,'Station data'!FC117)</f>
        <v>871.090909090909</v>
      </c>
      <c r="D72" s="71">
        <f>AVERAGE('Station data'!D117,'Station data'!J117,'Station data'!V117,'Station data'!AH117,'Station data'!AN117,'Station data'!AT117,'Station data'!AZ117,'Station data'!BF117,'Station data'!BL117,'Station data'!BR117,'Station data'!BX117,'Station data'!CV117,'Station data'!DB117,'Station data'!DH117,'Station data'!DN117,'Station data'!DT117,'Station data'!DZ117,'Station data'!EF117,'Station data'!EL117,'Station data'!ER117,'Station data'!EX117,'Station data'!FD117)</f>
        <v>3.72727272727273</v>
      </c>
      <c r="E72" s="71">
        <f>AVERAGE('Station data'!E117,'Station data'!K117,'Station data'!W117,'Station data'!AI117,'Station data'!AO117,'Station data'!AU117,'Station data'!BA117,'Station data'!BG117,'Station data'!BM117,'Station data'!BS117,'Station data'!BY117,'Station data'!CW117,'Station data'!DC117,'Station data'!DI117,'Station data'!DO117,'Station data'!DU117,'Station data'!EA117,'Station data'!EG117,'Station data'!EM117,'Station data'!ES117,'Station data'!EY117,'Station data'!FE117)</f>
        <v>202.831818181818</v>
      </c>
      <c r="F72" s="71">
        <f>AVERAGE('Station data'!F117,'Station data'!L117,'Station data'!X117,'Station data'!AJ117,'Station data'!AP117,'Station data'!AV117,'Station data'!BB117,'Station data'!BH117,'Station data'!BN117,'Station data'!BT117,'Station data'!BZ117,'Station data'!CX117,'Station data'!DD117,'Station data'!DJ117,'Station data'!DP117,'Station data'!DV117,'Station data'!EB117,'Station data'!EH117,'Station data'!EN117,'Station data'!ET117,'Station data'!EZ117,'Station data'!FF117)</f>
        <v>54.0127272727273</v>
      </c>
      <c r="G72" s="36"/>
      <c r="H72" s="36"/>
      <c r="I72" s="36"/>
      <c r="J72" s="36"/>
      <c r="K72" s="37"/>
    </row>
    <row r="73" ht="21.95" customHeight="1">
      <c r="A73" s="41">
        <v>1970</v>
      </c>
      <c r="B73" s="94">
        <f>AVERAGE('Station data'!B118,'Station data'!H118,'Station data'!T118,'Station data'!AF118,'Station data'!AL118,'Station data'!AR118,'Station data'!AX118,'Station data'!BD118,'Station data'!BJ118,'Station data'!BP118,'Station data'!BV118,'Station data'!CT118,'Station data'!CZ118,'Station data'!DF118,'Station data'!DL118,'Station data'!DR118,'Station data'!DX118,'Station data'!ED118,'Station data'!EJ118,'Station data'!EP118,'Station data'!EV118,'Station data'!FB118)</f>
        <v>94.6818181818182</v>
      </c>
      <c r="C73" s="71">
        <f>AVERAGE('Station data'!C118,'Station data'!I118,'Station data'!U118,'Station data'!AG118,'Station data'!AM118,'Station data'!AS118,'Station data'!AY118,'Station data'!BE118,'Station data'!BK118,'Station data'!BQ118,'Station data'!BW118,'Station data'!CU118,'Station data'!DA118,'Station data'!DG118,'Station data'!DM118,'Station data'!DS118,'Station data'!DY118,'Station data'!EE118,'Station data'!EK118,'Station data'!EQ118,'Station data'!EW118,'Station data'!FC118)</f>
        <v>970.2136363636361</v>
      </c>
      <c r="D73" s="71">
        <f>AVERAGE('Station data'!D118,'Station data'!J118,'Station data'!V118,'Station data'!AH118,'Station data'!AN118,'Station data'!AT118,'Station data'!AZ118,'Station data'!BF118,'Station data'!BL118,'Station data'!BR118,'Station data'!BX118,'Station data'!CV118,'Station data'!DB118,'Station data'!DH118,'Station data'!DN118,'Station data'!DT118,'Station data'!DZ118,'Station data'!EF118,'Station data'!EL118,'Station data'!ER118,'Station data'!EX118,'Station data'!FD118)</f>
        <v>5.54545454545455</v>
      </c>
      <c r="E73" s="71">
        <f>AVERAGE('Station data'!E118,'Station data'!K118,'Station data'!W118,'Station data'!AI118,'Station data'!AO118,'Station data'!AU118,'Station data'!BA118,'Station data'!BG118,'Station data'!BM118,'Station data'!BS118,'Station data'!BY118,'Station data'!CW118,'Station data'!DC118,'Station data'!DI118,'Station data'!DO118,'Station data'!DU118,'Station data'!EA118,'Station data'!EG118,'Station data'!EM118,'Station data'!ES118,'Station data'!EY118,'Station data'!FE118)</f>
        <v>334.954545454545</v>
      </c>
      <c r="F73" s="71">
        <f>AVERAGE('Station data'!F118,'Station data'!L118,'Station data'!X118,'Station data'!AJ118,'Station data'!AP118,'Station data'!AV118,'Station data'!BB118,'Station data'!BH118,'Station data'!BN118,'Station data'!BT118,'Station data'!BZ118,'Station data'!CX118,'Station data'!DD118,'Station data'!DJ118,'Station data'!DP118,'Station data'!DV118,'Station data'!EB118,'Station data'!EH118,'Station data'!EN118,'Station data'!ET118,'Station data'!EZ118,'Station data'!FF118)</f>
        <v>59.3396500721501</v>
      </c>
      <c r="G73" s="36"/>
      <c r="H73" s="36"/>
      <c r="I73" s="36"/>
      <c r="J73" s="36"/>
      <c r="K73" s="37"/>
    </row>
    <row r="74" ht="21.95" customHeight="1">
      <c r="A74" s="41">
        <v>1971</v>
      </c>
      <c r="B74" s="94">
        <f>AVERAGE('Station data'!B119,'Station data'!H119,'Station data'!T119,'Station data'!AF119,'Station data'!AL119,'Station data'!AR119,'Station data'!AX119,'Station data'!BD119,'Station data'!BJ119,'Station data'!BP119,'Station data'!BV119,'Station data'!CT119,'Station data'!CZ119,'Station data'!DF119,'Station data'!DL119,'Station data'!DR119,'Station data'!DX119,'Station data'!ED119,'Station data'!EJ119,'Station data'!EP119,'Station data'!EV119,'Station data'!FB119)</f>
        <v>106.954545454545</v>
      </c>
      <c r="C74" s="71">
        <f>AVERAGE('Station data'!C119,'Station data'!I119,'Station data'!U119,'Station data'!AG119,'Station data'!AM119,'Station data'!AS119,'Station data'!AY119,'Station data'!BE119,'Station data'!BK119,'Station data'!BQ119,'Station data'!BW119,'Station data'!CU119,'Station data'!DA119,'Station data'!DG119,'Station data'!DM119,'Station data'!DS119,'Station data'!DY119,'Station data'!EE119,'Station data'!EK119,'Station data'!EQ119,'Station data'!EW119,'Station data'!FC119)</f>
        <v>913.336363636364</v>
      </c>
      <c r="D74" s="71">
        <f>AVERAGE('Station data'!D119,'Station data'!J119,'Station data'!V119,'Station data'!AH119,'Station data'!AN119,'Station data'!AT119,'Station data'!AZ119,'Station data'!BF119,'Station data'!BL119,'Station data'!BR119,'Station data'!BX119,'Station data'!CV119,'Station data'!DB119,'Station data'!DH119,'Station data'!DN119,'Station data'!DT119,'Station data'!DZ119,'Station data'!EF119,'Station data'!EL119,'Station data'!ER119,'Station data'!EX119,'Station data'!FD119)</f>
        <v>4.09090909090909</v>
      </c>
      <c r="E74" s="71">
        <f>AVERAGE('Station data'!E119,'Station data'!K119,'Station data'!W119,'Station data'!AI119,'Station data'!AO119,'Station data'!AU119,'Station data'!BA119,'Station data'!BG119,'Station data'!BM119,'Station data'!BS119,'Station data'!BY119,'Station data'!CW119,'Station data'!DC119,'Station data'!DI119,'Station data'!DO119,'Station data'!DU119,'Station data'!EA119,'Station data'!EG119,'Station data'!EM119,'Station data'!ES119,'Station data'!EY119,'Station data'!FE119)</f>
        <v>225.595454545455</v>
      </c>
      <c r="F74" s="71">
        <f>AVERAGE('Station data'!F119,'Station data'!L119,'Station data'!X119,'Station data'!AJ119,'Station data'!AP119,'Station data'!AV119,'Station data'!BB119,'Station data'!BH119,'Station data'!BN119,'Station data'!BT119,'Station data'!BZ119,'Station data'!CX119,'Station data'!DD119,'Station data'!DJ119,'Station data'!DP119,'Station data'!DV119,'Station data'!EB119,'Station data'!EH119,'Station data'!EN119,'Station data'!ET119,'Station data'!EZ119,'Station data'!FF119)</f>
        <v>56.0692857142857</v>
      </c>
      <c r="G74" s="36"/>
      <c r="H74" s="36"/>
      <c r="I74" s="36"/>
      <c r="J74" s="36"/>
      <c r="K74" s="37"/>
    </row>
    <row r="75" ht="21.95" customHeight="1">
      <c r="A75" s="41">
        <v>1972</v>
      </c>
      <c r="B75" s="94">
        <f>AVERAGE('Station data'!B120,'Station data'!H120,'Station data'!T120,'Station data'!AF120,'Station data'!AL120,'Station data'!AR120,'Station data'!AX120,'Station data'!BD120,'Station data'!BJ120,'Station data'!BP120,'Station data'!BV120,'Station data'!CT120,'Station data'!CZ120,'Station data'!DF120,'Station data'!DL120,'Station data'!DR120,'Station data'!DX120,'Station data'!ED120,'Station data'!EJ120,'Station data'!EP120,'Station data'!EV120,'Station data'!FB120)</f>
        <v>100.727272727273</v>
      </c>
      <c r="C75" s="71">
        <f>AVERAGE('Station data'!C120,'Station data'!I120,'Station data'!U120,'Station data'!AG120,'Station data'!AM120,'Station data'!AS120,'Station data'!AY120,'Station data'!BE120,'Station data'!BK120,'Station data'!BQ120,'Station data'!BW120,'Station data'!CU120,'Station data'!DA120,'Station data'!DG120,'Station data'!DM120,'Station data'!DS120,'Station data'!DY120,'Station data'!EE120,'Station data'!EK120,'Station data'!EQ120,'Station data'!EW120,'Station data'!FC120)</f>
        <v>1248.227272727270</v>
      </c>
      <c r="D75" s="71">
        <f>AVERAGE('Station data'!D120,'Station data'!J120,'Station data'!V120,'Station data'!AH120,'Station data'!AN120,'Station data'!AT120,'Station data'!AZ120,'Station data'!BF120,'Station data'!BL120,'Station data'!BR120,'Station data'!BX120,'Station data'!CV120,'Station data'!DB120,'Station data'!DH120,'Station data'!DN120,'Station data'!DT120,'Station data'!DZ120,'Station data'!EF120,'Station data'!EL120,'Station data'!ER120,'Station data'!EX120,'Station data'!FD120)</f>
        <v>6.72727272727273</v>
      </c>
      <c r="E75" s="71">
        <f>AVERAGE('Station data'!E120,'Station data'!K120,'Station data'!W120,'Station data'!AI120,'Station data'!AO120,'Station data'!AU120,'Station data'!BA120,'Station data'!BG120,'Station data'!BM120,'Station data'!BS120,'Station data'!BY120,'Station data'!CW120,'Station data'!DC120,'Station data'!DI120,'Station data'!DO120,'Station data'!DU120,'Station data'!EA120,'Station data'!EG120,'Station data'!EM120,'Station data'!ES120,'Station data'!EY120,'Station data'!FE120)</f>
        <v>557.177272727273</v>
      </c>
      <c r="F75" s="71">
        <f>AVERAGE('Station data'!F120,'Station data'!L120,'Station data'!X120,'Station data'!AJ120,'Station data'!AP120,'Station data'!AV120,'Station data'!BB120,'Station data'!BH120,'Station data'!BN120,'Station data'!BT120,'Station data'!BZ120,'Station data'!CX120,'Station data'!DD120,'Station data'!DJ120,'Station data'!DP120,'Station data'!DV120,'Station data'!EB120,'Station data'!EH120,'Station data'!EN120,'Station data'!ET120,'Station data'!EZ120,'Station data'!FF120)</f>
        <v>67.2552081756627</v>
      </c>
      <c r="G75" s="36"/>
      <c r="H75" s="36"/>
      <c r="I75" s="36"/>
      <c r="J75" s="36"/>
      <c r="K75" s="37"/>
    </row>
    <row r="76" ht="21.95" customHeight="1">
      <c r="A76" s="41">
        <v>1973</v>
      </c>
      <c r="B76" s="94">
        <f>AVERAGE('Station data'!B121,'Station data'!H121,'Station data'!T121,'Station data'!AF121,'Station data'!AL121,'Station data'!AR121,'Station data'!AX121,'Station data'!BD121,'Station data'!BJ121,'Station data'!BP121,'Station data'!BV121,'Station data'!CT121,'Station data'!CZ121,'Station data'!DF121,'Station data'!DL121,'Station data'!DR121,'Station data'!DX121,'Station data'!ED121,'Station data'!EJ121,'Station data'!EP121,'Station data'!EV121,'Station data'!FB121)</f>
        <v>114.863636363636</v>
      </c>
      <c r="C76" s="71">
        <f>AVERAGE('Station data'!C121,'Station data'!I121,'Station data'!U121,'Station data'!AG121,'Station data'!AM121,'Station data'!AS121,'Station data'!AY121,'Station data'!BE121,'Station data'!BK121,'Station data'!BQ121,'Station data'!BW121,'Station data'!CU121,'Station data'!DA121,'Station data'!DG121,'Station data'!DM121,'Station data'!DS121,'Station data'!DY121,'Station data'!EE121,'Station data'!EK121,'Station data'!EQ121,'Station data'!EW121,'Station data'!FC121)</f>
        <v>1154.927272727270</v>
      </c>
      <c r="D76" s="71">
        <f>AVERAGE('Station data'!D121,'Station data'!J121,'Station data'!V121,'Station data'!AH121,'Station data'!AN121,'Station data'!AT121,'Station data'!AZ121,'Station data'!BF121,'Station data'!BL121,'Station data'!BR121,'Station data'!BX121,'Station data'!CV121,'Station data'!DB121,'Station data'!DH121,'Station data'!DN121,'Station data'!DT121,'Station data'!DZ121,'Station data'!EF121,'Station data'!EL121,'Station data'!ER121,'Station data'!EX121,'Station data'!FD121)</f>
        <v>6.31818181818182</v>
      </c>
      <c r="E76" s="71">
        <f>AVERAGE('Station data'!E121,'Station data'!K121,'Station data'!W121,'Station data'!AI121,'Station data'!AO121,'Station data'!AU121,'Station data'!BA121,'Station data'!BG121,'Station data'!BM121,'Station data'!BS121,'Station data'!BY121,'Station data'!CW121,'Station data'!DC121,'Station data'!DI121,'Station data'!DO121,'Station data'!DU121,'Station data'!EA121,'Station data'!EG121,'Station data'!EM121,'Station data'!ES121,'Station data'!EY121,'Station data'!FE121)</f>
        <v>356.963636363636</v>
      </c>
      <c r="F76" s="71">
        <f>AVERAGE('Station data'!F121,'Station data'!L121,'Station data'!X121,'Station data'!AJ121,'Station data'!AP121,'Station data'!AV121,'Station data'!BB121,'Station data'!BH121,'Station data'!BN121,'Station data'!BT121,'Station data'!BZ121,'Station data'!CX121,'Station data'!DD121,'Station data'!DJ121,'Station data'!DP121,'Station data'!DV121,'Station data'!EB121,'Station data'!EH121,'Station data'!EN121,'Station data'!ET121,'Station data'!EZ121,'Station data'!FF121)</f>
        <v>61.069539950790</v>
      </c>
      <c r="G76" s="36"/>
      <c r="H76" s="36"/>
      <c r="I76" s="36"/>
      <c r="J76" s="36"/>
      <c r="K76" s="37"/>
    </row>
    <row r="77" ht="21.95" customHeight="1">
      <c r="A77" s="41">
        <v>1974</v>
      </c>
      <c r="B77" s="94">
        <f>AVERAGE('Station data'!B122,'Station data'!H122,'Station data'!T122,'Station data'!AF122,'Station data'!AL122,'Station data'!AR122,'Station data'!AX122,'Station data'!BD122,'Station data'!BJ122,'Station data'!BP122,'Station data'!BV122,'Station data'!CT122,'Station data'!CZ122,'Station data'!DF122,'Station data'!DL122,'Station data'!DR122,'Station data'!DX122,'Station data'!ED122,'Station data'!EJ122,'Station data'!EP122,'Station data'!EV122,'Station data'!FB122)</f>
        <v>105.136363636364</v>
      </c>
      <c r="C77" s="71">
        <f>AVERAGE('Station data'!C122,'Station data'!I122,'Station data'!U122,'Station data'!AG122,'Station data'!AM122,'Station data'!AS122,'Station data'!AY122,'Station data'!BE122,'Station data'!BK122,'Station data'!BQ122,'Station data'!BW122,'Station data'!CU122,'Station data'!DA122,'Station data'!DG122,'Station data'!DM122,'Station data'!DS122,'Station data'!DY122,'Station data'!EE122,'Station data'!EK122,'Station data'!EQ122,'Station data'!EW122,'Station data'!FC122)</f>
        <v>1420.954545454550</v>
      </c>
      <c r="D77" s="71">
        <f>AVERAGE('Station data'!D122,'Station data'!J122,'Station data'!V122,'Station data'!AH122,'Station data'!AN122,'Station data'!AT122,'Station data'!AZ122,'Station data'!BF122,'Station data'!BL122,'Station data'!BR122,'Station data'!BX122,'Station data'!CV122,'Station data'!DB122,'Station data'!DH122,'Station data'!DN122,'Station data'!DT122,'Station data'!DZ122,'Station data'!EF122,'Station data'!EL122,'Station data'!ER122,'Station data'!EX122,'Station data'!FD122)</f>
        <v>8.04545454545455</v>
      </c>
      <c r="E77" s="71">
        <f>AVERAGE('Station data'!E122,'Station data'!K122,'Station data'!W122,'Station data'!AI122,'Station data'!AO122,'Station data'!AU122,'Station data'!BA122,'Station data'!BG122,'Station data'!BM122,'Station data'!BS122,'Station data'!BY122,'Station data'!CW122,'Station data'!DC122,'Station data'!DI122,'Station data'!DO122,'Station data'!DU122,'Station data'!EA122,'Station data'!EG122,'Station data'!EM122,'Station data'!ES122,'Station data'!EY122,'Station data'!FE122)</f>
        <v>755.990909090909</v>
      </c>
      <c r="F77" s="71">
        <f>AVERAGE('Station data'!F122,'Station data'!L122,'Station data'!X122,'Station data'!AJ122,'Station data'!AP122,'Station data'!AV122,'Station data'!BB122,'Station data'!BH122,'Station data'!BN122,'Station data'!BT122,'Station data'!BZ122,'Station data'!CX122,'Station data'!DD122,'Station data'!DJ122,'Station data'!DP122,'Station data'!DV122,'Station data'!EB122,'Station data'!EH122,'Station data'!EN122,'Station data'!ET122,'Station data'!EZ122,'Station data'!FF122)</f>
        <v>84.4781145685123</v>
      </c>
      <c r="G77" s="36"/>
      <c r="H77" s="36"/>
      <c r="I77" s="36"/>
      <c r="J77" s="36"/>
      <c r="K77" s="37"/>
    </row>
    <row r="78" ht="21.95" customHeight="1">
      <c r="A78" s="41">
        <v>1975</v>
      </c>
      <c r="B78" s="94">
        <f>AVERAGE('Station data'!B123,'Station data'!H123,'Station data'!T123,'Station data'!AF123,'Station data'!AL123,'Station data'!AR123,'Station data'!AX123,'Station data'!BD123,'Station data'!BJ123,'Station data'!BP123,'Station data'!BV123,'Station data'!CT123,'Station data'!CZ123,'Station data'!DF123,'Station data'!DL123,'Station data'!DR123,'Station data'!DX123,'Station data'!ED123,'Station data'!EJ123,'Station data'!EP123,'Station data'!EV123,'Station data'!FB123)</f>
        <v>101</v>
      </c>
      <c r="C78" s="71">
        <f>AVERAGE('Station data'!C123,'Station data'!I123,'Station data'!U123,'Station data'!AG123,'Station data'!AM123,'Station data'!AS123,'Station data'!AY123,'Station data'!BE123,'Station data'!BK123,'Station data'!BQ123,'Station data'!BW123,'Station data'!CU123,'Station data'!DA123,'Station data'!DG123,'Station data'!DM123,'Station data'!DS123,'Station data'!DY123,'Station data'!EE123,'Station data'!EK123,'Station data'!EQ123,'Station data'!EW123,'Station data'!FC123)</f>
        <v>1121.131818181820</v>
      </c>
      <c r="D78" s="71">
        <f>AVERAGE('Station data'!D123,'Station data'!J123,'Station data'!V123,'Station data'!AH123,'Station data'!AN123,'Station data'!AT123,'Station data'!AZ123,'Station data'!BF123,'Station data'!BL123,'Station data'!BR123,'Station data'!BX123,'Station data'!CV123,'Station data'!DB123,'Station data'!DH123,'Station data'!DN123,'Station data'!DT123,'Station data'!DZ123,'Station data'!EF123,'Station data'!EL123,'Station data'!ER123,'Station data'!EX123,'Station data'!FD123)</f>
        <v>6.36363636363636</v>
      </c>
      <c r="E78" s="71">
        <f>AVERAGE('Station data'!E123,'Station data'!K123,'Station data'!W123,'Station data'!AI123,'Station data'!AO123,'Station data'!AU123,'Station data'!BA123,'Station data'!BG123,'Station data'!BM123,'Station data'!BS123,'Station data'!BY123,'Station data'!CW123,'Station data'!DC123,'Station data'!DI123,'Station data'!DO123,'Station data'!DU123,'Station data'!EA123,'Station data'!EG123,'Station data'!EM123,'Station data'!ES123,'Station data'!EY123,'Station data'!FE123)</f>
        <v>409.154545454545</v>
      </c>
      <c r="F78" s="71">
        <f>AVERAGE('Station data'!F123,'Station data'!L123,'Station data'!X123,'Station data'!AJ123,'Station data'!AP123,'Station data'!AV123,'Station data'!BB123,'Station data'!BH123,'Station data'!BN123,'Station data'!BT123,'Station data'!BZ123,'Station data'!CX123,'Station data'!DD123,'Station data'!DJ123,'Station data'!DP123,'Station data'!DV123,'Station data'!EB123,'Station data'!EH123,'Station data'!EN123,'Station data'!ET123,'Station data'!EZ123,'Station data'!FF123)</f>
        <v>60.5076284958428</v>
      </c>
      <c r="G78" s="36"/>
      <c r="H78" s="36"/>
      <c r="I78" s="36"/>
      <c r="J78" s="36"/>
      <c r="K78" s="37"/>
    </row>
    <row r="79" ht="21.95" customHeight="1">
      <c r="A79" s="41">
        <v>1976</v>
      </c>
      <c r="B79" s="94">
        <f>AVERAGE('Station data'!B124,'Station data'!H124,'Station data'!T124,'Station data'!AF124,'Station data'!AL124,'Station data'!AR124,'Station data'!AX124,'Station data'!BD124,'Station data'!BJ124,'Station data'!BP124,'Station data'!BV124,'Station data'!CT124,'Station data'!CZ124,'Station data'!DF124,'Station data'!DL124,'Station data'!DR124,'Station data'!DX124,'Station data'!ED124,'Station data'!EJ124,'Station data'!EP124,'Station data'!EV124,'Station data'!FB124)</f>
        <v>100.5</v>
      </c>
      <c r="C79" s="71">
        <f>AVERAGE('Station data'!C124,'Station data'!I124,'Station data'!U124,'Station data'!AG124,'Station data'!AM124,'Station data'!AS124,'Station data'!AY124,'Station data'!BE124,'Station data'!BK124,'Station data'!BQ124,'Station data'!BW124,'Station data'!CU124,'Station data'!DA124,'Station data'!DG124,'Station data'!DM124,'Station data'!DS124,'Station data'!DY124,'Station data'!EE124,'Station data'!EK124,'Station data'!EQ124,'Station data'!EW124,'Station data'!FC124)</f>
        <v>1118.945454545450</v>
      </c>
      <c r="D79" s="71">
        <f>AVERAGE('Station data'!D124,'Station data'!J124,'Station data'!V124,'Station data'!AH124,'Station data'!AN124,'Station data'!AT124,'Station data'!AZ124,'Station data'!BF124,'Station data'!BL124,'Station data'!BR124,'Station data'!BX124,'Station data'!CV124,'Station data'!DB124,'Station data'!DH124,'Station data'!DN124,'Station data'!DT124,'Station data'!DZ124,'Station data'!EF124,'Station data'!EL124,'Station data'!ER124,'Station data'!EX124,'Station data'!FD124)</f>
        <v>5.04545454545455</v>
      </c>
      <c r="E79" s="71">
        <f>AVERAGE('Station data'!E124,'Station data'!K124,'Station data'!W124,'Station data'!AI124,'Station data'!AO124,'Station data'!AU124,'Station data'!BA124,'Station data'!BG124,'Station data'!BM124,'Station data'!BS124,'Station data'!BY124,'Station data'!CW124,'Station data'!DC124,'Station data'!DI124,'Station data'!DO124,'Station data'!DU124,'Station data'!EA124,'Station data'!EG124,'Station data'!EM124,'Station data'!ES124,'Station data'!EY124,'Station data'!FE124)</f>
        <v>410.990909090909</v>
      </c>
      <c r="F79" s="71">
        <f>AVERAGE('Station data'!F124,'Station data'!L124,'Station data'!X124,'Station data'!AJ124,'Station data'!AP124,'Station data'!AV124,'Station data'!BB124,'Station data'!BH124,'Station data'!BN124,'Station data'!BT124,'Station data'!BZ124,'Station data'!CX124,'Station data'!DD124,'Station data'!DJ124,'Station data'!DP124,'Station data'!DV124,'Station data'!EB124,'Station data'!EH124,'Station data'!EN124,'Station data'!ET124,'Station data'!EZ124,'Station data'!FF124)</f>
        <v>80.335987012987</v>
      </c>
      <c r="G79" s="36"/>
      <c r="H79" s="36"/>
      <c r="I79" s="36"/>
      <c r="J79" s="36"/>
      <c r="K79" s="37"/>
    </row>
    <row r="80" ht="21.95" customHeight="1">
      <c r="A80" s="41">
        <v>1977</v>
      </c>
      <c r="B80" s="94">
        <f>AVERAGE('Station data'!B125,'Station data'!H125,'Station data'!T125,'Station data'!AF125,'Station data'!AL125,'Station data'!AR125,'Station data'!AX125,'Station data'!BD125,'Station data'!BJ125,'Station data'!BP125,'Station data'!BV125,'Station data'!CT125,'Station data'!CZ125,'Station data'!DF125,'Station data'!DL125,'Station data'!DR125,'Station data'!DX125,'Station data'!ED125,'Station data'!EJ125,'Station data'!EP125,'Station data'!EV125,'Station data'!FB125)</f>
        <v>85.3181818181818</v>
      </c>
      <c r="C80" s="71">
        <f>AVERAGE('Station data'!C125,'Station data'!I125,'Station data'!U125,'Station data'!AG125,'Station data'!AM125,'Station data'!AS125,'Station data'!AY125,'Station data'!BE125,'Station data'!BK125,'Station data'!BQ125,'Station data'!BW125,'Station data'!CU125,'Station data'!DA125,'Station data'!DG125,'Station data'!DM125,'Station data'!DS125,'Station data'!DY125,'Station data'!EE125,'Station data'!EK125,'Station data'!EQ125,'Station data'!EW125,'Station data'!FC125)</f>
        <v>788.2136363636361</v>
      </c>
      <c r="D80" s="71">
        <f>AVERAGE('Station data'!D125,'Station data'!J125,'Station data'!V125,'Station data'!AH125,'Station data'!AN125,'Station data'!AT125,'Station data'!AZ125,'Station data'!BF125,'Station data'!BL125,'Station data'!BR125,'Station data'!BX125,'Station data'!CV125,'Station data'!DB125,'Station data'!DH125,'Station data'!DN125,'Station data'!DT125,'Station data'!DZ125,'Station data'!EF125,'Station data'!EL125,'Station data'!ER125,'Station data'!EX125,'Station data'!FD125)</f>
        <v>3.72727272727273</v>
      </c>
      <c r="E80" s="71">
        <f>AVERAGE('Station data'!E125,'Station data'!K125,'Station data'!W125,'Station data'!AI125,'Station data'!AO125,'Station data'!AU125,'Station data'!BA125,'Station data'!BG125,'Station data'!BM125,'Station data'!BS125,'Station data'!BY125,'Station data'!CW125,'Station data'!DC125,'Station data'!DI125,'Station data'!DO125,'Station data'!DU125,'Station data'!EA125,'Station data'!EG125,'Station data'!EM125,'Station data'!ES125,'Station data'!EY125,'Station data'!FE125)</f>
        <v>248.722727272727</v>
      </c>
      <c r="F80" s="71">
        <f>AVERAGE('Station data'!F125,'Station data'!L125,'Station data'!X125,'Station data'!AJ125,'Station data'!AP125,'Station data'!AV125,'Station data'!BB125,'Station data'!BH125,'Station data'!BN125,'Station data'!BT125,'Station data'!BZ125,'Station data'!CX125,'Station data'!DD125,'Station data'!DJ125,'Station data'!DP125,'Station data'!DV125,'Station data'!EB125,'Station data'!EH125,'Station data'!EN125,'Station data'!ET125,'Station data'!EZ125,'Station data'!FF125)</f>
        <v>63.818354978355</v>
      </c>
      <c r="G80" s="36"/>
      <c r="H80" s="36"/>
      <c r="I80" s="36"/>
      <c r="J80" s="36"/>
      <c r="K80" s="37"/>
    </row>
    <row r="81" ht="21.95" customHeight="1">
      <c r="A81" s="41">
        <v>1978</v>
      </c>
      <c r="B81" s="94">
        <f>AVERAGE('Station data'!B126,'Station data'!H126,'Station data'!T126,'Station data'!AF126,'Station data'!AL126,'Station data'!AR126,'Station data'!AX126,'Station data'!BD126,'Station data'!BJ126,'Station data'!BP126,'Station data'!BV126,'Station data'!CT126,'Station data'!CZ126,'Station data'!DF126,'Station data'!DL126,'Station data'!DR126,'Station data'!DX126,'Station data'!ED126,'Station data'!EJ126,'Station data'!EP126,'Station data'!EV126,'Station data'!FB126)</f>
        <v>109.090909090909</v>
      </c>
      <c r="C81" s="71">
        <f>AVERAGE('Station data'!C126,'Station data'!I126,'Station data'!U126,'Station data'!AG126,'Station data'!AM126,'Station data'!AS126,'Station data'!AY126,'Station data'!BE126,'Station data'!BK126,'Station data'!BQ126,'Station data'!BW126,'Station data'!CU126,'Station data'!DA126,'Station data'!DG126,'Station data'!DM126,'Station data'!DS126,'Station data'!DY126,'Station data'!EE126,'Station data'!EK126,'Station data'!EQ126,'Station data'!EW126,'Station data'!FC126)</f>
        <v>1060.409090909090</v>
      </c>
      <c r="D81" s="71">
        <f>AVERAGE('Station data'!D126,'Station data'!J126,'Station data'!V126,'Station data'!AH126,'Station data'!AN126,'Station data'!AT126,'Station data'!AZ126,'Station data'!BF126,'Station data'!BL126,'Station data'!BR126,'Station data'!BX126,'Station data'!CV126,'Station data'!DB126,'Station data'!DH126,'Station data'!DN126,'Station data'!DT126,'Station data'!DZ126,'Station data'!EF126,'Station data'!EL126,'Station data'!ER126,'Station data'!EX126,'Station data'!FD126)</f>
        <v>4.77272727272727</v>
      </c>
      <c r="E81" s="71">
        <f>AVERAGE('Station data'!E126,'Station data'!K126,'Station data'!W126,'Station data'!AI126,'Station data'!AO126,'Station data'!AU126,'Station data'!BA126,'Station data'!BG126,'Station data'!BM126,'Station data'!BS126,'Station data'!BY126,'Station data'!CW126,'Station data'!DC126,'Station data'!DI126,'Station data'!DO126,'Station data'!DU126,'Station data'!EA126,'Station data'!EG126,'Station data'!EM126,'Station data'!ES126,'Station data'!EY126,'Station data'!FE126)</f>
        <v>299.713636363636</v>
      </c>
      <c r="F81" s="71">
        <f>AVERAGE('Station data'!F126,'Station data'!L126,'Station data'!X126,'Station data'!AJ126,'Station data'!AP126,'Station data'!AV126,'Station data'!BB126,'Station data'!BH126,'Station data'!BN126,'Station data'!BT126,'Station data'!BZ126,'Station data'!CX126,'Station data'!DD126,'Station data'!DJ126,'Station data'!DP126,'Station data'!DV126,'Station data'!EB126,'Station data'!EH126,'Station data'!EN126,'Station data'!ET126,'Station data'!EZ126,'Station data'!FF126)</f>
        <v>63.2457544836116</v>
      </c>
      <c r="G81" s="36"/>
      <c r="H81" s="36"/>
      <c r="I81" s="36"/>
      <c r="J81" s="36"/>
      <c r="K81" s="37"/>
    </row>
    <row r="82" ht="21.95" customHeight="1">
      <c r="A82" s="41">
        <v>1979</v>
      </c>
      <c r="B82" s="94">
        <f>AVERAGE('Station data'!B127,'Station data'!H127,'Station data'!T127,'Station data'!AF127,'Station data'!AL127,'Station data'!AR127,'Station data'!AX127,'Station data'!BD127,'Station data'!BJ127,'Station data'!BP127,'Station data'!BV127,'Station data'!CT127,'Station data'!CZ127,'Station data'!DF127,'Station data'!DL127,'Station data'!DR127,'Station data'!DX127,'Station data'!ED127,'Station data'!EJ127,'Station data'!EP127,'Station data'!EV127,'Station data'!FB127)</f>
        <v>88.09090909090909</v>
      </c>
      <c r="C82" s="71">
        <f>AVERAGE('Station data'!C127,'Station data'!I127,'Station data'!U127,'Station data'!AG127,'Station data'!AM127,'Station data'!AS127,'Station data'!AY127,'Station data'!BE127,'Station data'!BK127,'Station data'!BQ127,'Station data'!BW127,'Station data'!CU127,'Station data'!DA127,'Station data'!DG127,'Station data'!DM127,'Station data'!DS127,'Station data'!DY127,'Station data'!EE127,'Station data'!EK127,'Station data'!EQ127,'Station data'!EW127,'Station data'!FC127)</f>
        <v>825.359090909091</v>
      </c>
      <c r="D82" s="71">
        <f>AVERAGE('Station data'!D127,'Station data'!J127,'Station data'!V127,'Station data'!AH127,'Station data'!AN127,'Station data'!AT127,'Station data'!AZ127,'Station data'!BF127,'Station data'!BL127,'Station data'!BR127,'Station data'!BX127,'Station data'!CV127,'Station data'!DB127,'Station data'!DH127,'Station data'!DN127,'Station data'!DT127,'Station data'!DZ127,'Station data'!EF127,'Station data'!EL127,'Station data'!ER127,'Station data'!EX127,'Station data'!FD127)</f>
        <v>5</v>
      </c>
      <c r="E82" s="71">
        <f>AVERAGE('Station data'!E127,'Station data'!K127,'Station data'!W127,'Station data'!AI127,'Station data'!AO127,'Station data'!AU127,'Station data'!BA127,'Station data'!BG127,'Station data'!BM127,'Station data'!BS127,'Station data'!BY127,'Station data'!CW127,'Station data'!DC127,'Station data'!DI127,'Station data'!DO127,'Station data'!DU127,'Station data'!EA127,'Station data'!EG127,'Station data'!EM127,'Station data'!ES127,'Station data'!EY127,'Station data'!FE127)</f>
        <v>280.65</v>
      </c>
      <c r="F82" s="71">
        <f>AVERAGE('Station data'!F127,'Station data'!L127,'Station data'!X127,'Station data'!AJ127,'Station data'!AP127,'Station data'!AV127,'Station data'!BB127,'Station data'!BH127,'Station data'!BN127,'Station data'!BT127,'Station data'!BZ127,'Station data'!CX127,'Station data'!DD127,'Station data'!DJ127,'Station data'!DP127,'Station data'!DV127,'Station data'!EB127,'Station data'!EH127,'Station data'!EN127,'Station data'!ET127,'Station data'!EZ127,'Station data'!FF127)</f>
        <v>56.3840589569161</v>
      </c>
      <c r="G82" s="36"/>
      <c r="H82" s="36"/>
      <c r="I82" s="36"/>
      <c r="J82" s="36"/>
      <c r="K82" s="37"/>
    </row>
    <row r="83" ht="21.95" customHeight="1">
      <c r="A83" s="41">
        <v>1980</v>
      </c>
      <c r="B83" s="94">
        <f>AVERAGE('Station data'!B128,'Station data'!H128,'Station data'!T128,'Station data'!AF128,'Station data'!AL128,'Station data'!AR128,'Station data'!AX128,'Station data'!BD128,'Station data'!BJ128,'Station data'!BP128,'Station data'!BV128,'Station data'!CT128,'Station data'!CZ128,'Station data'!DF128,'Station data'!DL128,'Station data'!DR128,'Station data'!DX128,'Station data'!ED128,'Station data'!EJ128,'Station data'!EP128,'Station data'!EV128,'Station data'!FB128)</f>
        <v>82.77272727272729</v>
      </c>
      <c r="C83" s="71">
        <f>AVERAGE('Station data'!C128,'Station data'!I128,'Station data'!U128,'Station data'!AG128,'Station data'!AM128,'Station data'!AS128,'Station data'!AY128,'Station data'!BE128,'Station data'!BK128,'Station data'!BQ128,'Station data'!BW128,'Station data'!CU128,'Station data'!DA128,'Station data'!DG128,'Station data'!DM128,'Station data'!DS128,'Station data'!DY128,'Station data'!EE128,'Station data'!EK128,'Station data'!EQ128,'Station data'!EW128,'Station data'!FC128)</f>
        <v>846.9590909090909</v>
      </c>
      <c r="D83" s="71">
        <f>AVERAGE('Station data'!D128,'Station data'!J128,'Station data'!V128,'Station data'!AH128,'Station data'!AN128,'Station data'!AT128,'Station data'!AZ128,'Station data'!BF128,'Station data'!BL128,'Station data'!BR128,'Station data'!BX128,'Station data'!CV128,'Station data'!DB128,'Station data'!DH128,'Station data'!DN128,'Station data'!DT128,'Station data'!DZ128,'Station data'!EF128,'Station data'!EL128,'Station data'!ER128,'Station data'!EX128,'Station data'!FD128)</f>
        <v>4.90909090909091</v>
      </c>
      <c r="E83" s="71">
        <f>AVERAGE('Station data'!E128,'Station data'!K128,'Station data'!W128,'Station data'!AI128,'Station data'!AO128,'Station data'!AU128,'Station data'!BA128,'Station data'!BG128,'Station data'!BM128,'Station data'!BS128,'Station data'!BY128,'Station data'!CW128,'Station data'!DC128,'Station data'!DI128,'Station data'!DO128,'Station data'!DU128,'Station data'!EA128,'Station data'!EG128,'Station data'!EM128,'Station data'!ES128,'Station data'!EY128,'Station data'!FE128)</f>
        <v>315.190909090909</v>
      </c>
      <c r="F83" s="71">
        <f>AVERAGE('Station data'!F128,'Station data'!L128,'Station data'!X128,'Station data'!AJ128,'Station data'!AP128,'Station data'!AV128,'Station data'!BB128,'Station data'!BH128,'Station data'!BN128,'Station data'!BT128,'Station data'!BZ128,'Station data'!CX128,'Station data'!DD128,'Station data'!DJ128,'Station data'!DP128,'Station data'!DV128,'Station data'!EB128,'Station data'!EH128,'Station data'!EN128,'Station data'!ET128,'Station data'!EZ128,'Station data'!FF128)</f>
        <v>61.6736363636364</v>
      </c>
      <c r="G83" s="36"/>
      <c r="H83" s="36"/>
      <c r="I83" s="36"/>
      <c r="J83" s="36"/>
      <c r="K83" s="37"/>
    </row>
    <row r="84" ht="21.95" customHeight="1">
      <c r="A84" s="41">
        <v>1981</v>
      </c>
      <c r="B84" s="94">
        <f>AVERAGE('Station data'!B129,'Station data'!H129,'Station data'!T129,'Station data'!AF129,'Station data'!AL129,'Station data'!AR129,'Station data'!AX129,'Station data'!BD129,'Station data'!BJ129,'Station data'!BP129,'Station data'!BV129,'Station data'!CT129,'Station data'!CZ129,'Station data'!DF129,'Station data'!DL129,'Station data'!DR129,'Station data'!DX129,'Station data'!ED129,'Station data'!EJ129,'Station data'!EP129,'Station data'!EV129,'Station data'!FB129)</f>
        <v>99.59090909090909</v>
      </c>
      <c r="C84" s="71">
        <f>AVERAGE('Station data'!C129,'Station data'!I129,'Station data'!U129,'Station data'!AG129,'Station data'!AM129,'Station data'!AS129,'Station data'!AY129,'Station data'!BE129,'Station data'!BK129,'Station data'!BQ129,'Station data'!BW129,'Station data'!CU129,'Station data'!DA129,'Station data'!DG129,'Station data'!DM129,'Station data'!DS129,'Station data'!DY129,'Station data'!EE129,'Station data'!EK129,'Station data'!EQ129,'Station data'!EW129,'Station data'!FC129)</f>
        <v>987.4636363636361</v>
      </c>
      <c r="D84" s="71">
        <f>AVERAGE('Station data'!D129,'Station data'!J129,'Station data'!V129,'Station data'!AH129,'Station data'!AN129,'Station data'!AT129,'Station data'!AZ129,'Station data'!BF129,'Station data'!BL129,'Station data'!BR129,'Station data'!BX129,'Station data'!CV129,'Station data'!DB129,'Station data'!DH129,'Station data'!DN129,'Station data'!DT129,'Station data'!DZ129,'Station data'!EF129,'Station data'!EL129,'Station data'!ER129,'Station data'!EX129,'Station data'!FD129)</f>
        <v>4.95454545454545</v>
      </c>
      <c r="E84" s="71">
        <f>AVERAGE('Station data'!E129,'Station data'!K129,'Station data'!W129,'Station data'!AI129,'Station data'!AO129,'Station data'!AU129,'Station data'!BA129,'Station data'!BG129,'Station data'!BM129,'Station data'!BS129,'Station data'!BY129,'Station data'!CW129,'Station data'!DC129,'Station data'!DI129,'Station data'!DO129,'Station data'!DU129,'Station data'!EA129,'Station data'!EG129,'Station data'!EM129,'Station data'!ES129,'Station data'!EY129,'Station data'!FE129)</f>
        <v>313.4</v>
      </c>
      <c r="F84" s="71">
        <f>AVERAGE('Station data'!F129,'Station data'!L129,'Station data'!X129,'Station data'!AJ129,'Station data'!AP129,'Station data'!AV129,'Station data'!BB129,'Station data'!BH129,'Station data'!BN129,'Station data'!BT129,'Station data'!BZ129,'Station data'!CX129,'Station data'!DD129,'Station data'!DJ129,'Station data'!DP129,'Station data'!DV129,'Station data'!EB129,'Station data'!EH129,'Station data'!EN129,'Station data'!ET129,'Station data'!EZ129,'Station data'!FF129)</f>
        <v>62.5263296227582</v>
      </c>
      <c r="G84" s="36"/>
      <c r="H84" s="36"/>
      <c r="I84" s="36"/>
      <c r="J84" s="36"/>
      <c r="K84" s="37"/>
    </row>
    <row r="85" ht="21.95" customHeight="1">
      <c r="A85" s="41">
        <v>1982</v>
      </c>
      <c r="B85" s="94">
        <f>AVERAGE('Station data'!B130,'Station data'!H130,'Station data'!T130,'Station data'!AF130,'Station data'!AL130,'Station data'!AR130,'Station data'!AX130,'Station data'!BD130,'Station data'!BJ130,'Station data'!BP130,'Station data'!BV130,'Station data'!CT130,'Station data'!CZ130,'Station data'!DF130,'Station data'!DL130,'Station data'!DR130,'Station data'!DX130,'Station data'!ED130,'Station data'!EJ130,'Station data'!EP130,'Station data'!EV130,'Station data'!FB130)</f>
        <v>87.9545454545455</v>
      </c>
      <c r="C85" s="71">
        <f>AVERAGE('Station data'!C130,'Station data'!I130,'Station data'!U130,'Station data'!AG130,'Station data'!AM130,'Station data'!AS130,'Station data'!AY130,'Station data'!BE130,'Station data'!BK130,'Station data'!BQ130,'Station data'!BW130,'Station data'!CU130,'Station data'!DA130,'Station data'!DG130,'Station data'!DM130,'Station data'!DS130,'Station data'!DY130,'Station data'!EE130,'Station data'!EK130,'Station data'!EQ130,'Station data'!EW130,'Station data'!FC130)</f>
        <v>821.563636363636</v>
      </c>
      <c r="D85" s="71">
        <f>AVERAGE('Station data'!D130,'Station data'!J130,'Station data'!V130,'Station data'!AH130,'Station data'!AN130,'Station data'!AT130,'Station data'!AZ130,'Station data'!BF130,'Station data'!BL130,'Station data'!BR130,'Station data'!BX130,'Station data'!CV130,'Station data'!DB130,'Station data'!DH130,'Station data'!DN130,'Station data'!DT130,'Station data'!DZ130,'Station data'!EF130,'Station data'!EL130,'Station data'!ER130,'Station data'!EX130,'Station data'!FD130)</f>
        <v>3.86363636363636</v>
      </c>
      <c r="E85" s="71">
        <f>AVERAGE('Station data'!E130,'Station data'!K130,'Station data'!W130,'Station data'!AI130,'Station data'!AO130,'Station data'!AU130,'Station data'!BA130,'Station data'!BG130,'Station data'!BM130,'Station data'!BS130,'Station data'!BY130,'Station data'!CW130,'Station data'!DC130,'Station data'!DI130,'Station data'!DO130,'Station data'!DU130,'Station data'!EA130,'Station data'!EG130,'Station data'!EM130,'Station data'!ES130,'Station data'!EY130,'Station data'!FE130)</f>
        <v>243.295454545455</v>
      </c>
      <c r="F85" s="71">
        <f>AVERAGE('Station data'!F130,'Station data'!L130,'Station data'!X130,'Station data'!AJ130,'Station data'!AP130,'Station data'!AV130,'Station data'!BB130,'Station data'!BH130,'Station data'!BN130,'Station data'!BT130,'Station data'!BZ130,'Station data'!CX130,'Station data'!DD130,'Station data'!DJ130,'Station data'!DP130,'Station data'!DV130,'Station data'!EB130,'Station data'!EH130,'Station data'!EN130,'Station data'!ET130,'Station data'!EZ130,'Station data'!FF130)</f>
        <v>55.4473690476191</v>
      </c>
      <c r="G85" s="36"/>
      <c r="H85" s="36"/>
      <c r="I85" s="36"/>
      <c r="J85" s="36"/>
      <c r="K85" s="37"/>
    </row>
    <row r="86" ht="21.95" customHeight="1">
      <c r="A86" s="41">
        <v>1983</v>
      </c>
      <c r="B86" s="94">
        <f>AVERAGE('Station data'!B131,'Station data'!H131,'Station data'!T131,'Station data'!AF131,'Station data'!AL131,'Station data'!AR131,'Station data'!AX131,'Station data'!BD131,'Station data'!BJ131,'Station data'!BP131,'Station data'!BV131,'Station data'!CT131,'Station data'!CZ131,'Station data'!DF131,'Station data'!DL131,'Station data'!DR131,'Station data'!DX131,'Station data'!ED131,'Station data'!EJ131,'Station data'!EP131,'Station data'!EV131,'Station data'!FB131)</f>
        <v>115.818181818182</v>
      </c>
      <c r="C86" s="71">
        <f>AVERAGE('Station data'!C131,'Station data'!I131,'Station data'!U131,'Station data'!AG131,'Station data'!AM131,'Station data'!AS131,'Station data'!AY131,'Station data'!BE131,'Station data'!BK131,'Station data'!BQ131,'Station data'!BW131,'Station data'!CU131,'Station data'!DA131,'Station data'!DG131,'Station data'!DM131,'Station data'!DS131,'Station data'!DY131,'Station data'!EE131,'Station data'!EK131,'Station data'!EQ131,'Station data'!EW131,'Station data'!FC131)</f>
        <v>1279</v>
      </c>
      <c r="D86" s="71">
        <f>AVERAGE('Station data'!D131,'Station data'!J131,'Station data'!V131,'Station data'!AH131,'Station data'!AN131,'Station data'!AT131,'Station data'!AZ131,'Station data'!BF131,'Station data'!BL131,'Station data'!BR131,'Station data'!BX131,'Station data'!CV131,'Station data'!DB131,'Station data'!DH131,'Station data'!DN131,'Station data'!DT131,'Station data'!DZ131,'Station data'!EF131,'Station data'!EL131,'Station data'!ER131,'Station data'!EX131,'Station data'!FD131)</f>
        <v>7.40909090909091</v>
      </c>
      <c r="E86" s="71">
        <f>AVERAGE('Station data'!E131,'Station data'!K131,'Station data'!W131,'Station data'!AI131,'Station data'!AO131,'Station data'!AU131,'Station data'!BA131,'Station data'!BG131,'Station data'!BM131,'Station data'!BS131,'Station data'!BY131,'Station data'!CW131,'Station data'!DC131,'Station data'!DI131,'Station data'!DO131,'Station data'!DU131,'Station data'!EA131,'Station data'!EG131,'Station data'!EM131,'Station data'!ES131,'Station data'!EY131,'Station data'!FE131)</f>
        <v>434.504545454545</v>
      </c>
      <c r="F86" s="71">
        <f>AVERAGE('Station data'!F131,'Station data'!L131,'Station data'!X131,'Station data'!AJ131,'Station data'!AP131,'Station data'!AV131,'Station data'!BB131,'Station data'!BH131,'Station data'!BN131,'Station data'!BT131,'Station data'!BZ131,'Station data'!CX131,'Station data'!DD131,'Station data'!DJ131,'Station data'!DP131,'Station data'!DV131,'Station data'!EB131,'Station data'!EH131,'Station data'!EN131,'Station data'!ET131,'Station data'!EZ131,'Station data'!FF131)</f>
        <v>58.6027033944891</v>
      </c>
      <c r="G86" s="36"/>
      <c r="H86" s="36"/>
      <c r="I86" s="36"/>
      <c r="J86" s="36"/>
      <c r="K86" s="37"/>
    </row>
    <row r="87" ht="21.95" customHeight="1">
      <c r="A87" s="41">
        <v>1984</v>
      </c>
      <c r="B87" s="94">
        <f>AVERAGE('Station data'!B132,'Station data'!H132,'Station data'!T132,'Station data'!AF132,'Station data'!AL132,'Station data'!AR132,'Station data'!AX132,'Station data'!BD132,'Station data'!BJ132,'Station data'!BP132,'Station data'!BV132,'Station data'!CT132,'Station data'!CZ132,'Station data'!DF132,'Station data'!DL132,'Station data'!DR132,'Station data'!DX132,'Station data'!ED132,'Station data'!EJ132,'Station data'!EP132,'Station data'!EV132,'Station data'!FB132)</f>
        <v>100.681818181818</v>
      </c>
      <c r="C87" s="71">
        <f>AVERAGE('Station data'!C132,'Station data'!I132,'Station data'!U132,'Station data'!AG132,'Station data'!AM132,'Station data'!AS132,'Station data'!AY132,'Station data'!BE132,'Station data'!BK132,'Station data'!BQ132,'Station data'!BW132,'Station data'!CU132,'Station data'!DA132,'Station data'!DG132,'Station data'!DM132,'Station data'!DS132,'Station data'!DY132,'Station data'!EE132,'Station data'!EK132,'Station data'!EQ132,'Station data'!EW132,'Station data'!FC132)</f>
        <v>1054.763636363640</v>
      </c>
      <c r="D87" s="71">
        <f>AVERAGE('Station data'!D132,'Station data'!J132,'Station data'!V132,'Station data'!AH132,'Station data'!AN132,'Station data'!AT132,'Station data'!AZ132,'Station data'!BF132,'Station data'!BL132,'Station data'!BR132,'Station data'!BX132,'Station data'!CV132,'Station data'!DB132,'Station data'!DH132,'Station data'!DN132,'Station data'!DT132,'Station data'!DZ132,'Station data'!EF132,'Station data'!EL132,'Station data'!ER132,'Station data'!EX132,'Station data'!FD132)</f>
        <v>5.63636363636364</v>
      </c>
      <c r="E87" s="71">
        <f>AVERAGE('Station data'!E132,'Station data'!K132,'Station data'!W132,'Station data'!AI132,'Station data'!AO132,'Station data'!AU132,'Station data'!BA132,'Station data'!BG132,'Station data'!BM132,'Station data'!BS132,'Station data'!BY132,'Station data'!CW132,'Station data'!DC132,'Station data'!DI132,'Station data'!DO132,'Station data'!DU132,'Station data'!EA132,'Station data'!EG132,'Station data'!EM132,'Station data'!ES132,'Station data'!EY132,'Station data'!FE132)</f>
        <v>390.872727272727</v>
      </c>
      <c r="F87" s="71">
        <f>AVERAGE('Station data'!F132,'Station data'!L132,'Station data'!X132,'Station data'!AJ132,'Station data'!AP132,'Station data'!AV132,'Station data'!BB132,'Station data'!BH132,'Station data'!BN132,'Station data'!BT132,'Station data'!BZ132,'Station data'!CX132,'Station data'!DD132,'Station data'!DJ132,'Station data'!DP132,'Station data'!DV132,'Station data'!EB132,'Station data'!EH132,'Station data'!EN132,'Station data'!ET132,'Station data'!EZ132,'Station data'!FF132)</f>
        <v>62.9537121212121</v>
      </c>
      <c r="G87" s="36"/>
      <c r="H87" s="36"/>
      <c r="I87" s="36"/>
      <c r="J87" s="36"/>
      <c r="K87" s="37"/>
    </row>
    <row r="88" ht="21.95" customHeight="1">
      <c r="A88" s="41">
        <v>1985</v>
      </c>
      <c r="B88" s="94">
        <f>AVERAGE('Station data'!B133,'Station data'!H133,'Station data'!T133,'Station data'!AF133,'Station data'!AL133,'Station data'!AR133,'Station data'!AX133,'Station data'!BD133,'Station data'!BJ133,'Station data'!BP133,'Station data'!BV133,'Station data'!CT133,'Station data'!CZ133,'Station data'!DF133,'Station data'!DL133,'Station data'!DR133,'Station data'!DX133,'Station data'!ED133,'Station data'!EJ133,'Station data'!EP133,'Station data'!EV133,'Station data'!FB133)</f>
        <v>97.6818181818182</v>
      </c>
      <c r="C88" s="71">
        <f>AVERAGE('Station data'!C133,'Station data'!I133,'Station data'!U133,'Station data'!AG133,'Station data'!AM133,'Station data'!AS133,'Station data'!AY133,'Station data'!BE133,'Station data'!BK133,'Station data'!BQ133,'Station data'!BW133,'Station data'!CU133,'Station data'!DA133,'Station data'!DG133,'Station data'!DM133,'Station data'!DS133,'Station data'!DY133,'Station data'!EE133,'Station data'!EK133,'Station data'!EQ133,'Station data'!EW133,'Station data'!FC133)</f>
        <v>880.336363636364</v>
      </c>
      <c r="D88" s="71">
        <f>AVERAGE('Station data'!D133,'Station data'!J133,'Station data'!V133,'Station data'!AH133,'Station data'!AN133,'Station data'!AT133,'Station data'!AZ133,'Station data'!BF133,'Station data'!BL133,'Station data'!BR133,'Station data'!BX133,'Station data'!CV133,'Station data'!DB133,'Station data'!DH133,'Station data'!DN133,'Station data'!DT133,'Station data'!DZ133,'Station data'!EF133,'Station data'!EL133,'Station data'!ER133,'Station data'!EX133,'Station data'!FD133)</f>
        <v>3.77272727272727</v>
      </c>
      <c r="E88" s="71">
        <f>AVERAGE('Station data'!E133,'Station data'!K133,'Station data'!W133,'Station data'!AI133,'Station data'!AO133,'Station data'!AU133,'Station data'!BA133,'Station data'!BG133,'Station data'!BM133,'Station data'!BS133,'Station data'!BY133,'Station data'!CW133,'Station data'!DC133,'Station data'!DI133,'Station data'!DO133,'Station data'!DU133,'Station data'!EA133,'Station data'!EG133,'Station data'!EM133,'Station data'!ES133,'Station data'!EY133,'Station data'!FE133)</f>
        <v>244.045454545455</v>
      </c>
      <c r="F88" s="71">
        <f>AVERAGE('Station data'!F133,'Station data'!L133,'Station data'!X133,'Station data'!AJ133,'Station data'!AP133,'Station data'!AV133,'Station data'!BB133,'Station data'!BH133,'Station data'!BN133,'Station data'!BT133,'Station data'!BZ133,'Station data'!CX133,'Station data'!DD133,'Station data'!DJ133,'Station data'!DP133,'Station data'!DV133,'Station data'!EB133,'Station data'!EH133,'Station data'!EN133,'Station data'!ET133,'Station data'!EZ133,'Station data'!FF133)</f>
        <v>63.9938847117795</v>
      </c>
      <c r="G88" s="36"/>
      <c r="H88" s="36"/>
      <c r="I88" s="36"/>
      <c r="J88" s="36"/>
      <c r="K88" s="37"/>
    </row>
    <row r="89" ht="21.95" customHeight="1">
      <c r="A89" s="41">
        <v>1986</v>
      </c>
      <c r="B89" s="94">
        <f>AVERAGE('Station data'!B134,'Station data'!H134,'Station data'!T134,'Station data'!AF134,'Station data'!AL134,'Station data'!AR134,'Station data'!AX134,'Station data'!BD134,'Station data'!BJ134,'Station data'!BP134,'Station data'!BV134,'Station data'!CT134,'Station data'!CZ134,'Station data'!DF134,'Station data'!DL134,'Station data'!DR134,'Station data'!DX134,'Station data'!ED134,'Station data'!EJ134,'Station data'!EP134,'Station data'!EV134,'Station data'!FB134)</f>
        <v>84.6363636363636</v>
      </c>
      <c r="C89" s="71">
        <f>AVERAGE('Station data'!C134,'Station data'!I134,'Station data'!U134,'Station data'!AG134,'Station data'!AM134,'Station data'!AS134,'Station data'!AY134,'Station data'!BE134,'Station data'!BK134,'Station data'!BQ134,'Station data'!BW134,'Station data'!CU134,'Station data'!DA134,'Station data'!DG134,'Station data'!DM134,'Station data'!DS134,'Station data'!DY134,'Station data'!EE134,'Station data'!EK134,'Station data'!EQ134,'Station data'!EW134,'Station data'!FC134)</f>
        <v>642.3818181818179</v>
      </c>
      <c r="D89" s="71">
        <f>AVERAGE('Station data'!D134,'Station data'!J134,'Station data'!V134,'Station data'!AH134,'Station data'!AN134,'Station data'!AT134,'Station data'!AZ134,'Station data'!BF134,'Station data'!BL134,'Station data'!BR134,'Station data'!BX134,'Station data'!CV134,'Station data'!DB134,'Station data'!DH134,'Station data'!DN134,'Station data'!DT134,'Station data'!DZ134,'Station data'!EF134,'Station data'!EL134,'Station data'!ER134,'Station data'!EX134,'Station data'!FD134)</f>
        <v>2.95454545454545</v>
      </c>
      <c r="E89" s="71">
        <f>AVERAGE('Station data'!E134,'Station data'!K134,'Station data'!W134,'Station data'!AI134,'Station data'!AO134,'Station data'!AU134,'Station data'!BA134,'Station data'!BG134,'Station data'!BM134,'Station data'!BS134,'Station data'!BY134,'Station data'!CW134,'Station data'!DC134,'Station data'!DI134,'Station data'!DO134,'Station data'!DU134,'Station data'!EA134,'Station data'!EG134,'Station data'!EM134,'Station data'!ES134,'Station data'!EY134,'Station data'!FE134)</f>
        <v>130.3</v>
      </c>
      <c r="F89" s="71">
        <f>AVERAGE('Station data'!F134,'Station data'!L134,'Station data'!X134,'Station data'!AJ134,'Station data'!AP134,'Station data'!AV134,'Station data'!BB134,'Station data'!BH134,'Station data'!BN134,'Station data'!BT134,'Station data'!BZ134,'Station data'!CX134,'Station data'!DD134,'Station data'!DJ134,'Station data'!DP134,'Station data'!DV134,'Station data'!EB134,'Station data'!EH134,'Station data'!EN134,'Station data'!ET134,'Station data'!EZ134,'Station data'!FF134)</f>
        <v>48.8919047619048</v>
      </c>
      <c r="G89" s="36"/>
      <c r="H89" s="36"/>
      <c r="I89" s="36"/>
      <c r="J89" s="36"/>
      <c r="K89" s="37"/>
    </row>
    <row r="90" ht="21.95" customHeight="1">
      <c r="A90" s="41">
        <v>1987</v>
      </c>
      <c r="B90" s="94">
        <f>AVERAGE('Station data'!B135,'Station data'!H135,'Station data'!T135,'Station data'!AF135,'Station data'!AL135,'Station data'!AR135,'Station data'!AX135,'Station data'!BD135,'Station data'!BJ135,'Station data'!BP135,'Station data'!BV135,'Station data'!CT135,'Station data'!CZ135,'Station data'!DF135,'Station data'!DL135,'Station data'!DR135,'Station data'!DX135,'Station data'!ED135,'Station data'!EJ135,'Station data'!EP135,'Station data'!EV135,'Station data'!FB135)</f>
        <v>101.818181818182</v>
      </c>
      <c r="C90" s="71">
        <f>AVERAGE('Station data'!C135,'Station data'!I135,'Station data'!U135,'Station data'!AG135,'Station data'!AM135,'Station data'!AS135,'Station data'!AY135,'Station data'!BE135,'Station data'!BK135,'Station data'!BQ135,'Station data'!BW135,'Station data'!CU135,'Station data'!DA135,'Station data'!DG135,'Station data'!DM135,'Station data'!DS135,'Station data'!DY135,'Station data'!EE135,'Station data'!EK135,'Station data'!EQ135,'Station data'!EW135,'Station data'!FC135)</f>
        <v>1056.05</v>
      </c>
      <c r="D90" s="71">
        <f>AVERAGE('Station data'!D135,'Station data'!J135,'Station data'!V135,'Station data'!AH135,'Station data'!AN135,'Station data'!AT135,'Station data'!AZ135,'Station data'!BF135,'Station data'!BL135,'Station data'!BR135,'Station data'!BX135,'Station data'!CV135,'Station data'!DB135,'Station data'!DH135,'Station data'!DN135,'Station data'!DT135,'Station data'!DZ135,'Station data'!EF135,'Station data'!EL135,'Station data'!ER135,'Station data'!EX135,'Station data'!FD135)</f>
        <v>5.36363636363636</v>
      </c>
      <c r="E90" s="71">
        <f>AVERAGE('Station data'!E135,'Station data'!K135,'Station data'!W135,'Station data'!AI135,'Station data'!AO135,'Station data'!AU135,'Station data'!BA135,'Station data'!BG135,'Station data'!BM135,'Station data'!BS135,'Station data'!BY135,'Station data'!CW135,'Station data'!DC135,'Station data'!DI135,'Station data'!DO135,'Station data'!DU135,'Station data'!EA135,'Station data'!EG135,'Station data'!EM135,'Station data'!ES135,'Station data'!EY135,'Station data'!FE135)</f>
        <v>390.672727272727</v>
      </c>
      <c r="F90" s="71">
        <f>AVERAGE('Station data'!F135,'Station data'!L135,'Station data'!X135,'Station data'!AJ135,'Station data'!AP135,'Station data'!AV135,'Station data'!BB135,'Station data'!BH135,'Station data'!BN135,'Station data'!BT135,'Station data'!BZ135,'Station data'!CX135,'Station data'!DD135,'Station data'!DJ135,'Station data'!DP135,'Station data'!DV135,'Station data'!EB135,'Station data'!EH135,'Station data'!EN135,'Station data'!ET135,'Station data'!EZ135,'Station data'!FF135)</f>
        <v>71.9765151515151</v>
      </c>
      <c r="G90" s="36"/>
      <c r="H90" s="36"/>
      <c r="I90" s="36"/>
      <c r="J90" s="36"/>
      <c r="K90" s="37"/>
    </row>
    <row r="91" ht="21.95" customHeight="1">
      <c r="A91" s="41">
        <v>1988</v>
      </c>
      <c r="B91" s="94">
        <f>AVERAGE('Station data'!B136,'Station data'!H136,'Station data'!T136,'Station data'!AF136,'Station data'!AL136,'Station data'!AR136,'Station data'!AX136,'Station data'!BD136,'Station data'!BJ136,'Station data'!BP136,'Station data'!BV136,'Station data'!CT136,'Station data'!CZ136,'Station data'!DF136,'Station data'!DL136,'Station data'!DR136,'Station data'!DX136,'Station data'!ED136,'Station data'!EJ136,'Station data'!EP136,'Station data'!EV136,'Station data'!FB136)</f>
        <v>107.136363636364</v>
      </c>
      <c r="C91" s="71">
        <f>AVERAGE('Station data'!C136,'Station data'!I136,'Station data'!U136,'Station data'!AG136,'Station data'!AM136,'Station data'!AS136,'Station data'!AY136,'Station data'!BE136,'Station data'!BK136,'Station data'!BQ136,'Station data'!BW136,'Station data'!CU136,'Station data'!DA136,'Station data'!DG136,'Station data'!DM136,'Station data'!DS136,'Station data'!DY136,'Station data'!EE136,'Station data'!EK136,'Station data'!EQ136,'Station data'!EW136,'Station data'!FC136)</f>
        <v>1299.672727272730</v>
      </c>
      <c r="D91" s="71">
        <f>AVERAGE('Station data'!D136,'Station data'!J136,'Station data'!V136,'Station data'!AH136,'Station data'!AN136,'Station data'!AT136,'Station data'!AZ136,'Station data'!BF136,'Station data'!BL136,'Station data'!BR136,'Station data'!BX136,'Station data'!CV136,'Station data'!DB136,'Station data'!DH136,'Station data'!DN136,'Station data'!DT136,'Station data'!DZ136,'Station data'!EF136,'Station data'!EL136,'Station data'!ER136,'Station data'!EX136,'Station data'!FD136)</f>
        <v>8.95454545454545</v>
      </c>
      <c r="E91" s="71">
        <f>AVERAGE('Station data'!E136,'Station data'!K136,'Station data'!W136,'Station data'!AI136,'Station data'!AO136,'Station data'!AU136,'Station data'!BA136,'Station data'!BG136,'Station data'!BM136,'Station data'!BS136,'Station data'!BY136,'Station data'!CW136,'Station data'!DC136,'Station data'!DI136,'Station data'!DO136,'Station data'!DU136,'Station data'!EA136,'Station data'!EG136,'Station data'!EM136,'Station data'!ES136,'Station data'!EY136,'Station data'!FE136)</f>
        <v>593.990909090909</v>
      </c>
      <c r="F91" s="71">
        <f>AVERAGE('Station data'!F136,'Station data'!L136,'Station data'!X136,'Station data'!AJ136,'Station data'!AP136,'Station data'!AV136,'Station data'!BB136,'Station data'!BH136,'Station data'!BN136,'Station data'!BT136,'Station data'!BZ136,'Station data'!CX136,'Station data'!DD136,'Station data'!DJ136,'Station data'!DP136,'Station data'!DV136,'Station data'!EB136,'Station data'!EH136,'Station data'!EN136,'Station data'!ET136,'Station data'!EZ136,'Station data'!FF136)</f>
        <v>61.0042747404111</v>
      </c>
      <c r="G91" s="36"/>
      <c r="H91" s="36"/>
      <c r="I91" s="36"/>
      <c r="J91" s="36"/>
      <c r="K91" s="37"/>
    </row>
    <row r="92" ht="21.95" customHeight="1">
      <c r="A92" s="41">
        <v>1989</v>
      </c>
      <c r="B92" s="94">
        <f>AVERAGE('Station data'!B137,'Station data'!H137,'Station data'!T137,'Station data'!AF137,'Station data'!AL137,'Station data'!AR137,'Station data'!AX137,'Station data'!BD137,'Station data'!BJ137,'Station data'!BP137,'Station data'!BV137,'Station data'!CT137,'Station data'!CZ137,'Station data'!DF137,'Station data'!DL137,'Station data'!DR137,'Station data'!DX137,'Station data'!ED137,'Station data'!EJ137,'Station data'!EP137,'Station data'!EV137,'Station data'!FB137)</f>
        <v>116.454545454545</v>
      </c>
      <c r="C92" s="71">
        <f>AVERAGE('Station data'!C137,'Station data'!I137,'Station data'!U137,'Station data'!AG137,'Station data'!AM137,'Station data'!AS137,'Station data'!AY137,'Station data'!BE137,'Station data'!BK137,'Station data'!BQ137,'Station data'!BW137,'Station data'!CU137,'Station data'!DA137,'Station data'!DG137,'Station data'!DM137,'Station data'!DS137,'Station data'!DY137,'Station data'!EE137,'Station data'!EK137,'Station data'!EQ137,'Station data'!EW137,'Station data'!FC137)</f>
        <v>1094.340909090910</v>
      </c>
      <c r="D92" s="71">
        <f>AVERAGE('Station data'!D137,'Station data'!J137,'Station data'!V137,'Station data'!AH137,'Station data'!AN137,'Station data'!AT137,'Station data'!AZ137,'Station data'!BF137,'Station data'!BL137,'Station data'!BR137,'Station data'!BX137,'Station data'!CV137,'Station data'!DB137,'Station data'!DH137,'Station data'!DN137,'Station data'!DT137,'Station data'!DZ137,'Station data'!EF137,'Station data'!EL137,'Station data'!ER137,'Station data'!EX137,'Station data'!FD137)</f>
        <v>4.5</v>
      </c>
      <c r="E92" s="71">
        <f>AVERAGE('Station data'!E137,'Station data'!K137,'Station data'!W137,'Station data'!AI137,'Station data'!AO137,'Station data'!AU137,'Station data'!BA137,'Station data'!BG137,'Station data'!BM137,'Station data'!BS137,'Station data'!BY137,'Station data'!CW137,'Station data'!DC137,'Station data'!DI137,'Station data'!DO137,'Station data'!DU137,'Station data'!EA137,'Station data'!EG137,'Station data'!EM137,'Station data'!ES137,'Station data'!EY137,'Station data'!FE137)</f>
        <v>288.990909090909</v>
      </c>
      <c r="F92" s="71">
        <f>AVERAGE('Station data'!F137,'Station data'!L137,'Station data'!X137,'Station data'!AJ137,'Station data'!AP137,'Station data'!AV137,'Station data'!BB137,'Station data'!BH137,'Station data'!BN137,'Station data'!BT137,'Station data'!BZ137,'Station data'!CX137,'Station data'!DD137,'Station data'!DJ137,'Station data'!DP137,'Station data'!DV137,'Station data'!EB137,'Station data'!EH137,'Station data'!EN137,'Station data'!ET137,'Station data'!EZ137,'Station data'!FF137)</f>
        <v>66.9254365079365</v>
      </c>
      <c r="G92" s="36"/>
      <c r="H92" s="36"/>
      <c r="I92" s="36"/>
      <c r="J92" s="36"/>
      <c r="K92" s="37"/>
    </row>
    <row r="93" ht="21.95" customHeight="1">
      <c r="A93" s="41">
        <v>1990</v>
      </c>
      <c r="B93" s="94">
        <f>AVERAGE('Station data'!B138,'Station data'!H138,'Station data'!T138,'Station data'!AF138,'Station data'!AL138,'Station data'!AR138,'Station data'!AX138,'Station data'!BD138,'Station data'!BJ138,'Station data'!BP138,'Station data'!BV138,'Station data'!CT138,'Station data'!CZ138,'Station data'!DF138,'Station data'!DL138,'Station data'!DR138,'Station data'!DX138,'Station data'!ED138,'Station data'!EJ138,'Station data'!EP138,'Station data'!EV138,'Station data'!FB138)</f>
        <v>100.590909090909</v>
      </c>
      <c r="C93" s="71">
        <f>AVERAGE('Station data'!C138,'Station data'!I138,'Station data'!U138,'Station data'!AG138,'Station data'!AM138,'Station data'!AS138,'Station data'!AY138,'Station data'!BE138,'Station data'!BK138,'Station data'!BQ138,'Station data'!BW138,'Station data'!CU138,'Station data'!DA138,'Station data'!DG138,'Station data'!DM138,'Station data'!DS138,'Station data'!DY138,'Station data'!EE138,'Station data'!EK138,'Station data'!EQ138,'Station data'!EW138,'Station data'!FC138)</f>
        <v>1038.545454545450</v>
      </c>
      <c r="D93" s="71">
        <f>AVERAGE('Station data'!D138,'Station data'!J138,'Station data'!V138,'Station data'!AH138,'Station data'!AN138,'Station data'!AT138,'Station data'!AZ138,'Station data'!BF138,'Station data'!BL138,'Station data'!BR138,'Station data'!BX138,'Station data'!CV138,'Station data'!DB138,'Station data'!DH138,'Station data'!DN138,'Station data'!DT138,'Station data'!DZ138,'Station data'!EF138,'Station data'!EL138,'Station data'!ER138,'Station data'!EX138,'Station data'!FD138)</f>
        <v>5.59090909090909</v>
      </c>
      <c r="E93" s="71">
        <f>AVERAGE('Station data'!E138,'Station data'!K138,'Station data'!W138,'Station data'!AI138,'Station data'!AO138,'Station data'!AU138,'Station data'!BA138,'Station data'!BG138,'Station data'!BM138,'Station data'!BS138,'Station data'!BY138,'Station data'!CW138,'Station data'!DC138,'Station data'!DI138,'Station data'!DO138,'Station data'!DU138,'Station data'!EA138,'Station data'!EG138,'Station data'!EM138,'Station data'!ES138,'Station data'!EY138,'Station data'!FE138)</f>
        <v>396.440909090909</v>
      </c>
      <c r="F93" s="71">
        <f>AVERAGE('Station data'!F138,'Station data'!L138,'Station data'!X138,'Station data'!AJ138,'Station data'!AP138,'Station data'!AV138,'Station data'!BB138,'Station data'!BH138,'Station data'!BN138,'Station data'!BT138,'Station data'!BZ138,'Station data'!CX138,'Station data'!DD138,'Station data'!DJ138,'Station data'!DP138,'Station data'!DV138,'Station data'!EB138,'Station data'!EH138,'Station data'!EN138,'Station data'!ET138,'Station data'!EZ138,'Station data'!FF138)</f>
        <v>64.6984078884079</v>
      </c>
      <c r="G93" s="36"/>
      <c r="H93" s="36"/>
      <c r="I93" s="36"/>
      <c r="J93" s="36"/>
      <c r="K93" s="37"/>
    </row>
    <row r="94" ht="21.95" customHeight="1">
      <c r="A94" s="41">
        <v>1991</v>
      </c>
      <c r="B94" s="94">
        <f>AVERAGE('Station data'!B139,'Station data'!H139,'Station data'!T139,'Station data'!AF139,'Station data'!AL139,'Station data'!AR139,'Station data'!AX139,'Station data'!BD139,'Station data'!BJ139,'Station data'!BP139,'Station data'!BV139,'Station data'!CT139,'Station data'!CZ139,'Station data'!DF139,'Station data'!DL139,'Station data'!DR139,'Station data'!DX139,'Station data'!ED139,'Station data'!EJ139,'Station data'!EP139,'Station data'!EV139,'Station data'!FB139)</f>
        <v>81.6363636363636</v>
      </c>
      <c r="C94" s="71">
        <f>AVERAGE('Station data'!C139,'Station data'!I139,'Station data'!U139,'Station data'!AG139,'Station data'!AM139,'Station data'!AS139,'Station data'!AY139,'Station data'!BE139,'Station data'!BK139,'Station data'!BQ139,'Station data'!BW139,'Station data'!CU139,'Station data'!DA139,'Station data'!DG139,'Station data'!DM139,'Station data'!DS139,'Station data'!DY139,'Station data'!EE139,'Station data'!EK139,'Station data'!EQ139,'Station data'!EW139,'Station data'!FC139)</f>
        <v>812.059090909091</v>
      </c>
      <c r="D94" s="71">
        <f>AVERAGE('Station data'!D139,'Station data'!J139,'Station data'!V139,'Station data'!AH139,'Station data'!AN139,'Station data'!AT139,'Station data'!AZ139,'Station data'!BF139,'Station data'!BL139,'Station data'!BR139,'Station data'!BX139,'Station data'!CV139,'Station data'!DB139,'Station data'!DH139,'Station data'!DN139,'Station data'!DT139,'Station data'!DZ139,'Station data'!EF139,'Station data'!EL139,'Station data'!ER139,'Station data'!EX139,'Station data'!FD139)</f>
        <v>4.18181818181818</v>
      </c>
      <c r="E94" s="71">
        <f>AVERAGE('Station data'!E139,'Station data'!K139,'Station data'!W139,'Station data'!AI139,'Station data'!AO139,'Station data'!AU139,'Station data'!BA139,'Station data'!BG139,'Station data'!BM139,'Station data'!BS139,'Station data'!BY139,'Station data'!CW139,'Station data'!DC139,'Station data'!DI139,'Station data'!DO139,'Station data'!DU139,'Station data'!EA139,'Station data'!EG139,'Station data'!EM139,'Station data'!ES139,'Station data'!EY139,'Station data'!FE139)</f>
        <v>294.295454545455</v>
      </c>
      <c r="F94" s="71">
        <f>AVERAGE('Station data'!F139,'Station data'!L139,'Station data'!X139,'Station data'!AJ139,'Station data'!AP139,'Station data'!AV139,'Station data'!BB139,'Station data'!BH139,'Station data'!BN139,'Station data'!BT139,'Station data'!BZ139,'Station data'!CX139,'Station data'!DD139,'Station data'!DJ139,'Station data'!DP139,'Station data'!DV139,'Station data'!EB139,'Station data'!EH139,'Station data'!EN139,'Station data'!ET139,'Station data'!EZ139,'Station data'!FF139)</f>
        <v>66.7734164777022</v>
      </c>
      <c r="G94" s="36"/>
      <c r="H94" s="36"/>
      <c r="I94" s="36"/>
      <c r="J94" s="36"/>
      <c r="K94" s="37"/>
    </row>
    <row r="95" ht="21.95" customHeight="1">
      <c r="A95" s="41">
        <v>1992</v>
      </c>
      <c r="B95" s="94">
        <f>AVERAGE('Station data'!B140,'Station data'!H140,'Station data'!T140,'Station data'!AF140,'Station data'!AL140,'Station data'!AR140,'Station data'!AX140,'Station data'!BD140,'Station data'!BJ140,'Station data'!BP140,'Station data'!BV140,'Station data'!CT140,'Station data'!CZ140,'Station data'!DF140,'Station data'!DL140,'Station data'!DR140,'Station data'!DX140,'Station data'!ED140,'Station data'!EJ140,'Station data'!EP140,'Station data'!EV140,'Station data'!FB140)</f>
        <v>97.8636363636364</v>
      </c>
      <c r="C95" s="71">
        <f>AVERAGE('Station data'!C140,'Station data'!I140,'Station data'!U140,'Station data'!AG140,'Station data'!AM140,'Station data'!AS140,'Station data'!AY140,'Station data'!BE140,'Station data'!BK140,'Station data'!BQ140,'Station data'!BW140,'Station data'!CU140,'Station data'!DA140,'Station data'!DG140,'Station data'!DM140,'Station data'!DS140,'Station data'!DY140,'Station data'!EE140,'Station data'!EK140,'Station data'!EQ140,'Station data'!EW140,'Station data'!FC140)</f>
        <v>822.204545454545</v>
      </c>
      <c r="D95" s="71">
        <f>AVERAGE('Station data'!D140,'Station data'!J140,'Station data'!V140,'Station data'!AH140,'Station data'!AN140,'Station data'!AT140,'Station data'!AZ140,'Station data'!BF140,'Station data'!BL140,'Station data'!BR140,'Station data'!BX140,'Station data'!CV140,'Station data'!DB140,'Station data'!DH140,'Station data'!DN140,'Station data'!DT140,'Station data'!DZ140,'Station data'!EF140,'Station data'!EL140,'Station data'!ER140,'Station data'!EX140,'Station data'!FD140)</f>
        <v>3.59090909090909</v>
      </c>
      <c r="E95" s="71">
        <f>AVERAGE('Station data'!E140,'Station data'!K140,'Station data'!W140,'Station data'!AI140,'Station data'!AO140,'Station data'!AU140,'Station data'!BA140,'Station data'!BG140,'Station data'!BM140,'Station data'!BS140,'Station data'!BY140,'Station data'!CW140,'Station data'!DC140,'Station data'!DI140,'Station data'!DO140,'Station data'!DU140,'Station data'!EA140,'Station data'!EG140,'Station data'!EM140,'Station data'!ES140,'Station data'!EY140,'Station data'!FE140)</f>
        <v>199.059090909091</v>
      </c>
      <c r="F95" s="71">
        <f>AVERAGE('Station data'!F140,'Station data'!L140,'Station data'!X140,'Station data'!AJ140,'Station data'!AP140,'Station data'!AV140,'Station data'!BB140,'Station data'!BH140,'Station data'!BN140,'Station data'!BT140,'Station data'!BZ140,'Station data'!CX140,'Station data'!DD140,'Station data'!DJ140,'Station data'!DP140,'Station data'!DV140,'Station data'!EB140,'Station data'!EH140,'Station data'!EN140,'Station data'!ET140,'Station data'!EZ140,'Station data'!FF140)</f>
        <v>65.04120971620971</v>
      </c>
      <c r="G95" s="36"/>
      <c r="H95" s="36"/>
      <c r="I95" s="36"/>
      <c r="J95" s="36"/>
      <c r="K95" s="37"/>
    </row>
    <row r="96" ht="21.95" customHeight="1">
      <c r="A96" s="41">
        <v>1993</v>
      </c>
      <c r="B96" s="94">
        <f>AVERAGE('Station data'!B141,'Station data'!H141,'Station data'!T141,'Station data'!AF141,'Station data'!AL141,'Station data'!AR141,'Station data'!AX141,'Station data'!BD141,'Station data'!BJ141,'Station data'!BP141,'Station data'!BV141,'Station data'!CT141,'Station data'!CZ141,'Station data'!DF141,'Station data'!DL141,'Station data'!DR141,'Station data'!DX141,'Station data'!ED141,'Station data'!EJ141,'Station data'!EP141,'Station data'!EV141,'Station data'!FB141)</f>
        <v>88.5</v>
      </c>
      <c r="C96" s="71">
        <f>AVERAGE('Station data'!C141,'Station data'!I141,'Station data'!U141,'Station data'!AG141,'Station data'!AM141,'Station data'!AS141,'Station data'!AY141,'Station data'!BE141,'Station data'!BK141,'Station data'!BQ141,'Station data'!BW141,'Station data'!CU141,'Station data'!DA141,'Station data'!DG141,'Station data'!DM141,'Station data'!DS141,'Station data'!DY141,'Station data'!EE141,'Station data'!EK141,'Station data'!EQ141,'Station data'!EW141,'Station data'!FC141)</f>
        <v>699.863636363636</v>
      </c>
      <c r="D96" s="71">
        <f>AVERAGE('Station data'!D141,'Station data'!J141,'Station data'!V141,'Station data'!AH141,'Station data'!AN141,'Station data'!AT141,'Station data'!AZ141,'Station data'!BF141,'Station data'!BL141,'Station data'!BR141,'Station data'!BX141,'Station data'!CV141,'Station data'!DB141,'Station data'!DH141,'Station data'!DN141,'Station data'!DT141,'Station data'!DZ141,'Station data'!EF141,'Station data'!EL141,'Station data'!ER141,'Station data'!EX141,'Station data'!FD141)</f>
        <v>3</v>
      </c>
      <c r="E96" s="71">
        <f>AVERAGE('Station data'!E141,'Station data'!K141,'Station data'!W141,'Station data'!AI141,'Station data'!AO141,'Station data'!AU141,'Station data'!BA141,'Station data'!BG141,'Station data'!BM141,'Station data'!BS141,'Station data'!BY141,'Station data'!CW141,'Station data'!DC141,'Station data'!DI141,'Station data'!DO141,'Station data'!DU141,'Station data'!EA141,'Station data'!EG141,'Station data'!EM141,'Station data'!ES141,'Station data'!EY141,'Station data'!FE141)</f>
        <v>150.159090909091</v>
      </c>
      <c r="F96" s="71">
        <f>AVERAGE('Station data'!F141,'Station data'!L141,'Station data'!X141,'Station data'!AJ141,'Station data'!AP141,'Station data'!AV141,'Station data'!BB141,'Station data'!BH141,'Station data'!BN141,'Station data'!BT141,'Station data'!BZ141,'Station data'!CX141,'Station data'!DD141,'Station data'!DJ141,'Station data'!DP141,'Station data'!DV141,'Station data'!EB141,'Station data'!EH141,'Station data'!EN141,'Station data'!ET141,'Station data'!EZ141,'Station data'!FF141)</f>
        <v>55.2152631578947</v>
      </c>
      <c r="G96" s="36"/>
      <c r="H96" s="36"/>
      <c r="I96" s="36"/>
      <c r="J96" s="36"/>
      <c r="K96" s="37"/>
    </row>
    <row r="97" ht="21.95" customHeight="1">
      <c r="A97" s="41">
        <v>1994</v>
      </c>
      <c r="B97" s="94">
        <f>AVERAGE('Station data'!B142,'Station data'!H142,'Station data'!T142,'Station data'!AF142,'Station data'!AL142,'Station data'!AR142,'Station data'!AX142,'Station data'!BD142,'Station data'!BJ142,'Station data'!BP142,'Station data'!BV142,'Station data'!CT142,'Station data'!CZ142,'Station data'!DF142,'Station data'!DL142,'Station data'!DR142,'Station data'!DX142,'Station data'!ED142,'Station data'!EJ142,'Station data'!EP142,'Station data'!EV142,'Station data'!FB142)</f>
        <v>77.40909090909091</v>
      </c>
      <c r="C97" s="71">
        <f>AVERAGE('Station data'!C142,'Station data'!I142,'Station data'!U142,'Station data'!AG142,'Station data'!AM142,'Station data'!AS142,'Station data'!AY142,'Station data'!BE142,'Station data'!BK142,'Station data'!BQ142,'Station data'!BW142,'Station data'!CU142,'Station data'!DA142,'Station data'!DG142,'Station data'!DM142,'Station data'!DS142,'Station data'!DY142,'Station data'!EE142,'Station data'!EK142,'Station data'!EQ142,'Station data'!EW142,'Station data'!FC142)</f>
        <v>737.995454545455</v>
      </c>
      <c r="D97" s="71">
        <f>AVERAGE('Station data'!D142,'Station data'!J142,'Station data'!V142,'Station data'!AH142,'Station data'!AN142,'Station data'!AT142,'Station data'!AZ142,'Station data'!BF142,'Station data'!BL142,'Station data'!BR142,'Station data'!BX142,'Station data'!CV142,'Station data'!DB142,'Station data'!DH142,'Station data'!DN142,'Station data'!DT142,'Station data'!DZ142,'Station data'!EF142,'Station data'!EL142,'Station data'!ER142,'Station data'!EX142,'Station data'!FD142)</f>
        <v>3.22727272727273</v>
      </c>
      <c r="E97" s="71">
        <f>AVERAGE('Station data'!E142,'Station data'!K142,'Station data'!W142,'Station data'!AI142,'Station data'!AO142,'Station data'!AU142,'Station data'!BA142,'Station data'!BG142,'Station data'!BM142,'Station data'!BS142,'Station data'!BY142,'Station data'!CW142,'Station data'!DC142,'Station data'!DI142,'Station data'!DO142,'Station data'!DU142,'Station data'!EA142,'Station data'!EG142,'Station data'!EM142,'Station data'!ES142,'Station data'!EY142,'Station data'!FE142)</f>
        <v>241.822727272727</v>
      </c>
      <c r="F97" s="71">
        <f>AVERAGE('Station data'!F142,'Station data'!L142,'Station data'!X142,'Station data'!AJ142,'Station data'!AP142,'Station data'!AV142,'Station data'!BB142,'Station data'!BH142,'Station data'!BN142,'Station data'!BT142,'Station data'!BZ142,'Station data'!CX142,'Station data'!DD142,'Station data'!DJ142,'Station data'!DP142,'Station data'!DV142,'Station data'!EB142,'Station data'!EH142,'Station data'!EN142,'Station data'!ET142,'Station data'!EZ142,'Station data'!FF142)</f>
        <v>71.16216666666671</v>
      </c>
      <c r="G97" s="36"/>
      <c r="H97" s="36"/>
      <c r="I97" s="36"/>
      <c r="J97" s="36"/>
      <c r="K97" s="37"/>
    </row>
    <row r="98" ht="21.95" customHeight="1">
      <c r="A98" s="41">
        <v>1995</v>
      </c>
      <c r="B98" s="94">
        <f>AVERAGE('Station data'!B143,'Station data'!H143,'Station data'!T143,'Station data'!AF143,'Station data'!AL143,'Station data'!AR143,'Station data'!AX143,'Station data'!BD143,'Station data'!BJ143,'Station data'!BP143,'Station data'!BV143,'Station data'!CT143,'Station data'!CZ143,'Station data'!DF143,'Station data'!DL143,'Station data'!DR143,'Station data'!DX143,'Station data'!ED143,'Station data'!EJ143,'Station data'!EP143,'Station data'!EV143,'Station data'!FB143)</f>
        <v>83.90909090909091</v>
      </c>
      <c r="C98" s="71">
        <f>AVERAGE('Station data'!C143,'Station data'!I143,'Station data'!U143,'Station data'!AG143,'Station data'!AM143,'Station data'!AS143,'Station data'!AY143,'Station data'!BE143,'Station data'!BK143,'Station data'!BQ143,'Station data'!BW143,'Station data'!CU143,'Station data'!DA143,'Station data'!DG143,'Station data'!DM143,'Station data'!DS143,'Station data'!DY143,'Station data'!EE143,'Station data'!EK143,'Station data'!EQ143,'Station data'!EW143,'Station data'!FC143)</f>
        <v>763.5</v>
      </c>
      <c r="D98" s="71">
        <f>AVERAGE('Station data'!D143,'Station data'!J143,'Station data'!V143,'Station data'!AH143,'Station data'!AN143,'Station data'!AT143,'Station data'!AZ143,'Station data'!BF143,'Station data'!BL143,'Station data'!BR143,'Station data'!BX143,'Station data'!CV143,'Station data'!DB143,'Station data'!DH143,'Station data'!DN143,'Station data'!DT143,'Station data'!DZ143,'Station data'!EF143,'Station data'!EL143,'Station data'!ER143,'Station data'!EX143,'Station data'!FD143)</f>
        <v>3.36363636363636</v>
      </c>
      <c r="E98" s="71">
        <f>AVERAGE('Station data'!E143,'Station data'!K143,'Station data'!W143,'Station data'!AI143,'Station data'!AO143,'Station data'!AU143,'Station data'!BA143,'Station data'!BG143,'Station data'!BM143,'Station data'!BS143,'Station data'!BY143,'Station data'!CW143,'Station data'!DC143,'Station data'!DI143,'Station data'!DO143,'Station data'!DU143,'Station data'!EA143,'Station data'!EG143,'Station data'!EM143,'Station data'!ES143,'Station data'!EY143,'Station data'!FE143)</f>
        <v>181.695454545455</v>
      </c>
      <c r="F98" s="71">
        <f>AVERAGE('Station data'!F143,'Station data'!L143,'Station data'!X143,'Station data'!AJ143,'Station data'!AP143,'Station data'!AV143,'Station data'!BB143,'Station data'!BH143,'Station data'!BN143,'Station data'!BT143,'Station data'!BZ143,'Station data'!CX143,'Station data'!DD143,'Station data'!DJ143,'Station data'!DP143,'Station data'!DV143,'Station data'!EB143,'Station data'!EH143,'Station data'!EN143,'Station data'!ET143,'Station data'!EZ143,'Station data'!FF143)</f>
        <v>59.0715079365079</v>
      </c>
      <c r="G98" s="36"/>
      <c r="H98" s="36"/>
      <c r="I98" s="36"/>
      <c r="J98" s="36"/>
      <c r="K98" s="37"/>
    </row>
    <row r="99" ht="21.95" customHeight="1">
      <c r="A99" s="41">
        <v>1996</v>
      </c>
      <c r="B99" s="94">
        <f>AVERAGE('Station data'!B144,'Station data'!H144,'Station data'!T144,'Station data'!AF144,'Station data'!AL144,'Station data'!AR144,'Station data'!AX144,'Station data'!BD144,'Station data'!BJ144,'Station data'!BP144,'Station data'!BV144,'Station data'!CT144,'Station data'!CZ144,'Station data'!DF144,'Station data'!DL144,'Station data'!DR144,'Station data'!DX144,'Station data'!ED144,'Station data'!EJ144,'Station data'!EP144,'Station data'!EV144,'Station data'!FB144)</f>
        <v>92.09090909090909</v>
      </c>
      <c r="C99" s="71">
        <f>AVERAGE('Station data'!C144,'Station data'!I144,'Station data'!U144,'Station data'!AG144,'Station data'!AM144,'Station data'!AS144,'Station data'!AY144,'Station data'!BE144,'Station data'!BK144,'Station data'!BQ144,'Station data'!BW144,'Station data'!CU144,'Station data'!DA144,'Station data'!DG144,'Station data'!DM144,'Station data'!DS144,'Station data'!DY144,'Station data'!EE144,'Station data'!EK144,'Station data'!EQ144,'Station data'!EW144,'Station data'!FC144)</f>
        <v>1019.872727272730</v>
      </c>
      <c r="D99" s="71">
        <f>AVERAGE('Station data'!D144,'Station data'!J144,'Station data'!V144,'Station data'!AH144,'Station data'!AN144,'Station data'!AT144,'Station data'!AZ144,'Station data'!BF144,'Station data'!BL144,'Station data'!BR144,'Station data'!BX144,'Station data'!CV144,'Station data'!DB144,'Station data'!DH144,'Station data'!DN144,'Station data'!DT144,'Station data'!DZ144,'Station data'!EF144,'Station data'!EL144,'Station data'!ER144,'Station data'!EX144,'Station data'!FD144)</f>
        <v>5.90909090909091</v>
      </c>
      <c r="E99" s="71">
        <f>AVERAGE('Station data'!E144,'Station data'!K144,'Station data'!W144,'Station data'!AI144,'Station data'!AO144,'Station data'!AU144,'Station data'!BA144,'Station data'!BG144,'Station data'!BM144,'Station data'!BS144,'Station data'!BY144,'Station data'!CW144,'Station data'!DC144,'Station data'!DI144,'Station data'!DO144,'Station data'!DU144,'Station data'!EA144,'Station data'!EG144,'Station data'!EM144,'Station data'!ES144,'Station data'!EY144,'Station data'!FE144)</f>
        <v>372.418181818182</v>
      </c>
      <c r="F99" s="71">
        <f>AVERAGE('Station data'!F144,'Station data'!L144,'Station data'!X144,'Station data'!AJ144,'Station data'!AP144,'Station data'!AV144,'Station data'!BB144,'Station data'!BH144,'Station data'!BN144,'Station data'!BT144,'Station data'!BZ144,'Station data'!CX144,'Station data'!DD144,'Station data'!DJ144,'Station data'!DP144,'Station data'!DV144,'Station data'!EB144,'Station data'!EH144,'Station data'!EN144,'Station data'!ET144,'Station data'!EZ144,'Station data'!FF144)</f>
        <v>61.0041506410256</v>
      </c>
      <c r="G99" s="36"/>
      <c r="H99" s="36"/>
      <c r="I99" s="36"/>
      <c r="J99" s="36"/>
      <c r="K99" s="37"/>
    </row>
    <row r="100" ht="21.95" customHeight="1">
      <c r="A100" s="41">
        <v>1997</v>
      </c>
      <c r="B100" s="94">
        <f>AVERAGE('Station data'!B145,'Station data'!H145,'Station data'!T145,'Station data'!AF145,'Station data'!AL145,'Station data'!AR145,'Station data'!AX145,'Station data'!BD145,'Station data'!BJ145,'Station data'!BP145,'Station data'!BV145,'Station data'!CT145,'Station data'!CZ145,'Station data'!DF145,'Station data'!DL145,'Station data'!DR145,'Station data'!DX145,'Station data'!ED145,'Station data'!EJ145,'Station data'!EP145,'Station data'!EV145,'Station data'!FB145)</f>
        <v>94.6818181818182</v>
      </c>
      <c r="C100" s="71">
        <f>AVERAGE('Station data'!C145,'Station data'!I145,'Station data'!U145,'Station data'!AG145,'Station data'!AM145,'Station data'!AS145,'Station data'!AY145,'Station data'!BE145,'Station data'!BK145,'Station data'!BQ145,'Station data'!BW145,'Station data'!CU145,'Station data'!DA145,'Station data'!DG145,'Station data'!DM145,'Station data'!DS145,'Station data'!DY145,'Station data'!EE145,'Station data'!EK145,'Station data'!EQ145,'Station data'!EW145,'Station data'!FC145)</f>
        <v>803.922727272727</v>
      </c>
      <c r="D100" s="71">
        <f>AVERAGE('Station data'!D145,'Station data'!J145,'Station data'!V145,'Station data'!AH145,'Station data'!AN145,'Station data'!AT145,'Station data'!AZ145,'Station data'!BF145,'Station data'!BL145,'Station data'!BR145,'Station data'!BX145,'Station data'!CV145,'Station data'!DB145,'Station data'!DH145,'Station data'!DN145,'Station data'!DT145,'Station data'!DZ145,'Station data'!EF145,'Station data'!EL145,'Station data'!ER145,'Station data'!EX145,'Station data'!FD145)</f>
        <v>3.18181818181818</v>
      </c>
      <c r="E100" s="71">
        <f>AVERAGE('Station data'!E145,'Station data'!K145,'Station data'!W145,'Station data'!AI145,'Station data'!AO145,'Station data'!AU145,'Station data'!BA145,'Station data'!BG145,'Station data'!BM145,'Station data'!BS145,'Station data'!BY145,'Station data'!CW145,'Station data'!DC145,'Station data'!DI145,'Station data'!DO145,'Station data'!DU145,'Station data'!EA145,'Station data'!EG145,'Station data'!EM145,'Station data'!ES145,'Station data'!EY145,'Station data'!FE145)</f>
        <v>165.7</v>
      </c>
      <c r="F100" s="71">
        <f>AVERAGE('Station data'!F145,'Station data'!L145,'Station data'!X145,'Station data'!AJ145,'Station data'!AP145,'Station data'!AV145,'Station data'!BB145,'Station data'!BH145,'Station data'!BN145,'Station data'!BT145,'Station data'!BZ145,'Station data'!CX145,'Station data'!DD145,'Station data'!DJ145,'Station data'!DP145,'Station data'!DV145,'Station data'!EB145,'Station data'!EH145,'Station data'!EN145,'Station data'!ET145,'Station data'!EZ145,'Station data'!FF145)</f>
        <v>55.7068614718615</v>
      </c>
      <c r="G100" s="36"/>
      <c r="H100" s="36"/>
      <c r="I100" s="36"/>
      <c r="J100" s="36"/>
      <c r="K100" s="37"/>
    </row>
    <row r="101" ht="21.95" customHeight="1">
      <c r="A101" s="41">
        <v>1998</v>
      </c>
      <c r="B101" s="94">
        <f>AVERAGE('Station data'!B146,'Station data'!H146,'Station data'!T146,'Station data'!AF146,'Station data'!AL146,'Station data'!AR146,'Station data'!AX146,'Station data'!BD146,'Station data'!BJ146,'Station data'!BP146,'Station data'!BV146,'Station data'!CT146,'Station data'!CZ146,'Station data'!DF146,'Station data'!DL146,'Station data'!DR146,'Station data'!DX146,'Station data'!ED146,'Station data'!EJ146,'Station data'!EP146,'Station data'!EV146,'Station data'!FB146)</f>
        <v>103.227272727273</v>
      </c>
      <c r="C101" s="71">
        <f>AVERAGE('Station data'!C146,'Station data'!I146,'Station data'!U146,'Station data'!AG146,'Station data'!AM146,'Station data'!AS146,'Station data'!AY146,'Station data'!BE146,'Station data'!BK146,'Station data'!BQ146,'Station data'!BW146,'Station data'!CU146,'Station data'!DA146,'Station data'!DG146,'Station data'!DM146,'Station data'!DS146,'Station data'!DY146,'Station data'!EE146,'Station data'!EK146,'Station data'!EQ146,'Station data'!EW146,'Station data'!FC146)</f>
        <v>890.777272727273</v>
      </c>
      <c r="D101" s="71">
        <f>AVERAGE('Station data'!D146,'Station data'!J146,'Station data'!V146,'Station data'!AH146,'Station data'!AN146,'Station data'!AT146,'Station data'!AZ146,'Station data'!BF146,'Station data'!BL146,'Station data'!BR146,'Station data'!BX146,'Station data'!CV146,'Station data'!DB146,'Station data'!DH146,'Station data'!DN146,'Station data'!DT146,'Station data'!DZ146,'Station data'!EF146,'Station data'!EL146,'Station data'!ER146,'Station data'!EX146,'Station data'!FD146)</f>
        <v>4.59090909090909</v>
      </c>
      <c r="E101" s="71">
        <f>AVERAGE('Station data'!E146,'Station data'!K146,'Station data'!W146,'Station data'!AI146,'Station data'!AO146,'Station data'!AU146,'Station data'!BA146,'Station data'!BG146,'Station data'!BM146,'Station data'!BS146,'Station data'!BY146,'Station data'!CW146,'Station data'!DC146,'Station data'!DI146,'Station data'!DO146,'Station data'!DU146,'Station data'!EA146,'Station data'!EG146,'Station data'!EM146,'Station data'!ES146,'Station data'!EY146,'Station data'!FE146)</f>
        <v>239.75</v>
      </c>
      <c r="F101" s="71">
        <f>AVERAGE('Station data'!F146,'Station data'!L146,'Station data'!X146,'Station data'!AJ146,'Station data'!AP146,'Station data'!AV146,'Station data'!BB146,'Station data'!BH146,'Station data'!BN146,'Station data'!BT146,'Station data'!BZ146,'Station data'!CX146,'Station data'!DD146,'Station data'!DJ146,'Station data'!DP146,'Station data'!DV146,'Station data'!EB146,'Station data'!EH146,'Station data'!EN146,'Station data'!ET146,'Station data'!EZ146,'Station data'!FF146)</f>
        <v>54.1997619047619</v>
      </c>
      <c r="G101" s="36"/>
      <c r="H101" s="36"/>
      <c r="I101" s="36"/>
      <c r="J101" s="36"/>
      <c r="K101" s="37"/>
    </row>
    <row r="102" ht="21.95" customHeight="1">
      <c r="A102" s="41">
        <v>1999</v>
      </c>
      <c r="B102" s="94">
        <f>AVERAGE('Station data'!B147,'Station data'!H147,'Station data'!T147,'Station data'!AF147,'Station data'!AL147,'Station data'!AR147,'Station data'!AX147,'Station data'!BD147,'Station data'!BJ147,'Station data'!BP147,'Station data'!BV147,'Station data'!CT147,'Station data'!CZ147,'Station data'!DF147,'Station data'!DL147,'Station data'!DR147,'Station data'!DX147,'Station data'!ED147,'Station data'!EJ147,'Station data'!EP147,'Station data'!EV147,'Station data'!FB147)</f>
        <v>119.409090909091</v>
      </c>
      <c r="C102" s="71">
        <f>AVERAGE('Station data'!C147,'Station data'!I147,'Station data'!U147,'Station data'!AG147,'Station data'!AM147,'Station data'!AS147,'Station data'!AY147,'Station data'!BE147,'Station data'!BK147,'Station data'!BQ147,'Station data'!BW147,'Station data'!CU147,'Station data'!DA147,'Station data'!DG147,'Station data'!DM147,'Station data'!DS147,'Station data'!DY147,'Station data'!EE147,'Station data'!EK147,'Station data'!EQ147,'Station data'!EW147,'Station data'!FC147)</f>
        <v>1326.886363636360</v>
      </c>
      <c r="D102" s="71">
        <f>AVERAGE('Station data'!D147,'Station data'!J147,'Station data'!V147,'Station data'!AH147,'Station data'!AN147,'Station data'!AT147,'Station data'!AZ147,'Station data'!BF147,'Station data'!BL147,'Station data'!BR147,'Station data'!BX147,'Station data'!CV147,'Station data'!DB147,'Station data'!DH147,'Station data'!DN147,'Station data'!DT147,'Station data'!DZ147,'Station data'!EF147,'Station data'!EL147,'Station data'!ER147,'Station data'!EX147,'Station data'!FD147)</f>
        <v>7.04545454545455</v>
      </c>
      <c r="E102" s="71">
        <f>AVERAGE('Station data'!E147,'Station data'!K147,'Station data'!W147,'Station data'!AI147,'Station data'!AO147,'Station data'!AU147,'Station data'!BA147,'Station data'!BG147,'Station data'!BM147,'Station data'!BS147,'Station data'!BY147,'Station data'!CW147,'Station data'!DC147,'Station data'!DI147,'Station data'!DO147,'Station data'!DU147,'Station data'!EA147,'Station data'!EG147,'Station data'!EM147,'Station data'!ES147,'Station data'!EY147,'Station data'!FE147)</f>
        <v>404.945454545455</v>
      </c>
      <c r="F102" s="71">
        <f>AVERAGE('Station data'!F147,'Station data'!L147,'Station data'!X147,'Station data'!AJ147,'Station data'!AP147,'Station data'!AV147,'Station data'!BB147,'Station data'!BH147,'Station data'!BN147,'Station data'!BT147,'Station data'!BZ147,'Station data'!CX147,'Station data'!DD147,'Station data'!DJ147,'Station data'!DP147,'Station data'!DV147,'Station data'!EB147,'Station data'!EH147,'Station data'!EN147,'Station data'!ET147,'Station data'!EZ147,'Station data'!FF147)</f>
        <v>56.6946228518956</v>
      </c>
      <c r="G102" s="36"/>
      <c r="H102" s="36"/>
      <c r="I102" s="36"/>
      <c r="J102" s="36"/>
      <c r="K102" s="37"/>
    </row>
    <row r="103" ht="21.95" customHeight="1">
      <c r="A103" s="41">
        <v>2000</v>
      </c>
      <c r="B103" s="94">
        <f>AVERAGE('Station data'!B148,'Station data'!H148,'Station data'!T148,'Station data'!AF148,'Station data'!AL148,'Station data'!AR148,'Station data'!AX148,'Station data'!BD148,'Station data'!BJ148,'Station data'!BP148,'Station data'!BV148,'Station data'!CT148,'Station data'!CZ148,'Station data'!DF148,'Station data'!DL148,'Station data'!DR148,'Station data'!DX148,'Station data'!ED148,'Station data'!EJ148,'Station data'!EP148,'Station data'!EV148,'Station data'!FB148)</f>
        <v>109.045454545455</v>
      </c>
      <c r="C103" s="71">
        <f>AVERAGE('Station data'!C148,'Station data'!I148,'Station data'!U148,'Station data'!AG148,'Station data'!AM148,'Station data'!AS148,'Station data'!AY148,'Station data'!BE148,'Station data'!BK148,'Station data'!BQ148,'Station data'!BW148,'Station data'!CU148,'Station data'!DA148,'Station data'!DG148,'Station data'!DM148,'Station data'!DS148,'Station data'!DY148,'Station data'!EE148,'Station data'!EK148,'Station data'!EQ148,'Station data'!EW148,'Station data'!FC148)</f>
        <v>791</v>
      </c>
      <c r="D103" s="71">
        <f>AVERAGE('Station data'!D148,'Station data'!J148,'Station data'!V148,'Station data'!AH148,'Station data'!AN148,'Station data'!AT148,'Station data'!AZ148,'Station data'!BF148,'Station data'!BL148,'Station data'!BR148,'Station data'!BX148,'Station data'!CV148,'Station data'!DB148,'Station data'!DH148,'Station data'!DN148,'Station data'!DT148,'Station data'!DZ148,'Station data'!EF148,'Station data'!EL148,'Station data'!ER148,'Station data'!EX148,'Station data'!FD148)</f>
        <v>3.04545454545455</v>
      </c>
      <c r="E103" s="71">
        <f>AVERAGE('Station data'!E148,'Station data'!K148,'Station data'!W148,'Station data'!AI148,'Station data'!AO148,'Station data'!AU148,'Station data'!BA148,'Station data'!BG148,'Station data'!BM148,'Station data'!BS148,'Station data'!BY148,'Station data'!CW148,'Station data'!DC148,'Station data'!DI148,'Station data'!DO148,'Station data'!DU148,'Station data'!EA148,'Station data'!EG148,'Station data'!EM148,'Station data'!ES148,'Station data'!EY148,'Station data'!FE148)</f>
        <v>171.745454545455</v>
      </c>
      <c r="F103" s="71">
        <f>AVERAGE('Station data'!F148,'Station data'!L148,'Station data'!X148,'Station data'!AJ148,'Station data'!AP148,'Station data'!AV148,'Station data'!BB148,'Station data'!BH148,'Station data'!BN148,'Station data'!BT148,'Station data'!BZ148,'Station data'!CX148,'Station data'!DD148,'Station data'!DJ148,'Station data'!DP148,'Station data'!DV148,'Station data'!EB148,'Station data'!EH148,'Station data'!EN148,'Station data'!ET148,'Station data'!EZ148,'Station data'!FF148)</f>
        <v>55.7302777777778</v>
      </c>
      <c r="G103" s="36"/>
      <c r="H103" s="36"/>
      <c r="I103" s="36"/>
      <c r="J103" s="36"/>
      <c r="K103" s="37"/>
    </row>
    <row r="104" ht="21.95" customHeight="1">
      <c r="A104" s="41">
        <v>2001</v>
      </c>
      <c r="B104" s="94">
        <f>AVERAGE('Station data'!B149,'Station data'!H149,'Station data'!T149,'Station data'!AF149,'Station data'!AL149,'Station data'!AR149,'Station data'!AX149,'Station data'!BD149,'Station data'!BJ149,'Station data'!BP149,'Station data'!BV149,'Station data'!CT149,'Station data'!CZ149,'Station data'!DF149,'Station data'!DL149,'Station data'!DR149,'Station data'!DX149,'Station data'!ED149,'Station data'!EJ149,'Station data'!EP149,'Station data'!EV149,'Station data'!FB149)</f>
        <v>92.4545454545455</v>
      </c>
      <c r="C104" s="71">
        <f>AVERAGE('Station data'!C149,'Station data'!I149,'Station data'!U149,'Station data'!AG149,'Station data'!AM149,'Station data'!AS149,'Station data'!AY149,'Station data'!BE149,'Station data'!BK149,'Station data'!BQ149,'Station data'!BW149,'Station data'!CU149,'Station data'!DA149,'Station data'!DG149,'Station data'!DM149,'Station data'!DS149,'Station data'!DY149,'Station data'!EE149,'Station data'!EK149,'Station data'!EQ149,'Station data'!EW149,'Station data'!FC149)</f>
        <v>840.1181818181821</v>
      </c>
      <c r="D104" s="71">
        <f>AVERAGE('Station data'!D149,'Station data'!J149,'Station data'!V149,'Station data'!AH149,'Station data'!AN149,'Station data'!AT149,'Station data'!AZ149,'Station data'!BF149,'Station data'!BL149,'Station data'!BR149,'Station data'!BX149,'Station data'!CV149,'Station data'!DB149,'Station data'!DH149,'Station data'!DN149,'Station data'!DT149,'Station data'!DZ149,'Station data'!EF149,'Station data'!EL149,'Station data'!ER149,'Station data'!EX149,'Station data'!FD149)</f>
        <v>3.77272727272727</v>
      </c>
      <c r="E104" s="71">
        <f>AVERAGE('Station data'!E149,'Station data'!K149,'Station data'!W149,'Station data'!AI149,'Station data'!AO149,'Station data'!AU149,'Station data'!BA149,'Station data'!BG149,'Station data'!BM149,'Station data'!BS149,'Station data'!BY149,'Station data'!CW149,'Station data'!DC149,'Station data'!DI149,'Station data'!DO149,'Station data'!DU149,'Station data'!EA149,'Station data'!EG149,'Station data'!EM149,'Station data'!ES149,'Station data'!EY149,'Station data'!FE149)</f>
        <v>307.190909090909</v>
      </c>
      <c r="F104" s="71">
        <f>AVERAGE('Station data'!F149,'Station data'!L149,'Station data'!X149,'Station data'!AJ149,'Station data'!AP149,'Station data'!AV149,'Station data'!BB149,'Station data'!BH149,'Station data'!BN149,'Station data'!BT149,'Station data'!BZ149,'Station data'!CX149,'Station data'!DD149,'Station data'!DJ149,'Station data'!DP149,'Station data'!DV149,'Station data'!EB149,'Station data'!EH149,'Station data'!EN149,'Station data'!ET149,'Station data'!EZ149,'Station data'!FF149)</f>
        <v>77.0831065759637</v>
      </c>
      <c r="G104" s="36"/>
      <c r="H104" s="36"/>
      <c r="I104" s="36"/>
      <c r="J104" s="36"/>
      <c r="K104" s="37"/>
    </row>
    <row r="105" ht="21.95" customHeight="1">
      <c r="A105" s="41">
        <v>2002</v>
      </c>
      <c r="B105" s="94">
        <f>AVERAGE('Station data'!B150,'Station data'!H150,'Station data'!T150,'Station data'!AF150,'Station data'!AL150,'Station data'!AR150,'Station data'!AX150,'Station data'!BD150,'Station data'!BJ150,'Station data'!BP150,'Station data'!BV150,'Station data'!CT150,'Station data'!CZ150,'Station data'!DF150,'Station data'!DL150,'Station data'!DR150,'Station data'!DX150,'Station data'!ED150,'Station data'!EJ150,'Station data'!EP150,'Station data'!EV150,'Station data'!FB150)</f>
        <v>81.3181818181818</v>
      </c>
      <c r="C105" s="71">
        <f>AVERAGE('Station data'!C150,'Station data'!I150,'Station data'!U150,'Station data'!AG150,'Station data'!AM150,'Station data'!AS150,'Station data'!AY150,'Station data'!BE150,'Station data'!BK150,'Station data'!BQ150,'Station data'!BW150,'Station data'!CU150,'Station data'!DA150,'Station data'!DG150,'Station data'!DM150,'Station data'!DS150,'Station data'!DY150,'Station data'!EE150,'Station data'!EK150,'Station data'!EQ150,'Station data'!EW150,'Station data'!FC150)</f>
        <v>603.913636363636</v>
      </c>
      <c r="D105" s="71">
        <f>AVERAGE('Station data'!D150,'Station data'!J150,'Station data'!V150,'Station data'!AH150,'Station data'!AN150,'Station data'!AT150,'Station data'!AZ150,'Station data'!BF150,'Station data'!BL150,'Station data'!BR150,'Station data'!BX150,'Station data'!CV150,'Station data'!DB150,'Station data'!DH150,'Station data'!DN150,'Station data'!DT150,'Station data'!DZ150,'Station data'!EF150,'Station data'!EL150,'Station data'!ER150,'Station data'!EX150,'Station data'!FD150)</f>
        <v>2.59090909090909</v>
      </c>
      <c r="E105" s="71">
        <f>AVERAGE('Station data'!E150,'Station data'!K150,'Station data'!W150,'Station data'!AI150,'Station data'!AO150,'Station data'!AU150,'Station data'!BA150,'Station data'!BG150,'Station data'!BM150,'Station data'!BS150,'Station data'!BY150,'Station data'!CW150,'Station data'!DC150,'Station data'!DI150,'Station data'!DO150,'Station data'!DU150,'Station data'!EA150,'Station data'!EG150,'Station data'!EM150,'Station data'!ES150,'Station data'!EY150,'Station data'!FE150)</f>
        <v>132.709090909091</v>
      </c>
      <c r="F105" s="71">
        <f>AVERAGE('Station data'!F150,'Station data'!L150,'Station data'!X150,'Station data'!AJ150,'Station data'!AP150,'Station data'!AV150,'Station data'!BB150,'Station data'!BH150,'Station data'!BN150,'Station data'!BT150,'Station data'!BZ150,'Station data'!CX150,'Station data'!DD150,'Station data'!DJ150,'Station data'!DP150,'Station data'!DV150,'Station data'!EB150,'Station data'!EH150,'Station data'!EN150,'Station data'!ET150,'Station data'!EZ150,'Station data'!FF150)</f>
        <v>52.5569298245614</v>
      </c>
      <c r="G105" s="36"/>
      <c r="H105" s="36"/>
      <c r="I105" s="36"/>
      <c r="J105" s="36"/>
      <c r="K105" s="37"/>
    </row>
    <row r="106" ht="21.95" customHeight="1">
      <c r="A106" s="41">
        <v>2003</v>
      </c>
      <c r="B106" s="94">
        <f>AVERAGE('Station data'!B151,'Station data'!H151,'Station data'!T151,'Station data'!AF151,'Station data'!AL151,'Station data'!AR151,'Station data'!AX151,'Station data'!BD151,'Station data'!BJ151,'Station data'!BP151,'Station data'!BV151,'Station data'!CT151,'Station data'!CZ151,'Station data'!DF151,'Station data'!DL151,'Station data'!DR151,'Station data'!DX151,'Station data'!ED151,'Station data'!EJ151,'Station data'!EP151,'Station data'!EV151,'Station data'!FB151)</f>
        <v>106.545454545455</v>
      </c>
      <c r="C106" s="71">
        <f>AVERAGE('Station data'!C151,'Station data'!I151,'Station data'!U151,'Station data'!AG151,'Station data'!AM151,'Station data'!AS151,'Station data'!AY151,'Station data'!BE151,'Station data'!BK151,'Station data'!BQ151,'Station data'!BW151,'Station data'!CU151,'Station data'!DA151,'Station data'!DG151,'Station data'!DM151,'Station data'!DS151,'Station data'!DY151,'Station data'!EE151,'Station data'!EK151,'Station data'!EQ151,'Station data'!EW151,'Station data'!FC151)</f>
        <v>920.2863636363639</v>
      </c>
      <c r="D106" s="71">
        <f>AVERAGE('Station data'!D151,'Station data'!J151,'Station data'!V151,'Station data'!AH151,'Station data'!AN151,'Station data'!AT151,'Station data'!AZ151,'Station data'!BF151,'Station data'!BL151,'Station data'!BR151,'Station data'!BX151,'Station data'!CV151,'Station data'!DB151,'Station data'!DH151,'Station data'!DN151,'Station data'!DT151,'Station data'!DZ151,'Station data'!EF151,'Station data'!EL151,'Station data'!ER151,'Station data'!EX151,'Station data'!FD151)</f>
        <v>5.09090909090909</v>
      </c>
      <c r="E106" s="71">
        <f>AVERAGE('Station data'!E151,'Station data'!K151,'Station data'!W151,'Station data'!AI151,'Station data'!AO151,'Station data'!AU151,'Station data'!BA151,'Station data'!BG151,'Station data'!BM151,'Station data'!BS151,'Station data'!BY151,'Station data'!CW151,'Station data'!DC151,'Station data'!DI151,'Station data'!DO151,'Station data'!DU151,'Station data'!EA151,'Station data'!EG151,'Station data'!EM151,'Station data'!ES151,'Station data'!EY151,'Station data'!FE151)</f>
        <v>322.627272727273</v>
      </c>
      <c r="F106" s="71">
        <f>AVERAGE('Station data'!F151,'Station data'!L151,'Station data'!X151,'Station data'!AJ151,'Station data'!AP151,'Station data'!AV151,'Station data'!BB151,'Station data'!BH151,'Station data'!BN151,'Station data'!BT151,'Station data'!BZ151,'Station data'!CX151,'Station data'!DD151,'Station data'!DJ151,'Station data'!DP151,'Station data'!DV151,'Station data'!EB151,'Station data'!EH151,'Station data'!EN151,'Station data'!ET151,'Station data'!EZ151,'Station data'!FF151)</f>
        <v>61.486025974026</v>
      </c>
      <c r="G106" s="36"/>
      <c r="H106" s="36"/>
      <c r="I106" s="36"/>
      <c r="J106" s="36"/>
      <c r="K106" s="37"/>
    </row>
    <row r="107" ht="21.95" customHeight="1">
      <c r="A107" s="41">
        <v>2004</v>
      </c>
      <c r="B107" s="94">
        <f>AVERAGE('Station data'!B152,'Station data'!H152,'Station data'!T152,'Station data'!AF152,'Station data'!AL152,'Station data'!AR152,'Station data'!AX152,'Station data'!BD152,'Station data'!BJ152,'Station data'!BP152,'Station data'!BV152,'Station data'!CT152,'Station data'!CZ152,'Station data'!DF152,'Station data'!DL152,'Station data'!DR152,'Station data'!DX152,'Station data'!ED152,'Station data'!EJ152,'Station data'!EP152,'Station data'!EV152,'Station data'!FB152)</f>
        <v>91.3181818181818</v>
      </c>
      <c r="C107" s="71">
        <f>AVERAGE('Station data'!C152,'Station data'!I152,'Station data'!U152,'Station data'!AG152,'Station data'!AM152,'Station data'!AS152,'Station data'!AY152,'Station data'!BE152,'Station data'!BK152,'Station data'!BQ152,'Station data'!BW152,'Station data'!CU152,'Station data'!DA152,'Station data'!DG152,'Station data'!DM152,'Station data'!DS152,'Station data'!DY152,'Station data'!EE152,'Station data'!EK152,'Station data'!EQ152,'Station data'!EW152,'Station data'!FC152)</f>
        <v>881.354545454545</v>
      </c>
      <c r="D107" s="71">
        <f>AVERAGE('Station data'!D152,'Station data'!J152,'Station data'!V152,'Station data'!AH152,'Station data'!AN152,'Station data'!AT152,'Station data'!AZ152,'Station data'!BF152,'Station data'!BL152,'Station data'!BR152,'Station data'!BX152,'Station data'!CV152,'Station data'!DB152,'Station data'!DH152,'Station data'!DN152,'Station data'!DT152,'Station data'!DZ152,'Station data'!EF152,'Station data'!EL152,'Station data'!ER152,'Station data'!EX152,'Station data'!FD152)</f>
        <v>4.77272727272727</v>
      </c>
      <c r="E107" s="71">
        <f>AVERAGE('Station data'!E152,'Station data'!K152,'Station data'!W152,'Station data'!AI152,'Station data'!AO152,'Station data'!AU152,'Station data'!BA152,'Station data'!BG152,'Station data'!BM152,'Station data'!BS152,'Station data'!BY152,'Station data'!CW152,'Station data'!DC152,'Station data'!DI152,'Station data'!DO152,'Station data'!DU152,'Station data'!EA152,'Station data'!EG152,'Station data'!EM152,'Station data'!ES152,'Station data'!EY152,'Station data'!FE152)</f>
        <v>356.3</v>
      </c>
      <c r="F107" s="71">
        <f>AVERAGE('Station data'!F152,'Station data'!L152,'Station data'!X152,'Station data'!AJ152,'Station data'!AP152,'Station data'!AV152,'Station data'!BB152,'Station data'!BH152,'Station data'!BN152,'Station data'!BT152,'Station data'!BZ152,'Station data'!CX152,'Station data'!DD152,'Station data'!DJ152,'Station data'!DP152,'Station data'!DV152,'Station data'!EB152,'Station data'!EH152,'Station data'!EN152,'Station data'!ET152,'Station data'!EZ152,'Station data'!FF152)</f>
        <v>66.6221744657459</v>
      </c>
      <c r="G107" s="36"/>
      <c r="H107" s="36"/>
      <c r="I107" s="36"/>
      <c r="J107" s="36"/>
      <c r="K107" s="37"/>
    </row>
    <row r="108" ht="21.95" customHeight="1">
      <c r="A108" s="41">
        <v>2005</v>
      </c>
      <c r="B108" s="94">
        <f>AVERAGE('Station data'!B153,'Station data'!H153,'Station data'!T153,'Station data'!AF153,'Station data'!AL153,'Station data'!AR153,'Station data'!AX153,'Station data'!BD153,'Station data'!BJ153,'Station data'!BP153,'Station data'!BV153,'Station data'!CT153,'Station data'!CZ153,'Station data'!DF153,'Station data'!DL153,'Station data'!DR153,'Station data'!DX153,'Station data'!ED153,'Station data'!EJ153,'Station data'!EP153,'Station data'!EV153,'Station data'!FB153)</f>
        <v>103.863636363636</v>
      </c>
      <c r="C108" s="71">
        <f>AVERAGE('Station data'!C153,'Station data'!I153,'Station data'!U153,'Station data'!AG153,'Station data'!AM153,'Station data'!AS153,'Station data'!AY153,'Station data'!BE153,'Station data'!BK153,'Station data'!BQ153,'Station data'!BW153,'Station data'!CU153,'Station data'!DA153,'Station data'!DG153,'Station data'!DM153,'Station data'!DS153,'Station data'!DY153,'Station data'!EE153,'Station data'!EK153,'Station data'!EQ153,'Station data'!EW153,'Station data'!FC153)</f>
        <v>835.772727272727</v>
      </c>
      <c r="D108" s="71">
        <f>AVERAGE('Station data'!D153,'Station data'!J153,'Station data'!V153,'Station data'!AH153,'Station data'!AN153,'Station data'!AT153,'Station data'!AZ153,'Station data'!BF153,'Station data'!BL153,'Station data'!BR153,'Station data'!BX153,'Station data'!CV153,'Station data'!DB153,'Station data'!DH153,'Station data'!DN153,'Station data'!DT153,'Station data'!DZ153,'Station data'!EF153,'Station data'!EL153,'Station data'!ER153,'Station data'!EX153,'Station data'!FD153)</f>
        <v>4.09090909090909</v>
      </c>
      <c r="E108" s="71">
        <f>AVERAGE('Station data'!E153,'Station data'!K153,'Station data'!W153,'Station data'!AI153,'Station data'!AO153,'Station data'!AU153,'Station data'!BA153,'Station data'!BG153,'Station data'!BM153,'Station data'!BS153,'Station data'!BY153,'Station data'!CW153,'Station data'!DC153,'Station data'!DI153,'Station data'!DO153,'Station data'!DU153,'Station data'!EA153,'Station data'!EG153,'Station data'!EM153,'Station data'!ES153,'Station data'!EY153,'Station data'!FE153)</f>
        <v>270.513636363636</v>
      </c>
      <c r="F108" s="71">
        <f>AVERAGE('Station data'!F153,'Station data'!L153,'Station data'!X153,'Station data'!AJ153,'Station data'!AP153,'Station data'!AV153,'Station data'!BB153,'Station data'!BH153,'Station data'!BN153,'Station data'!BT153,'Station data'!BZ153,'Station data'!CX153,'Station data'!DD153,'Station data'!DJ153,'Station data'!DP153,'Station data'!DV153,'Station data'!EB153,'Station data'!EH153,'Station data'!EN153,'Station data'!ET153,'Station data'!EZ153,'Station data'!FF153)</f>
        <v>70.5269444444444</v>
      </c>
      <c r="G108" s="36"/>
      <c r="H108" s="36"/>
      <c r="I108" s="36"/>
      <c r="J108" s="36"/>
      <c r="K108" s="37"/>
    </row>
    <row r="109" ht="21.95" customHeight="1">
      <c r="A109" s="41">
        <v>2006</v>
      </c>
      <c r="B109" s="94">
        <f>AVERAGE('Station data'!B154,'Station data'!H154,'Station data'!T154,'Station data'!AF154,'Station data'!AL154,'Station data'!AR154,'Station data'!AX154,'Station data'!BD154,'Station data'!BJ154,'Station data'!BP154,'Station data'!BV154,'Station data'!CT154,'Station data'!CZ154,'Station data'!DF154,'Station data'!DL154,'Station data'!DR154,'Station data'!DX154,'Station data'!ED154,'Station data'!EJ154,'Station data'!EP154,'Station data'!EV154,'Station data'!FB154)</f>
        <v>91.6363636363636</v>
      </c>
      <c r="C109" s="71">
        <f>AVERAGE('Station data'!C154,'Station data'!I154,'Station data'!U154,'Station data'!AG154,'Station data'!AM154,'Station data'!AS154,'Station data'!AY154,'Station data'!BE154,'Station data'!BK154,'Station data'!BQ154,'Station data'!BW154,'Station data'!CU154,'Station data'!DA154,'Station data'!DG154,'Station data'!DM154,'Station data'!DS154,'Station data'!DY154,'Station data'!EE154,'Station data'!EK154,'Station data'!EQ154,'Station data'!EW154,'Station data'!FC154)</f>
        <v>890.986363636364</v>
      </c>
      <c r="D109" s="71">
        <f>AVERAGE('Station data'!D154,'Station data'!J154,'Station data'!V154,'Station data'!AH154,'Station data'!AN154,'Station data'!AT154,'Station data'!AZ154,'Station data'!BF154,'Station data'!BL154,'Station data'!BR154,'Station data'!BX154,'Station data'!CV154,'Station data'!DB154,'Station data'!DH154,'Station data'!DN154,'Station data'!DT154,'Station data'!DZ154,'Station data'!EF154,'Station data'!EL154,'Station data'!ER154,'Station data'!EX154,'Station data'!FD154)</f>
        <v>3.68181818181818</v>
      </c>
      <c r="E109" s="71">
        <f>AVERAGE('Station data'!E154,'Station data'!K154,'Station data'!W154,'Station data'!AI154,'Station data'!AO154,'Station data'!AU154,'Station data'!BA154,'Station data'!BG154,'Station data'!BM154,'Station data'!BS154,'Station data'!BY154,'Station data'!CW154,'Station data'!DC154,'Station data'!DI154,'Station data'!DO154,'Station data'!DU154,'Station data'!EA154,'Station data'!EG154,'Station data'!EM154,'Station data'!ES154,'Station data'!EY154,'Station data'!FE154)</f>
        <v>291.559090909091</v>
      </c>
      <c r="F109" s="71">
        <f>AVERAGE('Station data'!F154,'Station data'!L154,'Station data'!X154,'Station data'!AJ154,'Station data'!AP154,'Station data'!AV154,'Station data'!BB154,'Station data'!BH154,'Station data'!BN154,'Station data'!BT154,'Station data'!BZ154,'Station data'!CX154,'Station data'!DD154,'Station data'!DJ154,'Station data'!DP154,'Station data'!DV154,'Station data'!EB154,'Station data'!EH154,'Station data'!EN154,'Station data'!ET154,'Station data'!EZ154,'Station data'!FF154)</f>
        <v>63.1953060682008</v>
      </c>
      <c r="G109" s="36"/>
      <c r="H109" s="36"/>
      <c r="I109" s="36"/>
      <c r="J109" s="36"/>
      <c r="K109" s="37"/>
    </row>
    <row r="110" ht="21.95" customHeight="1">
      <c r="A110" s="41">
        <v>2007</v>
      </c>
      <c r="B110" s="94">
        <f>AVERAGE('Station data'!B155,'Station data'!H155,'Station data'!T155,'Station data'!AF155,'Station data'!AL155,'Station data'!AR155,'Station data'!AX155,'Station data'!BD155,'Station data'!BJ155,'Station data'!BP155,'Station data'!BV155,'Station data'!CT155,'Station data'!CZ155,'Station data'!DF155,'Station data'!DL155,'Station data'!DR155,'Station data'!DX155,'Station data'!ED155,'Station data'!EJ155,'Station data'!EP155,'Station data'!EV155,'Station data'!FB155)</f>
        <v>106.181818181818</v>
      </c>
      <c r="C110" s="71">
        <f>AVERAGE('Station data'!C155,'Station data'!I155,'Station data'!U155,'Station data'!AG155,'Station data'!AM155,'Station data'!AS155,'Station data'!AY155,'Station data'!BE155,'Station data'!BK155,'Station data'!BQ155,'Station data'!BW155,'Station data'!CU155,'Station data'!DA155,'Station data'!DG155,'Station data'!DM155,'Station data'!DS155,'Station data'!DY155,'Station data'!EE155,'Station data'!EK155,'Station data'!EQ155,'Station data'!EW155,'Station data'!FC155)</f>
        <v>807.145454545455</v>
      </c>
      <c r="D110" s="71">
        <f>AVERAGE('Station data'!D155,'Station data'!J155,'Station data'!V155,'Station data'!AH155,'Station data'!AN155,'Station data'!AT155,'Station data'!AZ155,'Station data'!BF155,'Station data'!BL155,'Station data'!BR155,'Station data'!BX155,'Station data'!CV155,'Station data'!DB155,'Station data'!DH155,'Station data'!DN155,'Station data'!DT155,'Station data'!DZ155,'Station data'!EF155,'Station data'!EL155,'Station data'!ER155,'Station data'!EX155,'Station data'!FD155)</f>
        <v>3.13636363636364</v>
      </c>
      <c r="E110" s="71">
        <f>AVERAGE('Station data'!E155,'Station data'!K155,'Station data'!W155,'Station data'!AI155,'Station data'!AO155,'Station data'!AU155,'Station data'!BA155,'Station data'!BG155,'Station data'!BM155,'Station data'!BS155,'Station data'!BY155,'Station data'!CW155,'Station data'!DC155,'Station data'!DI155,'Station data'!DO155,'Station data'!DU155,'Station data'!EA155,'Station data'!EG155,'Station data'!EM155,'Station data'!ES155,'Station data'!EY155,'Station data'!FE155)</f>
        <v>172.427272727273</v>
      </c>
      <c r="F110" s="71">
        <f>AVERAGE('Station data'!F155,'Station data'!L155,'Station data'!X155,'Station data'!AJ155,'Station data'!AP155,'Station data'!AV155,'Station data'!BB155,'Station data'!BH155,'Station data'!BN155,'Station data'!BT155,'Station data'!BZ155,'Station data'!CX155,'Station data'!DD155,'Station data'!DJ155,'Station data'!DP155,'Station data'!DV155,'Station data'!EB155,'Station data'!EH155,'Station data'!EN155,'Station data'!ET155,'Station data'!EZ155,'Station data'!FF155)</f>
        <v>56.2518140589569</v>
      </c>
      <c r="G110" s="36"/>
      <c r="H110" s="36"/>
      <c r="I110" s="36"/>
      <c r="J110" s="36"/>
      <c r="K110" s="37"/>
    </row>
    <row r="111" ht="21.95" customHeight="1">
      <c r="A111" s="41">
        <v>2008</v>
      </c>
      <c r="B111" s="94">
        <f>AVERAGE('Station data'!B156,'Station data'!H156,'Station data'!T156,'Station data'!AF156,'Station data'!AL156,'Station data'!AR156,'Station data'!AX156,'Station data'!BD156,'Station data'!BJ156,'Station data'!BP156,'Station data'!BV156,'Station data'!CT156,'Station data'!CZ156,'Station data'!DF156,'Station data'!DL156,'Station data'!DR156,'Station data'!DX156,'Station data'!ED156,'Station data'!EJ156,'Station data'!EP156,'Station data'!EV156,'Station data'!FB156)</f>
        <v>118.454545454545</v>
      </c>
      <c r="C111" s="71">
        <f>AVERAGE('Station data'!C156,'Station data'!I156,'Station data'!U156,'Station data'!AG156,'Station data'!AM156,'Station data'!AS156,'Station data'!AY156,'Station data'!BE156,'Station data'!BK156,'Station data'!BQ156,'Station data'!BW156,'Station data'!CU156,'Station data'!DA156,'Station data'!DG156,'Station data'!DM156,'Station data'!DS156,'Station data'!DY156,'Station data'!EE156,'Station data'!EK156,'Station data'!EQ156,'Station data'!EW156,'Station data'!FC156)</f>
        <v>1070.75</v>
      </c>
      <c r="D111" s="71">
        <f>AVERAGE('Station data'!D156,'Station data'!J156,'Station data'!V156,'Station data'!AH156,'Station data'!AN156,'Station data'!AT156,'Station data'!AZ156,'Station data'!BF156,'Station data'!BL156,'Station data'!BR156,'Station data'!BX156,'Station data'!CV156,'Station data'!DB156,'Station data'!DH156,'Station data'!DN156,'Station data'!DT156,'Station data'!DZ156,'Station data'!EF156,'Station data'!EL156,'Station data'!ER156,'Station data'!EX156,'Station data'!FD156)</f>
        <v>5.13636363636364</v>
      </c>
      <c r="E111" s="71">
        <f>AVERAGE('Station data'!E156,'Station data'!K156,'Station data'!W156,'Station data'!AI156,'Station data'!AO156,'Station data'!AU156,'Station data'!BA156,'Station data'!BG156,'Station data'!BM156,'Station data'!BS156,'Station data'!BY156,'Station data'!CW156,'Station data'!DC156,'Station data'!DI156,'Station data'!DO156,'Station data'!DU156,'Station data'!EA156,'Station data'!EG156,'Station data'!EM156,'Station data'!ES156,'Station data'!EY156,'Station data'!FE156)</f>
        <v>330.463636363636</v>
      </c>
      <c r="F111" s="71">
        <f>AVERAGE('Station data'!F156,'Station data'!L156,'Station data'!X156,'Station data'!AJ156,'Station data'!AP156,'Station data'!AV156,'Station data'!BB156,'Station data'!BH156,'Station data'!BN156,'Station data'!BT156,'Station data'!BZ156,'Station data'!CX156,'Station data'!DD156,'Station data'!DJ156,'Station data'!DP156,'Station data'!DV156,'Station data'!EB156,'Station data'!EH156,'Station data'!EN156,'Station data'!ET156,'Station data'!EZ156,'Station data'!FF156)</f>
        <v>59.1179453627181</v>
      </c>
      <c r="G111" s="36"/>
      <c r="H111" s="36"/>
      <c r="I111" s="36"/>
      <c r="J111" s="36"/>
      <c r="K111" s="37"/>
    </row>
    <row r="112" ht="21.95" customHeight="1">
      <c r="A112" s="41">
        <v>2009</v>
      </c>
      <c r="B112" s="94">
        <f>AVERAGE('Station data'!B157,'Station data'!H157,'Station data'!T157,'Station data'!AF157,'Station data'!AL157,'Station data'!AR157,'Station data'!AX157,'Station data'!BD157,'Station data'!BJ157,'Station data'!BP157,'Station data'!BV157,'Station data'!CT157,'Station data'!CZ157,'Station data'!DF157,'Station data'!DL157,'Station data'!DR157,'Station data'!DX157,'Station data'!ED157,'Station data'!EJ157,'Station data'!EP157,'Station data'!EV157,'Station data'!FB157)</f>
        <v>102.409090909091</v>
      </c>
      <c r="C112" s="71">
        <f>AVERAGE('Station data'!C157,'Station data'!I157,'Station data'!U157,'Station data'!AG157,'Station data'!AM157,'Station data'!AS157,'Station data'!AY157,'Station data'!BE157,'Station data'!BK157,'Station data'!BQ157,'Station data'!BW157,'Station data'!CU157,'Station data'!DA157,'Station data'!DG157,'Station data'!DM157,'Station data'!DS157,'Station data'!DY157,'Station data'!EE157,'Station data'!EK157,'Station data'!EQ157,'Station data'!EW157,'Station data'!FC157)</f>
        <v>973.940909090909</v>
      </c>
      <c r="D112" s="71">
        <f>AVERAGE('Station data'!D157,'Station data'!J157,'Station data'!V157,'Station data'!AH157,'Station data'!AN157,'Station data'!AT157,'Station data'!AZ157,'Station data'!BF157,'Station data'!BL157,'Station data'!BR157,'Station data'!BX157,'Station data'!CV157,'Station data'!DB157,'Station data'!DH157,'Station data'!DN157,'Station data'!DT157,'Station data'!DZ157,'Station data'!EF157,'Station data'!EL157,'Station data'!ER157,'Station data'!EX157,'Station data'!FD157)</f>
        <v>4.77272727272727</v>
      </c>
      <c r="E112" s="71">
        <f>AVERAGE('Station data'!E157,'Station data'!K157,'Station data'!W157,'Station data'!AI157,'Station data'!AO157,'Station data'!AU157,'Station data'!BA157,'Station data'!BG157,'Station data'!BM157,'Station data'!BS157,'Station data'!BY157,'Station data'!CW157,'Station data'!DC157,'Station data'!DI157,'Station data'!DO157,'Station data'!DU157,'Station data'!EA157,'Station data'!EG157,'Station data'!EM157,'Station data'!ES157,'Station data'!EY157,'Station data'!FE157)</f>
        <v>342.236363636364</v>
      </c>
      <c r="F112" s="71">
        <f>AVERAGE('Station data'!F157,'Station data'!L157,'Station data'!X157,'Station data'!AJ157,'Station data'!AP157,'Station data'!AV157,'Station data'!BB157,'Station data'!BH157,'Station data'!BN157,'Station data'!BT157,'Station data'!BZ157,'Station data'!CX157,'Station data'!DD157,'Station data'!DJ157,'Station data'!DP157,'Station data'!DV157,'Station data'!EB157,'Station data'!EH157,'Station data'!EN157,'Station data'!ET157,'Station data'!EZ157,'Station data'!FF157)</f>
        <v>60.0466873278237</v>
      </c>
      <c r="G112" s="36"/>
      <c r="H112" s="36"/>
      <c r="I112" s="36"/>
      <c r="J112" s="36"/>
      <c r="K112" s="37"/>
    </row>
    <row r="113" ht="21.95" customHeight="1">
      <c r="A113" s="41">
        <v>2010</v>
      </c>
      <c r="B113" s="94">
        <f>AVERAGE('Station data'!B158,'Station data'!H158,'Station data'!T158,'Station data'!AF158,'Station data'!AL158,'Station data'!AR158,'Station data'!AX158,'Station data'!BD158,'Station data'!BJ158,'Station data'!BP158,'Station data'!BV158,'Station data'!CT158,'Station data'!CZ158,'Station data'!DF158,'Station data'!DL158,'Station data'!DR158,'Station data'!DX158,'Station data'!ED158,'Station data'!EJ158,'Station data'!EP158,'Station data'!EV158,'Station data'!FB158)</f>
        <v>136.363636363636</v>
      </c>
      <c r="C113" s="71">
        <f>AVERAGE('Station data'!C158,'Station data'!I158,'Station data'!U158,'Station data'!AG158,'Station data'!AM158,'Station data'!AS158,'Station data'!AY158,'Station data'!BE158,'Station data'!BK158,'Station data'!BQ158,'Station data'!BW158,'Station data'!CU158,'Station data'!DA158,'Station data'!DG158,'Station data'!DM158,'Station data'!DS158,'Station data'!DY158,'Station data'!EE158,'Station data'!EK158,'Station data'!EQ158,'Station data'!EW158,'Station data'!FC158)</f>
        <v>1352.040909090910</v>
      </c>
      <c r="D113" s="71">
        <f>AVERAGE('Station data'!D158,'Station data'!J158,'Station data'!V158,'Station data'!AH158,'Station data'!AN158,'Station data'!AT158,'Station data'!AZ158,'Station data'!BF158,'Station data'!BL158,'Station data'!BR158,'Station data'!BX158,'Station data'!CV158,'Station data'!DB158,'Station data'!DH158,'Station data'!DN158,'Station data'!DT158,'Station data'!DZ158,'Station data'!EF158,'Station data'!EL158,'Station data'!ER158,'Station data'!EX158,'Station data'!FD158)</f>
        <v>7.59090909090909</v>
      </c>
      <c r="E113" s="71">
        <f>AVERAGE('Station data'!E158,'Station data'!K158,'Station data'!W158,'Station data'!AI158,'Station data'!AO158,'Station data'!AU158,'Station data'!BA158,'Station data'!BG158,'Station data'!BM158,'Station data'!BS158,'Station data'!BY158,'Station data'!CW158,'Station data'!DC158,'Station data'!DI158,'Station data'!DO158,'Station data'!DU158,'Station data'!EA158,'Station data'!EG158,'Station data'!EM158,'Station data'!ES158,'Station data'!EY158,'Station data'!FE158)</f>
        <v>508.627272727273</v>
      </c>
      <c r="F113" s="71">
        <f>AVERAGE('Station data'!F158,'Station data'!L158,'Station data'!X158,'Station data'!AJ158,'Station data'!AP158,'Station data'!AV158,'Station data'!BB158,'Station data'!BH158,'Station data'!BN158,'Station data'!BT158,'Station data'!BZ158,'Station data'!CX158,'Station data'!DD158,'Station data'!DJ158,'Station data'!DP158,'Station data'!DV158,'Station data'!EB158,'Station data'!EH158,'Station data'!EN158,'Station data'!ET158,'Station data'!EZ158,'Station data'!FF158)</f>
        <v>64.6896296128114</v>
      </c>
      <c r="G113" s="36"/>
      <c r="H113" s="36"/>
      <c r="I113" s="36"/>
      <c r="J113" s="36"/>
      <c r="K113" s="37"/>
    </row>
    <row r="114" ht="21.95" customHeight="1">
      <c r="A114" s="41">
        <v>2011</v>
      </c>
      <c r="B114" s="94">
        <f>AVERAGE('Station data'!B159,'Station data'!H159,'Station data'!T159,'Station data'!AF159,'Station data'!AL159,'Station data'!AR159,'Station data'!AX159,'Station data'!BD159,'Station data'!BJ159,'Station data'!BP159,'Station data'!BV159,'Station data'!CT159,'Station data'!CZ159,'Station data'!DF159,'Station data'!DL159,'Station data'!DR159,'Station data'!DX159,'Station data'!ED159,'Station data'!EJ159,'Station data'!EP159,'Station data'!EV159,'Station data'!FB159)</f>
        <v>121.045454545455</v>
      </c>
      <c r="C114" s="71">
        <f>AVERAGE('Station data'!C159,'Station data'!I159,'Station data'!U159,'Station data'!AG159,'Station data'!AM159,'Station data'!AS159,'Station data'!AY159,'Station data'!BE159,'Station data'!BK159,'Station data'!BQ159,'Station data'!BW159,'Station data'!CU159,'Station data'!DA159,'Station data'!DG159,'Station data'!DM159,'Station data'!DS159,'Station data'!DY159,'Station data'!EE159,'Station data'!EK159,'Station data'!EQ159,'Station data'!EW159,'Station data'!FC159)</f>
        <v>1041.290909090910</v>
      </c>
      <c r="D114" s="71">
        <f>AVERAGE('Station data'!D159,'Station data'!J159,'Station data'!V159,'Station data'!AH159,'Station data'!AN159,'Station data'!AT159,'Station data'!AZ159,'Station data'!BF159,'Station data'!BL159,'Station data'!BR159,'Station data'!BX159,'Station data'!CV159,'Station data'!DB159,'Station data'!DH159,'Station data'!DN159,'Station data'!DT159,'Station data'!DZ159,'Station data'!EF159,'Station data'!EL159,'Station data'!ER159,'Station data'!EX159,'Station data'!FD159)</f>
        <v>4.54545454545455</v>
      </c>
      <c r="E114" s="71">
        <f>AVERAGE('Station data'!E159,'Station data'!K159,'Station data'!W159,'Station data'!AI159,'Station data'!AO159,'Station data'!AU159,'Station data'!BA159,'Station data'!BG159,'Station data'!BM159,'Station data'!BS159,'Station data'!BY159,'Station data'!CW159,'Station data'!DC159,'Station data'!DI159,'Station data'!DO159,'Station data'!DU159,'Station data'!EA159,'Station data'!EG159,'Station data'!EM159,'Station data'!ES159,'Station data'!EY159,'Station data'!FE159)</f>
        <v>248.759090909091</v>
      </c>
      <c r="F114" s="71">
        <f>AVERAGE('Station data'!F159,'Station data'!L159,'Station data'!X159,'Station data'!AJ159,'Station data'!AP159,'Station data'!AV159,'Station data'!BB159,'Station data'!BH159,'Station data'!BN159,'Station data'!BT159,'Station data'!BZ159,'Station data'!CX159,'Station data'!DD159,'Station data'!DJ159,'Station data'!DP159,'Station data'!DV159,'Station data'!EB159,'Station data'!EH159,'Station data'!EN159,'Station data'!ET159,'Station data'!EZ159,'Station data'!FF159)</f>
        <v>54.573290043290</v>
      </c>
      <c r="G114" s="36"/>
      <c r="H114" s="36"/>
      <c r="I114" s="36"/>
      <c r="J114" s="36"/>
      <c r="K114" s="37"/>
    </row>
    <row r="115" ht="21.95" customHeight="1">
      <c r="A115" s="41">
        <v>2012</v>
      </c>
      <c r="B115" s="94">
        <f>AVERAGE('Station data'!B160,'Station data'!H160,'Station data'!T160,'Station data'!AF160,'Station data'!AL160,'Station data'!AR160,'Station data'!AX160,'Station data'!BD160,'Station data'!BJ160,'Station data'!BP160,'Station data'!BV160,'Station data'!CT160,'Station data'!CZ160,'Station data'!DF160,'Station data'!DL160,'Station data'!DR160,'Station data'!DX160,'Station data'!ED160,'Station data'!EJ160,'Station data'!EP160,'Station data'!EV160,'Station data'!FB160)</f>
        <v>111.727272727273</v>
      </c>
      <c r="C115" s="71">
        <f>AVERAGE('Station data'!C160,'Station data'!I160,'Station data'!U160,'Station data'!AG160,'Station data'!AM160,'Station data'!AS160,'Station data'!AY160,'Station data'!BE160,'Station data'!BK160,'Station data'!BQ160,'Station data'!BW160,'Station data'!CU160,'Station data'!DA160,'Station data'!DG160,'Station data'!DM160,'Station data'!DS160,'Station data'!DY160,'Station data'!EE160,'Station data'!EK160,'Station data'!EQ160,'Station data'!EW160,'Station data'!FC160)</f>
        <v>1011.518181818180</v>
      </c>
      <c r="D115" s="71">
        <f>AVERAGE('Station data'!D160,'Station data'!J160,'Station data'!V160,'Station data'!AH160,'Station data'!AN160,'Station data'!AT160,'Station data'!AZ160,'Station data'!BF160,'Station data'!BL160,'Station data'!BR160,'Station data'!BX160,'Station data'!CV160,'Station data'!DB160,'Station data'!DH160,'Station data'!DN160,'Station data'!DT160,'Station data'!DZ160,'Station data'!EF160,'Station data'!EL160,'Station data'!ER160,'Station data'!EX160,'Station data'!FD160)</f>
        <v>5.09090909090909</v>
      </c>
      <c r="E115" s="71">
        <f>AVERAGE('Station data'!E160,'Station data'!K160,'Station data'!W160,'Station data'!AI160,'Station data'!AO160,'Station data'!AU160,'Station data'!BA160,'Station data'!BG160,'Station data'!BM160,'Station data'!BS160,'Station data'!BY160,'Station data'!CW160,'Station data'!DC160,'Station data'!DI160,'Station data'!DO160,'Station data'!DU160,'Station data'!EA160,'Station data'!EG160,'Station data'!EM160,'Station data'!ES160,'Station data'!EY160,'Station data'!FE160)</f>
        <v>321.922727272727</v>
      </c>
      <c r="F115" s="71">
        <f>AVERAGE('Station data'!F160,'Station data'!L160,'Station data'!X160,'Station data'!AJ160,'Station data'!AP160,'Station data'!AV160,'Station data'!BB160,'Station data'!BH160,'Station data'!BN160,'Station data'!BT160,'Station data'!BZ160,'Station data'!CX160,'Station data'!DD160,'Station data'!DJ160,'Station data'!DP160,'Station data'!DV160,'Station data'!EB160,'Station data'!EH160,'Station data'!EN160,'Station data'!ET160,'Station data'!EZ160,'Station data'!FF160)</f>
        <v>64.6872355422355</v>
      </c>
      <c r="G115" s="36"/>
      <c r="H115" s="36"/>
      <c r="I115" s="36"/>
      <c r="J115" s="36"/>
      <c r="K115" s="37"/>
    </row>
    <row r="116" ht="21.95" customHeight="1">
      <c r="A116" s="41">
        <v>2013</v>
      </c>
      <c r="B116" s="94">
        <f>AVERAGE('Station data'!B161,'Station data'!H161,'Station data'!T161,'Station data'!AF161,'Station data'!AL161,'Station data'!AR161,'Station data'!AX161,'Station data'!BD161,'Station data'!BJ161,'Station data'!BP161,'Station data'!BV161,'Station data'!CT161,'Station data'!CZ161,'Station data'!DF161,'Station data'!DL161,'Station data'!DR161,'Station data'!DX161,'Station data'!ED161,'Station data'!EJ161,'Station data'!EP161,'Station data'!EV161,'Station data'!FB161)</f>
        <v>101.954545454545</v>
      </c>
      <c r="C116" s="71">
        <f>AVERAGE('Station data'!C161,'Station data'!I161,'Station data'!U161,'Station data'!AG161,'Station data'!AM161,'Station data'!AS161,'Station data'!AY161,'Station data'!BE161,'Station data'!BK161,'Station data'!BQ161,'Station data'!BW161,'Station data'!CU161,'Station data'!DA161,'Station data'!DG161,'Station data'!DM161,'Station data'!DS161,'Station data'!DY161,'Station data'!EE161,'Station data'!EK161,'Station data'!EQ161,'Station data'!EW161,'Station data'!FC161)</f>
        <v>985.9590909090909</v>
      </c>
      <c r="D116" s="71">
        <f>AVERAGE('Station data'!D161,'Station data'!J161,'Station data'!V161,'Station data'!AH161,'Station data'!AN161,'Station data'!AT161,'Station data'!AZ161,'Station data'!BF161,'Station data'!BL161,'Station data'!BR161,'Station data'!BX161,'Station data'!CV161,'Station data'!DB161,'Station data'!DH161,'Station data'!DN161,'Station data'!DT161,'Station data'!DZ161,'Station data'!EF161,'Station data'!EL161,'Station data'!ER161,'Station data'!EX161,'Station data'!FD161)</f>
        <v>5.90909090909091</v>
      </c>
      <c r="E116" s="71">
        <f>AVERAGE('Station data'!E161,'Station data'!K161,'Station data'!W161,'Station data'!AI161,'Station data'!AO161,'Station data'!AU161,'Station data'!BA161,'Station data'!BG161,'Station data'!BM161,'Station data'!BS161,'Station data'!BY161,'Station data'!CW161,'Station data'!DC161,'Station data'!DI161,'Station data'!DO161,'Station data'!DU161,'Station data'!EA161,'Station data'!EG161,'Station data'!EM161,'Station data'!ES161,'Station data'!EY161,'Station data'!FE161)</f>
        <v>378.613636363636</v>
      </c>
      <c r="F116" s="71">
        <f>AVERAGE('Station data'!F161,'Station data'!L161,'Station data'!X161,'Station data'!AJ161,'Station data'!AP161,'Station data'!AV161,'Station data'!BB161,'Station data'!BH161,'Station data'!BN161,'Station data'!BT161,'Station data'!BZ161,'Station data'!CX161,'Station data'!DD161,'Station data'!DJ161,'Station data'!DP161,'Station data'!DV161,'Station data'!EB161,'Station data'!EH161,'Station data'!EN161,'Station data'!ET161,'Station data'!EZ161,'Station data'!FF161)</f>
        <v>59.4205378459924</v>
      </c>
      <c r="G116" s="36"/>
      <c r="H116" s="36"/>
      <c r="I116" s="36"/>
      <c r="J116" s="36"/>
      <c r="K116" s="37"/>
    </row>
    <row r="117" ht="21.95" customHeight="1">
      <c r="A117" s="41">
        <v>2014</v>
      </c>
      <c r="B117" s="94">
        <f>AVERAGE('Station data'!B162,'Station data'!H162,'Station data'!T162,'Station data'!AF162,'Station data'!AL162,'Station data'!AR162,'Station data'!AX162,'Station data'!BD162,'Station data'!BJ162,'Station data'!BP162,'Station data'!BV162,'Station data'!CT162,'Station data'!CZ162,'Station data'!DF162,'Station data'!DL162,'Station data'!DR162,'Station data'!DX162,'Station data'!ED162,'Station data'!EJ162,'Station data'!EP162,'Station data'!EV162,'Station data'!FB162)</f>
        <v>100</v>
      </c>
      <c r="C117" s="71">
        <f>AVERAGE('Station data'!C162,'Station data'!I162,'Station data'!U162,'Station data'!AG162,'Station data'!AM162,'Station data'!AS162,'Station data'!AY162,'Station data'!BE162,'Station data'!BK162,'Station data'!BQ162,'Station data'!BW162,'Station data'!CU162,'Station data'!DA162,'Station data'!DG162,'Station data'!DM162,'Station data'!DS162,'Station data'!DY162,'Station data'!EE162,'Station data'!EK162,'Station data'!EQ162,'Station data'!EW162,'Station data'!FC162)</f>
        <v>757.1</v>
      </c>
      <c r="D117" s="71">
        <f>AVERAGE('Station data'!D162,'Station data'!J162,'Station data'!V162,'Station data'!AH162,'Station data'!AN162,'Station data'!AT162,'Station data'!AZ162,'Station data'!BF162,'Station data'!BL162,'Station data'!BR162,'Station data'!BX162,'Station data'!CV162,'Station data'!DB162,'Station data'!DH162,'Station data'!DN162,'Station data'!DT162,'Station data'!DZ162,'Station data'!EF162,'Station data'!EL162,'Station data'!ER162,'Station data'!EX162,'Station data'!FD162)</f>
        <v>3.90909090909091</v>
      </c>
      <c r="E117" s="71">
        <f>AVERAGE('Station data'!E162,'Station data'!K162,'Station data'!W162,'Station data'!AI162,'Station data'!AO162,'Station data'!AU162,'Station data'!BA162,'Station data'!BG162,'Station data'!BM162,'Station data'!BS162,'Station data'!BY162,'Station data'!CW162,'Station data'!DC162,'Station data'!DI162,'Station data'!DO162,'Station data'!DU162,'Station data'!EA162,'Station data'!EG162,'Station data'!EM162,'Station data'!ES162,'Station data'!EY162,'Station data'!FE162)</f>
        <v>245.022727272727</v>
      </c>
      <c r="F117" s="71">
        <f>AVERAGE('Station data'!F162,'Station data'!L162,'Station data'!X162,'Station data'!AJ162,'Station data'!AP162,'Station data'!AV162,'Station data'!BB162,'Station data'!BH162,'Station data'!BN162,'Station data'!BT162,'Station data'!BZ162,'Station data'!CX162,'Station data'!DD162,'Station data'!DJ162,'Station data'!DP162,'Station data'!DV162,'Station data'!EB162,'Station data'!EH162,'Station data'!EN162,'Station data'!ET162,'Station data'!EZ162,'Station data'!FF162)</f>
        <v>65.4829220779221</v>
      </c>
      <c r="G117" s="36"/>
      <c r="H117" s="36"/>
      <c r="I117" s="36"/>
      <c r="J117" s="36"/>
      <c r="K117" s="37"/>
    </row>
    <row r="118" ht="21.95" customHeight="1">
      <c r="A118" s="41">
        <v>2015</v>
      </c>
      <c r="B118" s="94">
        <f>AVERAGE('Station data'!B163,'Station data'!H163,'Station data'!T163,'Station data'!AF163,'Station data'!AL163,'Station data'!AR163,'Station data'!AX163,'Station data'!BD163,'Station data'!BJ163,'Station data'!BP163,'Station data'!BV163,'Station data'!CT163,'Station data'!CZ163,'Station data'!DF163,'Station data'!DL163,'Station data'!DR163,'Station data'!DX163,'Station data'!ED163,'Station data'!EJ163,'Station data'!EP163,'Station data'!EV163,'Station data'!FB163)</f>
        <v>112.590909090909</v>
      </c>
      <c r="C118" s="71">
        <f>AVERAGE('Station data'!C163,'Station data'!I163,'Station data'!U163,'Station data'!AG163,'Station data'!AM163,'Station data'!AS163,'Station data'!AY163,'Station data'!BE163,'Station data'!BK163,'Station data'!BQ163,'Station data'!BW163,'Station data'!CU163,'Station data'!DA163,'Station data'!DG163,'Station data'!DM163,'Station data'!DS163,'Station data'!DY163,'Station data'!EE163,'Station data'!EK163,'Station data'!EQ163,'Station data'!EW163,'Station data'!FC163)</f>
        <v>976.895454545455</v>
      </c>
      <c r="D118" s="71">
        <f>AVERAGE('Station data'!D163,'Station data'!J163,'Station data'!V163,'Station data'!AH163,'Station data'!AN163,'Station data'!AT163,'Station data'!AZ163,'Station data'!BF163,'Station data'!BL163,'Station data'!BR163,'Station data'!BX163,'Station data'!CV163,'Station data'!DB163,'Station data'!DH163,'Station data'!DN163,'Station data'!DT163,'Station data'!DZ163,'Station data'!EF163,'Station data'!EL163,'Station data'!ER163,'Station data'!EX163,'Station data'!FD163)</f>
        <v>4.36363636363636</v>
      </c>
      <c r="E118" s="71">
        <f>AVERAGE('Station data'!E163,'Station data'!K163,'Station data'!W163,'Station data'!AI163,'Station data'!AO163,'Station data'!AU163,'Station data'!BA163,'Station data'!BG163,'Station data'!BM163,'Station data'!BS163,'Station data'!BY163,'Station data'!CW163,'Station data'!DC163,'Station data'!DI163,'Station data'!DO163,'Station data'!DU163,'Station data'!EA163,'Station data'!EG163,'Station data'!EM163,'Station data'!ES163,'Station data'!EY163,'Station data'!FE163)</f>
        <v>311.904545454545</v>
      </c>
      <c r="F118" s="71">
        <f>AVERAGE('Station data'!F163,'Station data'!L163,'Station data'!X163,'Station data'!AJ163,'Station data'!AP163,'Station data'!AV163,'Station data'!BB163,'Station data'!BH163,'Station data'!BN163,'Station data'!BT163,'Station data'!BZ163,'Station data'!CX163,'Station data'!DD163,'Station data'!DJ163,'Station data'!DP163,'Station data'!DV163,'Station data'!EB163,'Station data'!EH163,'Station data'!EN163,'Station data'!ET163,'Station data'!EZ163,'Station data'!FF163)</f>
        <v>61.6092005772006</v>
      </c>
      <c r="G118" s="36"/>
      <c r="H118" s="36"/>
      <c r="I118" s="36"/>
      <c r="J118" s="36"/>
      <c r="K118" s="37"/>
    </row>
    <row r="119" ht="21.95" customHeight="1">
      <c r="A119" s="41">
        <v>2016</v>
      </c>
      <c r="B119" s="94">
        <f>AVERAGE('Station data'!B164,'Station data'!H164,'Station data'!T164,'Station data'!AF164,'Station data'!AL164,'Station data'!AR164,'Station data'!AX164,'Station data'!BD164,'Station data'!BJ164,'Station data'!BP164,'Station data'!BV164,'Station data'!CT164,'Station data'!CZ164,'Station data'!DF164,'Station data'!DL164,'Station data'!DR164,'Station data'!DX164,'Station data'!ED164,'Station data'!EJ164,'Station data'!EP164,'Station data'!EV164,'Station data'!FB164)</f>
        <v>109.227272727273</v>
      </c>
      <c r="C119" s="71">
        <f>AVERAGE('Station data'!C164,'Station data'!I164,'Station data'!U164,'Station data'!AG164,'Station data'!AM164,'Station data'!AS164,'Station data'!AY164,'Station data'!BE164,'Station data'!BK164,'Station data'!BQ164,'Station data'!BW164,'Station data'!CU164,'Station data'!DA164,'Station data'!DG164,'Station data'!DM164,'Station data'!DS164,'Station data'!DY164,'Station data'!EE164,'Station data'!EK164,'Station data'!EQ164,'Station data'!EW164,'Station data'!FC164)</f>
        <v>862.186363636364</v>
      </c>
      <c r="D119" s="71">
        <f>AVERAGE('Station data'!D164,'Station data'!J164,'Station data'!V164,'Station data'!AH164,'Station data'!AN164,'Station data'!AT164,'Station data'!AZ164,'Station data'!BF164,'Station data'!BL164,'Station data'!BR164,'Station data'!BX164,'Station data'!CV164,'Station data'!DB164,'Station data'!DH164,'Station data'!DN164,'Station data'!DT164,'Station data'!DZ164,'Station data'!EF164,'Station data'!EL164,'Station data'!ER164,'Station data'!EX164,'Station data'!FD164)</f>
        <v>4.27272727272727</v>
      </c>
      <c r="E119" s="71">
        <f>AVERAGE('Station data'!E164,'Station data'!K164,'Station data'!W164,'Station data'!AI164,'Station data'!AO164,'Station data'!AU164,'Station data'!BA164,'Station data'!BG164,'Station data'!BM164,'Station data'!BS164,'Station data'!BY164,'Station data'!CW164,'Station data'!DC164,'Station data'!DI164,'Station data'!DO164,'Station data'!DU164,'Station data'!EA164,'Station data'!EG164,'Station data'!EM164,'Station data'!ES164,'Station data'!EY164,'Station data'!FE164)</f>
        <v>280.863636363636</v>
      </c>
      <c r="F119" s="71">
        <f>AVERAGE('Station data'!F164,'Station data'!L164,'Station data'!X164,'Station data'!AJ164,'Station data'!AP164,'Station data'!AV164,'Station data'!BB164,'Station data'!BH164,'Station data'!BN164,'Station data'!BT164,'Station data'!BZ164,'Station data'!CX164,'Station data'!DD164,'Station data'!DJ164,'Station data'!DP164,'Station data'!DV164,'Station data'!EB164,'Station data'!EH164,'Station data'!EN164,'Station data'!ET164,'Station data'!EZ164,'Station data'!FF164)</f>
        <v>65.91300275482089</v>
      </c>
      <c r="G119" s="36"/>
      <c r="H119" s="36"/>
      <c r="I119" s="36"/>
      <c r="J119" s="36"/>
      <c r="K119" s="37"/>
    </row>
    <row r="120" ht="21.95" customHeight="1">
      <c r="A120" s="41">
        <v>2017</v>
      </c>
      <c r="B120" s="94">
        <f>AVERAGE('Station data'!B165,'Station data'!H165,'Station data'!T165,'Station data'!AF165,'Station data'!AL165,'Station data'!AR165,'Station data'!AX165,'Station data'!BD165,'Station data'!BJ165,'Station data'!BP165,'Station data'!BV165,'Station data'!CT165,'Station data'!CZ165,'Station data'!DF165,'Station data'!DL165,'Station data'!DR165,'Station data'!DX165,'Station data'!ED165,'Station data'!EJ165,'Station data'!EP165,'Station data'!EV165,'Station data'!FB165)</f>
        <v>95.72727272727271</v>
      </c>
      <c r="C120" s="71">
        <f>AVERAGE('Station data'!C165,'Station data'!I165,'Station data'!U165,'Station data'!AG165,'Station data'!AM165,'Station data'!AS165,'Station data'!AY165,'Station data'!BE165,'Station data'!BK165,'Station data'!BQ165,'Station data'!BW165,'Station data'!CU165,'Station data'!DA165,'Station data'!DG165,'Station data'!DM165,'Station data'!DS165,'Station data'!DY165,'Station data'!EE165,'Station data'!EK165,'Station data'!EQ165,'Station data'!EW165,'Station data'!FC165)</f>
        <v>989.736363636364</v>
      </c>
      <c r="D120" s="71">
        <f>AVERAGE('Station data'!D165,'Station data'!J165,'Station data'!V165,'Station data'!AH165,'Station data'!AN165,'Station data'!AT165,'Station data'!AZ165,'Station data'!BF165,'Station data'!BL165,'Station data'!BR165,'Station data'!BX165,'Station data'!CV165,'Station data'!DB165,'Station data'!DH165,'Station data'!DN165,'Station data'!DT165,'Station data'!DZ165,'Station data'!EF165,'Station data'!EL165,'Station data'!ER165,'Station data'!EX165,'Station data'!FD165)</f>
        <v>4.95454545454545</v>
      </c>
      <c r="E120" s="71">
        <f>AVERAGE('Station data'!E165,'Station data'!K165,'Station data'!W165,'Station data'!AI165,'Station data'!AO165,'Station data'!AU165,'Station data'!BA165,'Station data'!BG165,'Station data'!BM165,'Station data'!BS165,'Station data'!BY165,'Station data'!CW165,'Station data'!DC165,'Station data'!DI165,'Station data'!DO165,'Station data'!DU165,'Station data'!EA165,'Station data'!EG165,'Station data'!EM165,'Station data'!ES165,'Station data'!EY165,'Station data'!FE165)</f>
        <v>376.813636363636</v>
      </c>
      <c r="F120" s="71">
        <f>AVERAGE('Station data'!F165,'Station data'!L165,'Station data'!X165,'Station data'!AJ165,'Station data'!AP165,'Station data'!AV165,'Station data'!BB165,'Station data'!BH165,'Station data'!BN165,'Station data'!BT165,'Station data'!BZ165,'Station data'!CX165,'Station data'!DD165,'Station data'!DJ165,'Station data'!DP165,'Station data'!DV165,'Station data'!EB165,'Station data'!EH165,'Station data'!EN165,'Station data'!ET165,'Station data'!EZ165,'Station data'!FF165)</f>
        <v>73.2916631701632</v>
      </c>
      <c r="G120" s="36"/>
      <c r="H120" s="36"/>
      <c r="I120" s="36"/>
      <c r="J120" s="36"/>
      <c r="K120" s="37"/>
    </row>
    <row r="121" ht="21.95" customHeight="1">
      <c r="A121" s="41">
        <v>2018</v>
      </c>
      <c r="B121" s="94">
        <f>AVERAGE('Station data'!B166,'Station data'!H166,'Station data'!T166,'Station data'!AF166,'Station data'!AL166,'Station data'!AR166,'Station data'!AX166,'Station data'!BD166,'Station data'!BJ166,'Station data'!BP166,'Station data'!BV166,'Station data'!CT166,'Station data'!CZ166,'Station data'!DF166,'Station data'!DL166,'Station data'!DR166,'Station data'!DX166,'Station data'!ED166,'Station data'!EJ166,'Station data'!EP166,'Station data'!EV166,'Station data'!FB166)</f>
        <v>92.3181818181818</v>
      </c>
      <c r="C121" s="71">
        <f>AVERAGE('Station data'!C166,'Station data'!I166,'Station data'!U166,'Station data'!AG166,'Station data'!AM166,'Station data'!AS166,'Station data'!AY166,'Station data'!BE166,'Station data'!BK166,'Station data'!BQ166,'Station data'!BW166,'Station data'!CU166,'Station data'!DA166,'Station data'!DG166,'Station data'!DM166,'Station data'!DS166,'Station data'!DY166,'Station data'!EE166,'Station data'!EK166,'Station data'!EQ166,'Station data'!EW166,'Station data'!FC166)</f>
        <v>685.895454545455</v>
      </c>
      <c r="D121" s="71">
        <f>AVERAGE('Station data'!D166,'Station data'!J166,'Station data'!V166,'Station data'!AH166,'Station data'!AN166,'Station data'!AT166,'Station data'!AZ166,'Station data'!BF166,'Station data'!BL166,'Station data'!BR166,'Station data'!BX166,'Station data'!CV166,'Station data'!DB166,'Station data'!DH166,'Station data'!DN166,'Station data'!DT166,'Station data'!DZ166,'Station data'!EF166,'Station data'!EL166,'Station data'!ER166,'Station data'!EX166,'Station data'!FD166)</f>
        <v>2.81818181818182</v>
      </c>
      <c r="E121" s="71">
        <f>AVERAGE('Station data'!E166,'Station data'!K166,'Station data'!W166,'Station data'!AI166,'Station data'!AO166,'Station data'!AU166,'Station data'!BA166,'Station data'!BG166,'Station data'!BM166,'Station data'!BS166,'Station data'!BY166,'Station data'!CW166,'Station data'!DC166,'Station data'!DI166,'Station data'!DO166,'Station data'!DU166,'Station data'!EA166,'Station data'!EG166,'Station data'!EM166,'Station data'!ES166,'Station data'!EY166,'Station data'!FE166)</f>
        <v>173.459090909091</v>
      </c>
      <c r="F121" s="71">
        <f>AVERAGE('Station data'!F166,'Station data'!L166,'Station data'!X166,'Station data'!AJ166,'Station data'!AP166,'Station data'!AV166,'Station data'!BB166,'Station data'!BH166,'Station data'!BN166,'Station data'!BT166,'Station data'!BZ166,'Station data'!CX166,'Station data'!DD166,'Station data'!DJ166,'Station data'!DP166,'Station data'!DV166,'Station data'!EB166,'Station data'!EH166,'Station data'!EN166,'Station data'!ET166,'Station data'!EZ166,'Station data'!FF166)</f>
        <v>57.4661666666667</v>
      </c>
      <c r="G121" s="36"/>
      <c r="H121" s="36"/>
      <c r="I121" s="36"/>
      <c r="J121" s="36"/>
      <c r="K121" s="37"/>
    </row>
    <row r="122" ht="21.95" customHeight="1">
      <c r="A122" s="41">
        <v>2019</v>
      </c>
      <c r="B122" s="94">
        <f>AVERAGE('Station data'!B167,'Station data'!H167,'Station data'!T167,'Station data'!AF167,'Station data'!AL167,'Station data'!AR167,'Station data'!AX167,'Station data'!BD167,'Station data'!BJ167,'Station data'!BP167,'Station data'!BV167,'Station data'!CT167,'Station data'!CZ167,'Station data'!DF167,'Station data'!DL167,'Station data'!DR167,'Station data'!DX167,'Station data'!ED167,'Station data'!EJ167,'Station data'!EP167,'Station data'!EV167,'Station data'!FB167)</f>
        <v>83</v>
      </c>
      <c r="C122" s="71">
        <f>AVERAGE('Station data'!C167,'Station data'!I167,'Station data'!U167,'Station data'!AG167,'Station data'!AM167,'Station data'!AS167,'Station data'!AY167,'Station data'!BE167,'Station data'!BK167,'Station data'!BQ167,'Station data'!BW167,'Station data'!CU167,'Station data'!DA167,'Station data'!DG167,'Station data'!DM167,'Station data'!DS167,'Station data'!DY167,'Station data'!EE167,'Station data'!EK167,'Station data'!EQ167,'Station data'!EW167,'Station data'!FC167)</f>
        <v>479.877272727273</v>
      </c>
      <c r="D122" s="71">
        <f>AVERAGE('Station data'!D167,'Station data'!J167,'Station data'!V167,'Station data'!AH167,'Station data'!AN167,'Station data'!AT167,'Station data'!AZ167,'Station data'!BF167,'Station data'!BL167,'Station data'!BR167,'Station data'!BX167,'Station data'!CV167,'Station data'!DB167,'Station data'!DH167,'Station data'!DN167,'Station data'!DT167,'Station data'!DZ167,'Station data'!EF167,'Station data'!EL167,'Station data'!ER167,'Station data'!EX167,'Station data'!FD167)</f>
        <v>1.54545454545455</v>
      </c>
      <c r="E122" s="71">
        <f>AVERAGE('Station data'!E167,'Station data'!K167,'Station data'!W167,'Station data'!AI167,'Station data'!AO167,'Station data'!AU167,'Station data'!BA167,'Station data'!BG167,'Station data'!BM167,'Station data'!BS167,'Station data'!BY167,'Station data'!CW167,'Station data'!DC167,'Station data'!DI167,'Station data'!DO167,'Station data'!DU167,'Station data'!EA167,'Station data'!EG167,'Station data'!EM167,'Station data'!ES167,'Station data'!EY167,'Station data'!FE167)</f>
        <v>84.2045454545455</v>
      </c>
      <c r="F122" s="71">
        <f>AVERAGE('Station data'!F167,'Station data'!L167,'Station data'!X167,'Station data'!AJ167,'Station data'!AP167,'Station data'!AV167,'Station data'!BB167,'Station data'!BH167,'Station data'!BN167,'Station data'!BT167,'Station data'!BZ167,'Station data'!CX167,'Station data'!DD167,'Station data'!DJ167,'Station data'!DP167,'Station data'!DV167,'Station data'!EB167,'Station data'!EH167,'Station data'!EN167,'Station data'!ET167,'Station data'!EZ167,'Station data'!FF167)</f>
        <v>52.1435294117647</v>
      </c>
      <c r="G122" s="36"/>
      <c r="H122" s="36"/>
      <c r="I122" s="36"/>
      <c r="J122" s="36"/>
      <c r="K122" s="37"/>
    </row>
    <row r="123" ht="21.95" customHeight="1">
      <c r="A123" s="41">
        <v>2020</v>
      </c>
      <c r="B123" s="94">
        <f>AVERAGE('Station data'!B168,'Station data'!H168,'Station data'!T168,'Station data'!AF168,'Station data'!AL168,'Station data'!AR168,'Station data'!AX168,'Station data'!BD168,'Station data'!BJ168,'Station data'!BP168,'Station data'!BV168,'Station data'!CT168,'Station data'!CZ168,'Station data'!DF168,'Station data'!DL168,'Station data'!DR168,'Station data'!DX168,'Station data'!ED168,'Station data'!EJ168,'Station data'!EP168,'Station data'!EV168,'Station data'!FB168)</f>
        <v>105.636363636364</v>
      </c>
      <c r="C123" s="71">
        <f>AVERAGE('Station data'!C168,'Station data'!I168,'Station data'!U168,'Station data'!AG168,'Station data'!AM168,'Station data'!AS168,'Station data'!AY168,'Station data'!BE168,'Station data'!BK168,'Station data'!BQ168,'Station data'!BW168,'Station data'!CU168,'Station data'!DA168,'Station data'!DG168,'Station data'!DM168,'Station data'!DS168,'Station data'!DY168,'Station data'!EE168,'Station data'!EK168,'Station data'!EQ168,'Station data'!EW168,'Station data'!FC168)</f>
        <v>1144.8</v>
      </c>
      <c r="D123" s="71">
        <f>AVERAGE('Station data'!D168,'Station data'!J168,'Station data'!V168,'Station data'!AH168,'Station data'!AN168,'Station data'!AT168,'Station data'!AZ168,'Station data'!BF168,'Station data'!BL168,'Station data'!BR168,'Station data'!BX168,'Station data'!CV168,'Station data'!DB168,'Station data'!DH168,'Station data'!DN168,'Station data'!DT168,'Station data'!DZ168,'Station data'!EF168,'Station data'!EL168,'Station data'!ER168,'Station data'!EX168,'Station data'!FD168)</f>
        <v>5.77272727272727</v>
      </c>
      <c r="E123" s="71">
        <f>AVERAGE('Station data'!E168,'Station data'!K168,'Station data'!W168,'Station data'!AI168,'Station data'!AO168,'Station data'!AU168,'Station data'!BA168,'Station data'!BG168,'Station data'!BM168,'Station data'!BS168,'Station data'!BY168,'Station data'!CW168,'Station data'!DC168,'Station data'!DI168,'Station data'!DO168,'Station data'!DU168,'Station data'!EA168,'Station data'!EG168,'Station data'!EM168,'Station data'!ES168,'Station data'!EY168,'Station data'!FE168)</f>
        <v>498.172727272727</v>
      </c>
      <c r="F123" s="71">
        <f>AVERAGE('Station data'!F168,'Station data'!L168,'Station data'!X168,'Station data'!AJ168,'Station data'!AP168,'Station data'!AV168,'Station data'!BB168,'Station data'!BH168,'Station data'!BN168,'Station data'!BT168,'Station data'!BZ168,'Station data'!CX168,'Station data'!DD168,'Station data'!DJ168,'Station data'!DP168,'Station data'!DV168,'Station data'!EB168,'Station data'!EH168,'Station data'!EN168,'Station data'!ET168,'Station data'!EZ168,'Station data'!FF168)</f>
        <v>76.1013227513227</v>
      </c>
      <c r="G123" s="36"/>
      <c r="H123" s="36"/>
      <c r="I123" s="36"/>
      <c r="J123" s="36"/>
      <c r="K123" s="37"/>
    </row>
    <row r="124" ht="22.75" customHeight="1">
      <c r="A124" s="95">
        <v>2021</v>
      </c>
      <c r="B124" s="96">
        <f>AVERAGE('Station data'!B169,'Station data'!H169,'Station data'!T169,'Station data'!AF169,'Station data'!AL169,'Station data'!AR169,'Station data'!AX169,'Station data'!BD169,'Station data'!BJ169,'Station data'!BP169,'Station data'!BV169,'Station data'!CT169,'Station data'!CZ169,'Station data'!DF169,'Station data'!DL169,'Station data'!DR169,'Station data'!DX169,'Station data'!ED169,'Station data'!EJ169,'Station data'!EP169,'Station data'!EV169,'Station data'!FB169)</f>
        <v>126.363636363636</v>
      </c>
      <c r="C124" s="97">
        <f>AVERAGE('Station data'!C169,'Station data'!I169,'Station data'!U169,'Station data'!AG169,'Station data'!AM169,'Station data'!AS169,'Station data'!AY169,'Station data'!BE169,'Station data'!BK169,'Station data'!BQ169,'Station data'!BW169,'Station data'!CU169,'Station data'!DA169,'Station data'!DG169,'Station data'!DM169,'Station data'!DS169,'Station data'!DY169,'Station data'!EE169,'Station data'!EK169,'Station data'!EQ169,'Station data'!EW169,'Station data'!FC169)</f>
        <v>1193.718181818180</v>
      </c>
      <c r="D124" s="97">
        <f>AVERAGE('Station data'!D169,'Station data'!J169,'Station data'!V169,'Station data'!AH169,'Station data'!AN169,'Station data'!AT169,'Station data'!AZ169,'Station data'!BF169,'Station data'!BL169,'Station data'!BR169,'Station data'!BX169,'Station data'!CV169,'Station data'!DB169,'Station data'!DH169,'Station data'!DN169,'Station data'!DT169,'Station data'!DZ169,'Station data'!EF169,'Station data'!EL169,'Station data'!ER169,'Station data'!EX169,'Station data'!FD169)</f>
        <v>5.77272727272727</v>
      </c>
      <c r="E124" s="97">
        <f>AVERAGE('Station data'!E169,'Station data'!K169,'Station data'!W169,'Station data'!AI169,'Station data'!AO169,'Station data'!AU169,'Station data'!BA169,'Station data'!BG169,'Station data'!BM169,'Station data'!BS169,'Station data'!BY169,'Station data'!CW169,'Station data'!DC169,'Station data'!DI169,'Station data'!DO169,'Station data'!DU169,'Station data'!EA169,'Station data'!EG169,'Station data'!EM169,'Station data'!ES169,'Station data'!EY169,'Station data'!FE169)</f>
        <v>373.522727272727</v>
      </c>
      <c r="F124" s="97">
        <f>AVERAGE('Station data'!F169,'Station data'!L169,'Station data'!X169,'Station data'!AJ169,'Station data'!AP169,'Station data'!AV169,'Station data'!BB169,'Station data'!BH169,'Station data'!BN169,'Station data'!BT169,'Station data'!BZ169,'Station data'!CX169,'Station data'!DD169,'Station data'!DJ169,'Station data'!DP169,'Station data'!DV169,'Station data'!EB169,'Station data'!EH169,'Station data'!EN169,'Station data'!ET169,'Station data'!EZ169,'Station data'!FF169)</f>
        <v>61.5610333605788</v>
      </c>
      <c r="G124" s="81"/>
      <c r="H124" s="81"/>
      <c r="I124" s="81"/>
      <c r="J124" s="81"/>
      <c r="K124" s="115"/>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dimension ref="A1:K108"/>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116" customWidth="1"/>
    <col min="12" max="16384" width="16.3516" style="116" customWidth="1"/>
  </cols>
  <sheetData>
    <row r="1" ht="64.95" customHeight="1">
      <c r="A1" t="s" s="87">
        <v>27</v>
      </c>
      <c r="B1" t="s" s="88">
        <v>28</v>
      </c>
      <c r="C1" t="s" s="88">
        <v>29</v>
      </c>
      <c r="D1" t="s" s="88">
        <v>94</v>
      </c>
      <c r="E1" t="s" s="88">
        <v>95</v>
      </c>
      <c r="F1" t="s" s="88">
        <v>96</v>
      </c>
      <c r="G1" t="s" s="88">
        <v>28</v>
      </c>
      <c r="H1" t="s" s="88">
        <v>29</v>
      </c>
      <c r="I1" t="s" s="88">
        <v>94</v>
      </c>
      <c r="J1" t="s" s="88">
        <v>95</v>
      </c>
      <c r="K1" t="s" s="89">
        <v>96</v>
      </c>
    </row>
    <row r="2" ht="22.15" customHeight="1">
      <c r="A2" s="117">
        <v>1915</v>
      </c>
      <c r="B2" s="91">
        <f>AVERAGE('Station data'!B63,'Station data'!H63,'Station data'!N63,'Station data'!T63,'Station data'!Z63,'Station data'!AF63,'Station data'!AL63,'Station data'!AR63,'Station data'!AX63,'Station data'!BD63,'Station data'!BJ63,'Station data'!BP63,'Station data'!BV63,'Station data'!CB63,'Station data'!CH63,'Station data'!CN63,'Station data'!CT63,'Station data'!CZ63,'Station data'!DF63,'Station data'!DL63,'Station data'!DR63,'Station data'!DX63,'Station data'!ED63,'Station data'!EJ63,'Station data'!EP63,'Station data'!EV63,'Station data'!FB63)</f>
        <v>67.7407407407407</v>
      </c>
      <c r="C2" s="92">
        <f>AVERAGE('Station data'!C63,'Station data'!I63,'Station data'!O63,'Station data'!U63,'Station data'!AA63,'Station data'!AG63,'Station data'!AM63,'Station data'!AS63,'Station data'!AY63,'Station data'!BE63,'Station data'!BK63,'Station data'!BQ63,'Station data'!BW63,'Station data'!CC63,'Station data'!CI63,'Station data'!CO63,'Station data'!CU63,'Station data'!DA63,'Station data'!DG63,'Station data'!DM63,'Station data'!DS63,'Station data'!DY63,'Station data'!EE63,'Station data'!EK63,'Station data'!EQ63,'Station data'!EW63,'Station data'!FC63)</f>
        <v>517.122222222222</v>
      </c>
      <c r="D2" s="92">
        <f>AVERAGE('Station data'!D63,'Station data'!J63,'Station data'!P63,'Station data'!V63,'Station data'!AB63,'Station data'!AH63,'Station data'!AN63,'Station data'!AT63,'Station data'!AZ63,'Station data'!BF63,'Station data'!BL63,'Station data'!BR63,'Station data'!BX63,'Station data'!CD63,'Station data'!CJ63,'Station data'!CP63,'Station data'!CV63,'Station data'!DB63,'Station data'!DH63,'Station data'!DN63,'Station data'!DT63,'Station data'!DZ63,'Station data'!EF63,'Station data'!EL63,'Station data'!ER63,'Station data'!EX63,'Station data'!FD63)</f>
        <v>1.77777777777778</v>
      </c>
      <c r="E2" s="92">
        <f>AVERAGE('Station data'!E63,'Station data'!K63,'Station data'!Q63,'Station data'!W63,'Station data'!AC63,'Station data'!AI63,'Station data'!AO63,'Station data'!AU63,'Station data'!BA63,'Station data'!BG63,'Station data'!BM63,'Station data'!BS63,'Station data'!BY63,'Station data'!CE63,'Station data'!CK63,'Station data'!CQ63,'Station data'!CW63,'Station data'!DC63,'Station data'!DI63,'Station data'!DO63,'Station data'!DU63,'Station data'!EA63,'Station data'!EG63,'Station data'!EM63,'Station data'!ES63,'Station data'!EY63,'Station data'!FE63)</f>
        <v>87.55925925925931</v>
      </c>
      <c r="F2" s="92">
        <f>AVERAGE('Station data'!F63,'Station data'!L63,'Station data'!R63,'Station data'!X63,'Station data'!AD63,'Station data'!AJ63,'Station data'!AP63,'Station data'!AV63,'Station data'!BB63,'Station data'!BH63,'Station data'!BN63,'Station data'!BT63,'Station data'!BZ63,'Station data'!CF63,'Station data'!CL63,'Station data'!CR63,'Station data'!CX63,'Station data'!DD63,'Station data'!DJ63,'Station data'!DP63,'Station data'!DV63,'Station data'!EB63,'Station data'!EH63,'Station data'!EN63,'Station data'!ET63,'Station data'!EZ63,'Station data'!FF63)</f>
        <v>52.1699166666667</v>
      </c>
      <c r="G2" t="s" s="102">
        <v>100</v>
      </c>
      <c r="H2" t="s" s="102">
        <v>100</v>
      </c>
      <c r="I2" t="s" s="102">
        <v>100</v>
      </c>
      <c r="J2" t="s" s="102">
        <v>100</v>
      </c>
      <c r="K2" t="s" s="103">
        <v>100</v>
      </c>
    </row>
    <row r="3" ht="21.95" customHeight="1">
      <c r="A3" s="41">
        <v>1916</v>
      </c>
      <c r="B3" s="94">
        <f>AVERAGE('Station data'!B64,'Station data'!H64,'Station data'!N64,'Station data'!T64,'Station data'!Z64,'Station data'!AF64,'Station data'!AL64,'Station data'!AR64,'Station data'!AX64,'Station data'!BD64,'Station data'!BJ64,'Station data'!BP64,'Station data'!BV64,'Station data'!CB64,'Station data'!CH64,'Station data'!CN64,'Station data'!CT64,'Station data'!CZ64,'Station data'!DF64,'Station data'!DL64,'Station data'!DR64,'Station data'!DX64,'Station data'!ED64,'Station data'!EJ64,'Station data'!EP64,'Station data'!EV64,'Station data'!FB64)</f>
        <v>97.7037037037037</v>
      </c>
      <c r="C3" s="71">
        <f>AVERAGE('Station data'!C64,'Station data'!I64,'Station data'!O64,'Station data'!U64,'Station data'!AA64,'Station data'!AG64,'Station data'!AM64,'Station data'!AS64,'Station data'!AY64,'Station data'!BE64,'Station data'!BK64,'Station data'!BQ64,'Station data'!BW64,'Station data'!CC64,'Station data'!CI64,'Station data'!CO64,'Station data'!CU64,'Station data'!DA64,'Station data'!DG64,'Station data'!DM64,'Station data'!DS64,'Station data'!DY64,'Station data'!EE64,'Station data'!EK64,'Station data'!EQ64,'Station data'!EW64,'Station data'!FC64)</f>
        <v>1031.207407407410</v>
      </c>
      <c r="D3" s="71">
        <f>AVERAGE('Station data'!D64,'Station data'!J64,'Station data'!P64,'Station data'!V64,'Station data'!AB64,'Station data'!AH64,'Station data'!AN64,'Station data'!AT64,'Station data'!AZ64,'Station data'!BF64,'Station data'!BL64,'Station data'!BR64,'Station data'!BX64,'Station data'!CD64,'Station data'!CJ64,'Station data'!CP64,'Station data'!CV64,'Station data'!DB64,'Station data'!DH64,'Station data'!DN64,'Station data'!DT64,'Station data'!DZ64,'Station data'!EF64,'Station data'!EL64,'Station data'!ER64,'Station data'!EX64,'Station data'!FD64)</f>
        <v>5.25925925925926</v>
      </c>
      <c r="E3" s="71">
        <f>AVERAGE('Station data'!E64,'Station data'!K64,'Station data'!Q64,'Station data'!W64,'Station data'!AC64,'Station data'!AI64,'Station data'!AO64,'Station data'!AU64,'Station data'!BA64,'Station data'!BG64,'Station data'!BM64,'Station data'!BS64,'Station data'!BY64,'Station data'!CE64,'Station data'!CK64,'Station data'!CQ64,'Station data'!CW64,'Station data'!DC64,'Station data'!DI64,'Station data'!DO64,'Station data'!DU64,'Station data'!EA64,'Station data'!EG64,'Station data'!EM64,'Station data'!ES64,'Station data'!EY64,'Station data'!FE64)</f>
        <v>290.448148148148</v>
      </c>
      <c r="F3" s="71">
        <f>AVERAGE('Station data'!F64,'Station data'!L64,'Station data'!R64,'Station data'!X64,'Station data'!AD64,'Station data'!AJ64,'Station data'!AP64,'Station data'!AV64,'Station data'!BB64,'Station data'!BH64,'Station data'!BN64,'Station data'!BT64,'Station data'!BZ64,'Station data'!CF64,'Station data'!CL64,'Station data'!CR64,'Station data'!CX64,'Station data'!DD64,'Station data'!DJ64,'Station data'!DP64,'Station data'!DV64,'Station data'!EB64,'Station data'!EH64,'Station data'!EN64,'Station data'!ET64,'Station data'!EZ64,'Station data'!FF64)</f>
        <v>56.4407789535567</v>
      </c>
      <c r="G3" s="71">
        <f>AVERAGE(B2:B86)</f>
        <v>93.1333333333333</v>
      </c>
      <c r="H3" s="71">
        <f>AVERAGE(C2:C86)</f>
        <v>958.800305010893</v>
      </c>
      <c r="I3" s="71">
        <f>AVERAGE(D2:D86)</f>
        <v>4.82309368191721</v>
      </c>
      <c r="J3" s="71">
        <f>AVERAGE(E2:E86)</f>
        <v>312.267320261438</v>
      </c>
      <c r="K3" s="105">
        <f>AVERAGE(F2:F86)</f>
        <v>61.6320408887885</v>
      </c>
    </row>
    <row r="4" ht="21.95" customHeight="1">
      <c r="A4" s="41">
        <v>1917</v>
      </c>
      <c r="B4" s="94">
        <f>AVERAGE('Station data'!B65,'Station data'!H65,'Station data'!N65,'Station data'!T65,'Station data'!Z65,'Station data'!AF65,'Station data'!AL65,'Station data'!AR65,'Station data'!AX65,'Station data'!BD65,'Station data'!BJ65,'Station data'!BP65,'Station data'!BV65,'Station data'!CB65,'Station data'!CH65,'Station data'!CN65,'Station data'!CT65,'Station data'!CZ65,'Station data'!DF65,'Station data'!DL65,'Station data'!DR65,'Station data'!DX65,'Station data'!ED65,'Station data'!EJ65,'Station data'!EP65,'Station data'!EV65,'Station data'!FB65)</f>
        <v>95.8148148148148</v>
      </c>
      <c r="C4" s="71">
        <f>AVERAGE('Station data'!C65,'Station data'!I65,'Station data'!O65,'Station data'!U65,'Station data'!AA65,'Station data'!AG65,'Station data'!AM65,'Station data'!AS65,'Station data'!AY65,'Station data'!BE65,'Station data'!BK65,'Station data'!BQ65,'Station data'!BW65,'Station data'!CC65,'Station data'!CI65,'Station data'!CO65,'Station data'!CU65,'Station data'!DA65,'Station data'!DG65,'Station data'!DM65,'Station data'!DS65,'Station data'!DY65,'Station data'!EE65,'Station data'!EK65,'Station data'!EQ65,'Station data'!EW65,'Station data'!FC65)</f>
        <v>1081.240740740740</v>
      </c>
      <c r="D4" s="71">
        <f>AVERAGE('Station data'!D65,'Station data'!J65,'Station data'!P65,'Station data'!V65,'Station data'!AB65,'Station data'!AH65,'Station data'!AN65,'Station data'!AT65,'Station data'!AZ65,'Station data'!BF65,'Station data'!BL65,'Station data'!BR65,'Station data'!BX65,'Station data'!CD65,'Station data'!CJ65,'Station data'!CP65,'Station data'!CV65,'Station data'!DB65,'Station data'!DH65,'Station data'!DN65,'Station data'!DT65,'Station data'!DZ65,'Station data'!EF65,'Station data'!EL65,'Station data'!ER65,'Station data'!EX65,'Station data'!FD65)</f>
        <v>6.37037037037037</v>
      </c>
      <c r="E4" s="71">
        <f>AVERAGE('Station data'!E65,'Station data'!K65,'Station data'!Q65,'Station data'!W65,'Station data'!AC65,'Station data'!AI65,'Station data'!AO65,'Station data'!AU65,'Station data'!BA65,'Station data'!BG65,'Station data'!BM65,'Station data'!BS65,'Station data'!BY65,'Station data'!CE65,'Station data'!CK65,'Station data'!CQ65,'Station data'!CW65,'Station data'!DC65,'Station data'!DI65,'Station data'!DO65,'Station data'!DU65,'Station data'!EA65,'Station data'!EG65,'Station data'!EM65,'Station data'!ES65,'Station data'!EY65,'Station data'!FE65)</f>
        <v>379.433333333333</v>
      </c>
      <c r="F4" s="71">
        <f>AVERAGE('Station data'!F65,'Station data'!L65,'Station data'!R65,'Station data'!X65,'Station data'!AD65,'Station data'!AJ65,'Station data'!AP65,'Station data'!AV65,'Station data'!BB65,'Station data'!BH65,'Station data'!BN65,'Station data'!BT65,'Station data'!BZ65,'Station data'!CF65,'Station data'!CL65,'Station data'!CR65,'Station data'!CX65,'Station data'!DD65,'Station data'!DJ65,'Station data'!DP65,'Station data'!DV65,'Station data'!EB65,'Station data'!EH65,'Station data'!EN65,'Station data'!ET65,'Station data'!EZ65,'Station data'!FF65)</f>
        <v>63.9672207524985</v>
      </c>
      <c r="G4" s="36"/>
      <c r="H4" s="36"/>
      <c r="I4" s="36"/>
      <c r="J4" s="36"/>
      <c r="K4" s="37"/>
    </row>
    <row r="5" ht="21.95" customHeight="1">
      <c r="A5" s="41">
        <v>1918</v>
      </c>
      <c r="B5" s="94">
        <f>AVERAGE('Station data'!B66,'Station data'!H66,'Station data'!N66,'Station data'!T66,'Station data'!Z66,'Station data'!AF66,'Station data'!AL66,'Station data'!AR66,'Station data'!AX66,'Station data'!BD66,'Station data'!BJ66,'Station data'!BP66,'Station data'!BV66,'Station data'!CB66,'Station data'!CH66,'Station data'!CN66,'Station data'!CT66,'Station data'!CZ66,'Station data'!DF66,'Station data'!DL66,'Station data'!DR66,'Station data'!DX66,'Station data'!ED66,'Station data'!EJ66,'Station data'!EP66,'Station data'!EV66,'Station data'!FB66)</f>
        <v>80.037037037037</v>
      </c>
      <c r="C5" s="71">
        <f>AVERAGE('Station data'!C66,'Station data'!I66,'Station data'!O66,'Station data'!U66,'Station data'!AA66,'Station data'!AG66,'Station data'!AM66,'Station data'!AS66,'Station data'!AY66,'Station data'!BE66,'Station data'!BK66,'Station data'!BQ66,'Station data'!BW66,'Station data'!CC66,'Station data'!CI66,'Station data'!CO66,'Station data'!CU66,'Station data'!DA66,'Station data'!DG66,'Station data'!DM66,'Station data'!DS66,'Station data'!DY66,'Station data'!EE66,'Station data'!EK66,'Station data'!EQ66,'Station data'!EW66,'Station data'!FC66)</f>
        <v>690.9888888888891</v>
      </c>
      <c r="D5" s="71">
        <f>AVERAGE('Station data'!D66,'Station data'!J66,'Station data'!P66,'Station data'!V66,'Station data'!AB66,'Station data'!AH66,'Station data'!AN66,'Station data'!AT66,'Station data'!AZ66,'Station data'!BF66,'Station data'!BL66,'Station data'!BR66,'Station data'!BX66,'Station data'!CD66,'Station data'!CJ66,'Station data'!CP66,'Station data'!CV66,'Station data'!DB66,'Station data'!DH66,'Station data'!DN66,'Station data'!DT66,'Station data'!DZ66,'Station data'!EF66,'Station data'!EL66,'Station data'!ER66,'Station data'!EX66,'Station data'!FD66)</f>
        <v>2.96296296296296</v>
      </c>
      <c r="E5" s="71">
        <f>AVERAGE('Station data'!E66,'Station data'!K66,'Station data'!Q66,'Station data'!W66,'Station data'!AC66,'Station data'!AI66,'Station data'!AO66,'Station data'!AU66,'Station data'!BA66,'Station data'!BG66,'Station data'!BM66,'Station data'!BS66,'Station data'!BY66,'Station data'!CE66,'Station data'!CK66,'Station data'!CQ66,'Station data'!CW66,'Station data'!DC66,'Station data'!DI66,'Station data'!DO66,'Station data'!DU66,'Station data'!EA66,'Station data'!EG66,'Station data'!EM66,'Station data'!ES66,'Station data'!EY66,'Station data'!FE66)</f>
        <v>156.888888888889</v>
      </c>
      <c r="F5" s="71">
        <f>AVERAGE('Station data'!F66,'Station data'!L66,'Station data'!R66,'Station data'!X66,'Station data'!AD66,'Station data'!AJ66,'Station data'!AP66,'Station data'!AV66,'Station data'!BB66,'Station data'!BH66,'Station data'!BN66,'Station data'!BT66,'Station data'!BZ66,'Station data'!CF66,'Station data'!CL66,'Station data'!CR66,'Station data'!CX66,'Station data'!DD66,'Station data'!DJ66,'Station data'!DP66,'Station data'!DV66,'Station data'!EB66,'Station data'!EH66,'Station data'!EN66,'Station data'!ET66,'Station data'!EZ66,'Station data'!FF66)</f>
        <v>56.2214333333333</v>
      </c>
      <c r="G5" t="s" s="108">
        <v>92</v>
      </c>
      <c r="H5" t="s" s="108">
        <v>92</v>
      </c>
      <c r="I5" t="s" s="108">
        <v>92</v>
      </c>
      <c r="J5" t="s" s="108">
        <v>92</v>
      </c>
      <c r="K5" t="s" s="109">
        <v>92</v>
      </c>
    </row>
    <row r="6" ht="21.95" customHeight="1">
      <c r="A6" s="41">
        <v>1919</v>
      </c>
      <c r="B6" s="94">
        <f>AVERAGE('Station data'!B67,'Station data'!H67,'Station data'!N67,'Station data'!T67,'Station data'!Z67,'Station data'!AF67,'Station data'!AL67,'Station data'!AR67,'Station data'!AX67,'Station data'!BD67,'Station data'!BJ67,'Station data'!BP67,'Station data'!BV67,'Station data'!CB67,'Station data'!CH67,'Station data'!CN67,'Station data'!CT67,'Station data'!CZ67,'Station data'!DF67,'Station data'!DL67,'Station data'!DR67,'Station data'!DX67,'Station data'!ED67,'Station data'!EJ67,'Station data'!EP67,'Station data'!EV67,'Station data'!FB67)</f>
        <v>72.4074074074074</v>
      </c>
      <c r="C6" s="71">
        <f>AVERAGE('Station data'!C67,'Station data'!I67,'Station data'!O67,'Station data'!U67,'Station data'!AA67,'Station data'!AG67,'Station data'!AM67,'Station data'!AS67,'Station data'!AY67,'Station data'!BE67,'Station data'!BK67,'Station data'!BQ67,'Station data'!BW67,'Station data'!CC67,'Station data'!CI67,'Station data'!CO67,'Station data'!CU67,'Station data'!DA67,'Station data'!DG67,'Station data'!DM67,'Station data'!DS67,'Station data'!DY67,'Station data'!EE67,'Station data'!EK67,'Station data'!EQ67,'Station data'!EW67,'Station data'!FC67)</f>
        <v>711.618518518519</v>
      </c>
      <c r="D6" s="71">
        <f>AVERAGE('Station data'!D67,'Station data'!J67,'Station data'!P67,'Station data'!V67,'Station data'!AB67,'Station data'!AH67,'Station data'!AN67,'Station data'!AT67,'Station data'!AZ67,'Station data'!BF67,'Station data'!BL67,'Station data'!BR67,'Station data'!BX67,'Station data'!CD67,'Station data'!CJ67,'Station data'!CP67,'Station data'!CV67,'Station data'!DB67,'Station data'!DH67,'Station data'!DN67,'Station data'!DT67,'Station data'!DZ67,'Station data'!EF67,'Station data'!EL67,'Station data'!ER67,'Station data'!EX67,'Station data'!FD67)</f>
        <v>3.07407407407407</v>
      </c>
      <c r="E6" s="71">
        <f>AVERAGE('Station data'!E67,'Station data'!K67,'Station data'!Q67,'Station data'!W67,'Station data'!AC67,'Station data'!AI67,'Station data'!AO67,'Station data'!AU67,'Station data'!BA67,'Station data'!BG67,'Station data'!BM67,'Station data'!BS67,'Station data'!BY67,'Station data'!CE67,'Station data'!CK67,'Station data'!CQ67,'Station data'!CW67,'Station data'!DC67,'Station data'!DI67,'Station data'!DO67,'Station data'!DU67,'Station data'!EA67,'Station data'!EG67,'Station data'!EM67,'Station data'!ES67,'Station data'!EY67,'Station data'!FE67)</f>
        <v>213.629629629630</v>
      </c>
      <c r="F6" s="71">
        <f>AVERAGE('Station data'!F67,'Station data'!L67,'Station data'!R67,'Station data'!X67,'Station data'!AD67,'Station data'!AJ67,'Station data'!AP67,'Station data'!AV67,'Station data'!BB67,'Station data'!BH67,'Station data'!BN67,'Station data'!BT67,'Station data'!BZ67,'Station data'!CF67,'Station data'!CL67,'Station data'!CR67,'Station data'!CX67,'Station data'!DD67,'Station data'!DJ67,'Station data'!DP67,'Station data'!DV67,'Station data'!EB67,'Station data'!EH67,'Station data'!EN67,'Station data'!ET67,'Station data'!EZ67,'Station data'!FF67)</f>
        <v>61.6176543209876</v>
      </c>
      <c r="G6" s="71">
        <f>AVERAGE(B87:B108)</f>
        <v>101.883838383838</v>
      </c>
      <c r="H6" s="71">
        <f>AVERAGE(C87:C108)</f>
        <v>896.562794612795</v>
      </c>
      <c r="I6" s="71">
        <f>AVERAGE(D87:D108)</f>
        <v>4.28619528619529</v>
      </c>
      <c r="J6" s="71">
        <f>AVERAGE(E87:E108)</f>
        <v>286.946801346801</v>
      </c>
      <c r="K6" s="105">
        <f>AVERAGE(F87:F108)</f>
        <v>62.9378623042352</v>
      </c>
    </row>
    <row r="7" ht="21.95" customHeight="1">
      <c r="A7" s="41">
        <v>1920</v>
      </c>
      <c r="B7" s="94">
        <f>AVERAGE('Station data'!B68,'Station data'!H68,'Station data'!N68,'Station data'!T68,'Station data'!Z68,'Station data'!AF68,'Station data'!AL68,'Station data'!AR68,'Station data'!AX68,'Station data'!BD68,'Station data'!BJ68,'Station data'!BP68,'Station data'!BV68,'Station data'!CB68,'Station data'!CH68,'Station data'!CN68,'Station data'!CT68,'Station data'!CZ68,'Station data'!DF68,'Station data'!DL68,'Station data'!DR68,'Station data'!DX68,'Station data'!ED68,'Station data'!EJ68,'Station data'!EP68,'Station data'!EV68,'Station data'!FB68)</f>
        <v>93.2592592592593</v>
      </c>
      <c r="C7" s="71">
        <f>AVERAGE('Station data'!C68,'Station data'!I68,'Station data'!O68,'Station data'!U68,'Station data'!AA68,'Station data'!AG68,'Station data'!AM68,'Station data'!AS68,'Station data'!AY68,'Station data'!BE68,'Station data'!BK68,'Station data'!BQ68,'Station data'!BW68,'Station data'!CC68,'Station data'!CI68,'Station data'!CO68,'Station data'!CU68,'Station data'!DA68,'Station data'!DG68,'Station data'!DM68,'Station data'!DS68,'Station data'!DY68,'Station data'!EE68,'Station data'!EK68,'Station data'!EQ68,'Station data'!EW68,'Station data'!FC68)</f>
        <v>994.418518518519</v>
      </c>
      <c r="D7" s="71">
        <f>AVERAGE('Station data'!D68,'Station data'!J68,'Station data'!P68,'Station data'!V68,'Station data'!AB68,'Station data'!AH68,'Station data'!AN68,'Station data'!AT68,'Station data'!AZ68,'Station data'!BF68,'Station data'!BL68,'Station data'!BR68,'Station data'!BX68,'Station data'!CD68,'Station data'!CJ68,'Station data'!CP68,'Station data'!CV68,'Station data'!DB68,'Station data'!DH68,'Station data'!DN68,'Station data'!DT68,'Station data'!DZ68,'Station data'!EF68,'Station data'!EL68,'Station data'!ER68,'Station data'!EX68,'Station data'!FD68)</f>
        <v>4.96296296296296</v>
      </c>
      <c r="E7" s="71">
        <f>AVERAGE('Station data'!E68,'Station data'!K68,'Station data'!Q68,'Station data'!W68,'Station data'!AC68,'Station data'!AI68,'Station data'!AO68,'Station data'!AU68,'Station data'!BA68,'Station data'!BG68,'Station data'!BM68,'Station data'!BS68,'Station data'!BY68,'Station data'!CE68,'Station data'!CK68,'Station data'!CQ68,'Station data'!CW68,'Station data'!DC68,'Station data'!DI68,'Station data'!DO68,'Station data'!DU68,'Station data'!EA68,'Station data'!EG68,'Station data'!EM68,'Station data'!ES68,'Station data'!EY68,'Station data'!FE68)</f>
        <v>265.303703703704</v>
      </c>
      <c r="F7" s="71">
        <f>AVERAGE('Station data'!F68,'Station data'!L68,'Station data'!R68,'Station data'!X68,'Station data'!AD68,'Station data'!AJ68,'Station data'!AP68,'Station data'!AV68,'Station data'!BB68,'Station data'!BH68,'Station data'!BN68,'Station data'!BT68,'Station data'!BZ68,'Station data'!CF68,'Station data'!CL68,'Station data'!CR68,'Station data'!CX68,'Station data'!DD68,'Station data'!DJ68,'Station data'!DP68,'Station data'!DV68,'Station data'!EB68,'Station data'!EH68,'Station data'!EN68,'Station data'!ET68,'Station data'!EZ68,'Station data'!FF68)</f>
        <v>54.6763083213083</v>
      </c>
      <c r="G7" s="36"/>
      <c r="H7" s="36"/>
      <c r="I7" s="36"/>
      <c r="J7" s="36"/>
      <c r="K7" s="37"/>
    </row>
    <row r="8" ht="21.95" customHeight="1">
      <c r="A8" s="41">
        <v>1921</v>
      </c>
      <c r="B8" s="94">
        <f>AVERAGE('Station data'!B69,'Station data'!H69,'Station data'!N69,'Station data'!T69,'Station data'!Z69,'Station data'!AF69,'Station data'!AL69,'Station data'!AR69,'Station data'!AX69,'Station data'!BD69,'Station data'!BJ69,'Station data'!BP69,'Station data'!BV69,'Station data'!CB69,'Station data'!CH69,'Station data'!CN69,'Station data'!CT69,'Station data'!CZ69,'Station data'!DF69,'Station data'!DL69,'Station data'!DR69,'Station data'!DX69,'Station data'!ED69,'Station data'!EJ69,'Station data'!EP69,'Station data'!EV69,'Station data'!FB69)</f>
        <v>99.6296296296296</v>
      </c>
      <c r="C8" s="71">
        <f>AVERAGE('Station data'!C69,'Station data'!I69,'Station data'!O69,'Station data'!U69,'Station data'!AA69,'Station data'!AG69,'Station data'!AM69,'Station data'!AS69,'Station data'!AY69,'Station data'!BE69,'Station data'!BK69,'Station data'!BQ69,'Station data'!BW69,'Station data'!CC69,'Station data'!CI69,'Station data'!CO69,'Station data'!CU69,'Station data'!DA69,'Station data'!DG69,'Station data'!DM69,'Station data'!DS69,'Station data'!DY69,'Station data'!EE69,'Station data'!EK69,'Station data'!EQ69,'Station data'!EW69,'Station data'!FC69)</f>
        <v>1291.688888888890</v>
      </c>
      <c r="D8" s="71">
        <f>AVERAGE('Station data'!D69,'Station data'!J69,'Station data'!P69,'Station data'!V69,'Station data'!AB69,'Station data'!AH69,'Station data'!AN69,'Station data'!AT69,'Station data'!AZ69,'Station data'!BF69,'Station data'!BL69,'Station data'!BR69,'Station data'!BX69,'Station data'!CD69,'Station data'!CJ69,'Station data'!CP69,'Station data'!CV69,'Station data'!DB69,'Station data'!DH69,'Station data'!DN69,'Station data'!DT69,'Station data'!DZ69,'Station data'!EF69,'Station data'!EL69,'Station data'!ER69,'Station data'!EX69,'Station data'!FD69)</f>
        <v>7.11111111111111</v>
      </c>
      <c r="E8" s="71">
        <f>AVERAGE('Station data'!E69,'Station data'!K69,'Station data'!Q69,'Station data'!W69,'Station data'!AC69,'Station data'!AI69,'Station data'!AO69,'Station data'!AU69,'Station data'!BA69,'Station data'!BG69,'Station data'!BM69,'Station data'!BS69,'Station data'!BY69,'Station data'!CE69,'Station data'!CK69,'Station data'!CQ69,'Station data'!CW69,'Station data'!DC69,'Station data'!DI69,'Station data'!DO69,'Station data'!DU69,'Station data'!EA69,'Station data'!EG69,'Station data'!EM69,'Station data'!ES69,'Station data'!EY69,'Station data'!FE69)</f>
        <v>529.2518518518521</v>
      </c>
      <c r="F8" s="71">
        <f>AVERAGE('Station data'!F69,'Station data'!L69,'Station data'!R69,'Station data'!X69,'Station data'!AD69,'Station data'!AJ69,'Station data'!AP69,'Station data'!AV69,'Station data'!BB69,'Station data'!BH69,'Station data'!BN69,'Station data'!BT69,'Station data'!BZ69,'Station data'!CF69,'Station data'!CL69,'Station data'!CR69,'Station data'!CX69,'Station data'!DD69,'Station data'!DJ69,'Station data'!DP69,'Station data'!DV69,'Station data'!EB69,'Station data'!EH69,'Station data'!EN69,'Station data'!ET69,'Station data'!EZ69,'Station data'!FF69)</f>
        <v>75.03850996739889</v>
      </c>
      <c r="G8" t="s" s="114">
        <v>97</v>
      </c>
      <c r="H8" s="36"/>
      <c r="I8" s="36"/>
      <c r="J8" s="36"/>
      <c r="K8" s="37"/>
    </row>
    <row r="9" ht="21.95" customHeight="1">
      <c r="A9" s="41">
        <v>1922</v>
      </c>
      <c r="B9" s="94">
        <f>AVERAGE('Station data'!B70,'Station data'!H70,'Station data'!N70,'Station data'!T70,'Station data'!Z70,'Station data'!AF70,'Station data'!AL70,'Station data'!AR70,'Station data'!AX70,'Station data'!BD70,'Station data'!BJ70,'Station data'!BP70,'Station data'!BV70,'Station data'!CB70,'Station data'!CH70,'Station data'!CN70,'Station data'!CT70,'Station data'!CZ70,'Station data'!DF70,'Station data'!DL70,'Station data'!DR70,'Station data'!DX70,'Station data'!ED70,'Station data'!EJ70,'Station data'!EP70,'Station data'!EV70,'Station data'!FB70)</f>
        <v>75.037037037037</v>
      </c>
      <c r="C9" s="71">
        <f>AVERAGE('Station data'!C70,'Station data'!I70,'Station data'!O70,'Station data'!U70,'Station data'!AA70,'Station data'!AG70,'Station data'!AM70,'Station data'!AS70,'Station data'!AY70,'Station data'!BE70,'Station data'!BK70,'Station data'!BQ70,'Station data'!BW70,'Station data'!CC70,'Station data'!CI70,'Station data'!CO70,'Station data'!CU70,'Station data'!DA70,'Station data'!DG70,'Station data'!DM70,'Station data'!DS70,'Station data'!DY70,'Station data'!EE70,'Station data'!EK70,'Station data'!EQ70,'Station data'!EW70,'Station data'!FC70)</f>
        <v>748.270370370370</v>
      </c>
      <c r="D9" s="71">
        <f>AVERAGE('Station data'!D70,'Station data'!J70,'Station data'!P70,'Station data'!V70,'Station data'!AB70,'Station data'!AH70,'Station data'!AN70,'Station data'!AT70,'Station data'!AZ70,'Station data'!BF70,'Station data'!BL70,'Station data'!BR70,'Station data'!BX70,'Station data'!CD70,'Station data'!CJ70,'Station data'!CP70,'Station data'!CV70,'Station data'!DB70,'Station data'!DH70,'Station data'!DN70,'Station data'!DT70,'Station data'!DZ70,'Station data'!EF70,'Station data'!EL70,'Station data'!ER70,'Station data'!EX70,'Station data'!FD70)</f>
        <v>3.55555555555556</v>
      </c>
      <c r="E9" s="71">
        <f>AVERAGE('Station data'!E70,'Station data'!K70,'Station data'!Q70,'Station data'!W70,'Station data'!AC70,'Station data'!AI70,'Station data'!AO70,'Station data'!AU70,'Station data'!BA70,'Station data'!BG70,'Station data'!BM70,'Station data'!BS70,'Station data'!BY70,'Station data'!CE70,'Station data'!CK70,'Station data'!CQ70,'Station data'!CW70,'Station data'!DC70,'Station data'!DI70,'Station data'!DO70,'Station data'!DU70,'Station data'!EA70,'Station data'!EG70,'Station data'!EM70,'Station data'!ES70,'Station data'!EY70,'Station data'!FE70)</f>
        <v>205.240740740741</v>
      </c>
      <c r="F9" s="71">
        <f>AVERAGE('Station data'!F70,'Station data'!L70,'Station data'!R70,'Station data'!X70,'Station data'!AD70,'Station data'!AJ70,'Station data'!AP70,'Station data'!AV70,'Station data'!BB70,'Station data'!BH70,'Station data'!BN70,'Station data'!BT70,'Station data'!BZ70,'Station data'!CF70,'Station data'!CL70,'Station data'!CR70,'Station data'!CX70,'Station data'!DD70,'Station data'!DJ70,'Station data'!DP70,'Station data'!DV70,'Station data'!EB70,'Station data'!EH70,'Station data'!EN70,'Station data'!ET70,'Station data'!EZ70,'Station data'!FF70)</f>
        <v>58.7457783882784</v>
      </c>
      <c r="G9" s="36"/>
      <c r="H9" s="36"/>
      <c r="I9" s="36"/>
      <c r="J9" s="36"/>
      <c r="K9" s="37"/>
    </row>
    <row r="10" ht="21.95" customHeight="1">
      <c r="A10" s="41">
        <v>1923</v>
      </c>
      <c r="B10" s="94">
        <f>AVERAGE('Station data'!B71,'Station data'!H71,'Station data'!N71,'Station data'!T71,'Station data'!Z71,'Station data'!AF71,'Station data'!AL71,'Station data'!AR71,'Station data'!AX71,'Station data'!BD71,'Station data'!BJ71,'Station data'!BP71,'Station data'!BV71,'Station data'!CB71,'Station data'!CH71,'Station data'!CN71,'Station data'!CT71,'Station data'!CZ71,'Station data'!DF71,'Station data'!DL71,'Station data'!DR71,'Station data'!DX71,'Station data'!ED71,'Station data'!EJ71,'Station data'!EP71,'Station data'!EV71,'Station data'!FB71)</f>
        <v>74.7407407407407</v>
      </c>
      <c r="C10" s="71">
        <f>AVERAGE('Station data'!C71,'Station data'!I71,'Station data'!O71,'Station data'!U71,'Station data'!AA71,'Station data'!AG71,'Station data'!AM71,'Station data'!AS71,'Station data'!AY71,'Station data'!BE71,'Station data'!BK71,'Station data'!BQ71,'Station data'!BW71,'Station data'!CC71,'Station data'!CI71,'Station data'!CO71,'Station data'!CU71,'Station data'!DA71,'Station data'!DG71,'Station data'!DM71,'Station data'!DS71,'Station data'!DY71,'Station data'!EE71,'Station data'!EK71,'Station data'!EQ71,'Station data'!EW71,'Station data'!FC71)</f>
        <v>682.455555555556</v>
      </c>
      <c r="D10" s="71">
        <f>AVERAGE('Station data'!D71,'Station data'!J71,'Station data'!P71,'Station data'!V71,'Station data'!AB71,'Station data'!AH71,'Station data'!AN71,'Station data'!AT71,'Station data'!AZ71,'Station data'!BF71,'Station data'!BL71,'Station data'!BR71,'Station data'!BX71,'Station data'!CD71,'Station data'!CJ71,'Station data'!CP71,'Station data'!CV71,'Station data'!DB71,'Station data'!DH71,'Station data'!DN71,'Station data'!DT71,'Station data'!DZ71,'Station data'!EF71,'Station data'!EL71,'Station data'!ER71,'Station data'!EX71,'Station data'!FD71)</f>
        <v>2.7037037037037</v>
      </c>
      <c r="E10" s="71">
        <f>AVERAGE('Station data'!E71,'Station data'!K71,'Station data'!Q71,'Station data'!W71,'Station data'!AC71,'Station data'!AI71,'Station data'!AO71,'Station data'!AU71,'Station data'!BA71,'Station data'!BG71,'Station data'!BM71,'Station data'!BS71,'Station data'!BY71,'Station data'!CE71,'Station data'!CK71,'Station data'!CQ71,'Station data'!CW71,'Station data'!DC71,'Station data'!DI71,'Station data'!DO71,'Station data'!DU71,'Station data'!EA71,'Station data'!EG71,'Station data'!EM71,'Station data'!ES71,'Station data'!EY71,'Station data'!FE71)</f>
        <v>144.225925925926</v>
      </c>
      <c r="F10" s="71">
        <f>AVERAGE('Station data'!F71,'Station data'!L71,'Station data'!R71,'Station data'!X71,'Station data'!AD71,'Station data'!AJ71,'Station data'!AP71,'Station data'!AV71,'Station data'!BB71,'Station data'!BH71,'Station data'!BN71,'Station data'!BT71,'Station data'!BZ71,'Station data'!CF71,'Station data'!CL71,'Station data'!CR71,'Station data'!CX71,'Station data'!DD71,'Station data'!DJ71,'Station data'!DP71,'Station data'!DV71,'Station data'!EB71,'Station data'!EH71,'Station data'!EN71,'Station data'!ET71,'Station data'!EZ71,'Station data'!FF71)</f>
        <v>53.0113333333333</v>
      </c>
      <c r="G10" t="s" s="114">
        <v>98</v>
      </c>
      <c r="H10" s="36"/>
      <c r="I10" s="36"/>
      <c r="J10" s="36"/>
      <c r="K10" s="37"/>
    </row>
    <row r="11" ht="21.95" customHeight="1">
      <c r="A11" s="41">
        <v>1924</v>
      </c>
      <c r="B11" s="94">
        <f>AVERAGE('Station data'!B72,'Station data'!H72,'Station data'!N72,'Station data'!T72,'Station data'!Z72,'Station data'!AF72,'Station data'!AL72,'Station data'!AR72,'Station data'!AX72,'Station data'!BD72,'Station data'!BJ72,'Station data'!BP72,'Station data'!BV72,'Station data'!CB72,'Station data'!CH72,'Station data'!CN72,'Station data'!CT72,'Station data'!CZ72,'Station data'!DF72,'Station data'!DL72,'Station data'!DR72,'Station data'!DX72,'Station data'!ED72,'Station data'!EJ72,'Station data'!EP72,'Station data'!EV72,'Station data'!FB72)</f>
        <v>88.8148148148148</v>
      </c>
      <c r="C11" s="71">
        <f>AVERAGE('Station data'!C72,'Station data'!I72,'Station data'!O72,'Station data'!U72,'Station data'!AA72,'Station data'!AG72,'Station data'!AM72,'Station data'!AS72,'Station data'!AY72,'Station data'!BE72,'Station data'!BK72,'Station data'!BQ72,'Station data'!BW72,'Station data'!CC72,'Station data'!CI72,'Station data'!CO72,'Station data'!CU72,'Station data'!DA72,'Station data'!DG72,'Station data'!DM72,'Station data'!DS72,'Station data'!DY72,'Station data'!EE72,'Station data'!EK72,'Station data'!EQ72,'Station data'!EW72,'Station data'!FC72)</f>
        <v>923.533333333333</v>
      </c>
      <c r="D11" s="71">
        <f>AVERAGE('Station data'!D72,'Station data'!J72,'Station data'!P72,'Station data'!V72,'Station data'!AB72,'Station data'!AH72,'Station data'!AN72,'Station data'!AT72,'Station data'!AZ72,'Station data'!BF72,'Station data'!BL72,'Station data'!BR72,'Station data'!BX72,'Station data'!CD72,'Station data'!CJ72,'Station data'!CP72,'Station data'!CV72,'Station data'!DB72,'Station data'!DH72,'Station data'!DN72,'Station data'!DT72,'Station data'!DZ72,'Station data'!EF72,'Station data'!EL72,'Station data'!ER72,'Station data'!EX72,'Station data'!FD72)</f>
        <v>4.88888888888889</v>
      </c>
      <c r="E11" s="71">
        <f>AVERAGE('Station data'!E72,'Station data'!K72,'Station data'!Q72,'Station data'!W72,'Station data'!AC72,'Station data'!AI72,'Station data'!AO72,'Station data'!AU72,'Station data'!BA72,'Station data'!BG72,'Station data'!BM72,'Station data'!BS72,'Station data'!BY72,'Station data'!CE72,'Station data'!CK72,'Station data'!CQ72,'Station data'!CW72,'Station data'!DC72,'Station data'!DI72,'Station data'!DO72,'Station data'!DU72,'Station data'!EA72,'Station data'!EG72,'Station data'!EM72,'Station data'!ES72,'Station data'!EY72,'Station data'!FE72)</f>
        <v>273.670370370370</v>
      </c>
      <c r="F11" s="71">
        <f>AVERAGE('Station data'!F72,'Station data'!L72,'Station data'!R72,'Station data'!X72,'Station data'!AD72,'Station data'!AJ72,'Station data'!AP72,'Station data'!AV72,'Station data'!BB72,'Station data'!BH72,'Station data'!BN72,'Station data'!BT72,'Station data'!BZ72,'Station data'!CF72,'Station data'!CL72,'Station data'!CR72,'Station data'!CX72,'Station data'!DD72,'Station data'!DJ72,'Station data'!DP72,'Station data'!DV72,'Station data'!EB72,'Station data'!EH72,'Station data'!EN72,'Station data'!ET72,'Station data'!EZ72,'Station data'!FF72)</f>
        <v>57.4749897119341</v>
      </c>
      <c r="G11" s="36"/>
      <c r="H11" s="36"/>
      <c r="I11" s="36"/>
      <c r="J11" s="36"/>
      <c r="K11" s="37"/>
    </row>
    <row r="12" ht="21.95" customHeight="1">
      <c r="A12" s="41">
        <v>1925</v>
      </c>
      <c r="B12" s="94">
        <f>AVERAGE('Station data'!B73,'Station data'!H73,'Station data'!N73,'Station data'!T73,'Station data'!Z73,'Station data'!AF73,'Station data'!AL73,'Station data'!AR73,'Station data'!AX73,'Station data'!BD73,'Station data'!BJ73,'Station data'!BP73,'Station data'!BV73,'Station data'!CB73,'Station data'!CH73,'Station data'!CN73,'Station data'!CT73,'Station data'!CZ73,'Station data'!DF73,'Station data'!DL73,'Station data'!DR73,'Station data'!DX73,'Station data'!ED73,'Station data'!EJ73,'Station data'!EP73,'Station data'!EV73,'Station data'!FB73)</f>
        <v>94.1851851851852</v>
      </c>
      <c r="C12" s="71">
        <f>AVERAGE('Station data'!C73,'Station data'!I73,'Station data'!O73,'Station data'!U73,'Station data'!AA73,'Station data'!AG73,'Station data'!AM73,'Station data'!AS73,'Station data'!AY73,'Station data'!BE73,'Station data'!BK73,'Station data'!BQ73,'Station data'!BW73,'Station data'!CC73,'Station data'!CI73,'Station data'!CO73,'Station data'!CU73,'Station data'!DA73,'Station data'!DG73,'Station data'!DM73,'Station data'!DS73,'Station data'!DY73,'Station data'!EE73,'Station data'!EK73,'Station data'!EQ73,'Station data'!EW73,'Station data'!FC73)</f>
        <v>1147.477777777780</v>
      </c>
      <c r="D12" s="71">
        <f>AVERAGE('Station data'!D73,'Station data'!J73,'Station data'!P73,'Station data'!V73,'Station data'!AB73,'Station data'!AH73,'Station data'!AN73,'Station data'!AT73,'Station data'!AZ73,'Station data'!BF73,'Station data'!BL73,'Station data'!BR73,'Station data'!BX73,'Station data'!CD73,'Station data'!CJ73,'Station data'!CP73,'Station data'!CV73,'Station data'!DB73,'Station data'!DH73,'Station data'!DN73,'Station data'!DT73,'Station data'!DZ73,'Station data'!EF73,'Station data'!EL73,'Station data'!ER73,'Station data'!EX73,'Station data'!FD73)</f>
        <v>5.48148148148148</v>
      </c>
      <c r="E12" s="71">
        <f>AVERAGE('Station data'!E73,'Station data'!K73,'Station data'!Q73,'Station data'!W73,'Station data'!AC73,'Station data'!AI73,'Station data'!AO73,'Station data'!AU73,'Station data'!BA73,'Station data'!BG73,'Station data'!BM73,'Station data'!BS73,'Station data'!BY73,'Station data'!CE73,'Station data'!CK73,'Station data'!CQ73,'Station data'!CW73,'Station data'!DC73,'Station data'!DI73,'Station data'!DO73,'Station data'!DU73,'Station data'!EA73,'Station data'!EG73,'Station data'!EM73,'Station data'!ES73,'Station data'!EY73,'Station data'!FE73)</f>
        <v>358.274074074074</v>
      </c>
      <c r="F12" s="71">
        <f>AVERAGE('Station data'!F73,'Station data'!L73,'Station data'!R73,'Station data'!X73,'Station data'!AD73,'Station data'!AJ73,'Station data'!AP73,'Station data'!AV73,'Station data'!BB73,'Station data'!BH73,'Station data'!BN73,'Station data'!BT73,'Station data'!BZ73,'Station data'!CF73,'Station data'!CL73,'Station data'!CR73,'Station data'!CX73,'Station data'!DD73,'Station data'!DJ73,'Station data'!DP73,'Station data'!DV73,'Station data'!EB73,'Station data'!EH73,'Station data'!EN73,'Station data'!ET73,'Station data'!EZ73,'Station data'!FF73)</f>
        <v>57.2860805727799</v>
      </c>
      <c r="G12" s="36"/>
      <c r="H12" s="36"/>
      <c r="I12" s="36"/>
      <c r="J12" s="36"/>
      <c r="K12" s="37"/>
    </row>
    <row r="13" ht="21.95" customHeight="1">
      <c r="A13" s="41">
        <v>1926</v>
      </c>
      <c r="B13" s="94">
        <f>AVERAGE('Station data'!B74,'Station data'!H74,'Station data'!N74,'Station data'!T74,'Station data'!Z74,'Station data'!AF74,'Station data'!AL74,'Station data'!AR74,'Station data'!AX74,'Station data'!BD74,'Station data'!BJ74,'Station data'!BP74,'Station data'!BV74,'Station data'!CB74,'Station data'!CH74,'Station data'!CN74,'Station data'!CT74,'Station data'!CZ74,'Station data'!DF74,'Station data'!DL74,'Station data'!DR74,'Station data'!DX74,'Station data'!ED74,'Station data'!EJ74,'Station data'!EP74,'Station data'!EV74,'Station data'!FB74)</f>
        <v>75.7407407407407</v>
      </c>
      <c r="C13" s="71">
        <f>AVERAGE('Station data'!C74,'Station data'!I74,'Station data'!O74,'Station data'!U74,'Station data'!AA74,'Station data'!AG74,'Station data'!AM74,'Station data'!AS74,'Station data'!AY74,'Station data'!BE74,'Station data'!BK74,'Station data'!BQ74,'Station data'!BW74,'Station data'!CC74,'Station data'!CI74,'Station data'!CO74,'Station data'!CU74,'Station data'!DA74,'Station data'!DG74,'Station data'!DM74,'Station data'!DS74,'Station data'!DY74,'Station data'!EE74,'Station data'!EK74,'Station data'!EQ74,'Station data'!EW74,'Station data'!FC74)</f>
        <v>740.737037037037</v>
      </c>
      <c r="D13" s="71">
        <f>AVERAGE('Station data'!D74,'Station data'!J74,'Station data'!P74,'Station data'!V74,'Station data'!AB74,'Station data'!AH74,'Station data'!AN74,'Station data'!AT74,'Station data'!AZ74,'Station data'!BF74,'Station data'!BL74,'Station data'!BR74,'Station data'!BX74,'Station data'!CD74,'Station data'!CJ74,'Station data'!CP74,'Station data'!CV74,'Station data'!DB74,'Station data'!DH74,'Station data'!DN74,'Station data'!DT74,'Station data'!DZ74,'Station data'!EF74,'Station data'!EL74,'Station data'!ER74,'Station data'!EX74,'Station data'!FD74)</f>
        <v>4</v>
      </c>
      <c r="E13" s="71">
        <f>AVERAGE('Station data'!E74,'Station data'!K74,'Station data'!Q74,'Station data'!W74,'Station data'!AC74,'Station data'!AI74,'Station data'!AO74,'Station data'!AU74,'Station data'!BA74,'Station data'!BG74,'Station data'!BM74,'Station data'!BS74,'Station data'!BY74,'Station data'!CE74,'Station data'!CK74,'Station data'!CQ74,'Station data'!CW74,'Station data'!DC74,'Station data'!DI74,'Station data'!DO74,'Station data'!DU74,'Station data'!EA74,'Station data'!EG74,'Station data'!EM74,'Station data'!ES74,'Station data'!EY74,'Station data'!FE74)</f>
        <v>221.444444444444</v>
      </c>
      <c r="F13" s="71">
        <f>AVERAGE('Station data'!F74,'Station data'!L74,'Station data'!R74,'Station data'!X74,'Station data'!AD74,'Station data'!AJ74,'Station data'!AP74,'Station data'!AV74,'Station data'!BB74,'Station data'!BH74,'Station data'!BN74,'Station data'!BT74,'Station data'!BZ74,'Station data'!CF74,'Station data'!CL74,'Station data'!CR74,'Station data'!CX74,'Station data'!DD74,'Station data'!DJ74,'Station data'!DP74,'Station data'!DV74,'Station data'!EB74,'Station data'!EH74,'Station data'!EN74,'Station data'!ET74,'Station data'!EZ74,'Station data'!FF74)</f>
        <v>54.7849735449735</v>
      </c>
      <c r="G13" s="36"/>
      <c r="H13" s="36"/>
      <c r="I13" s="36"/>
      <c r="J13" s="36"/>
      <c r="K13" s="37"/>
    </row>
    <row r="14" ht="21.95" customHeight="1">
      <c r="A14" s="41">
        <v>1927</v>
      </c>
      <c r="B14" s="94">
        <f>AVERAGE('Station data'!B75,'Station data'!H75,'Station data'!N75,'Station data'!T75,'Station data'!Z75,'Station data'!AF75,'Station data'!AL75,'Station data'!AR75,'Station data'!AX75,'Station data'!BD75,'Station data'!BJ75,'Station data'!BP75,'Station data'!BV75,'Station data'!CB75,'Station data'!CH75,'Station data'!CN75,'Station data'!CT75,'Station data'!CZ75,'Station data'!DF75,'Station data'!DL75,'Station data'!DR75,'Station data'!DX75,'Station data'!ED75,'Station data'!EJ75,'Station data'!EP75,'Station data'!EV75,'Station data'!FB75)</f>
        <v>83.4444444444444</v>
      </c>
      <c r="C14" s="71">
        <f>AVERAGE('Station data'!C75,'Station data'!I75,'Station data'!O75,'Station data'!U75,'Station data'!AA75,'Station data'!AG75,'Station data'!AM75,'Station data'!AS75,'Station data'!AY75,'Station data'!BE75,'Station data'!BK75,'Station data'!BQ75,'Station data'!BW75,'Station data'!CC75,'Station data'!CI75,'Station data'!CO75,'Station data'!CU75,'Station data'!DA75,'Station data'!DG75,'Station data'!DM75,'Station data'!DS75,'Station data'!DY75,'Station data'!EE75,'Station data'!EK75,'Station data'!EQ75,'Station data'!EW75,'Station data'!FC75)</f>
        <v>1007.292592592590</v>
      </c>
      <c r="D14" s="71">
        <f>AVERAGE('Station data'!D75,'Station data'!J75,'Station data'!P75,'Station data'!V75,'Station data'!AB75,'Station data'!AH75,'Station data'!AN75,'Station data'!AT75,'Station data'!AZ75,'Station data'!BF75,'Station data'!BL75,'Station data'!BR75,'Station data'!BX75,'Station data'!CD75,'Station data'!CJ75,'Station data'!CP75,'Station data'!CV75,'Station data'!DB75,'Station data'!DH75,'Station data'!DN75,'Station data'!DT75,'Station data'!DZ75,'Station data'!EF75,'Station data'!EL75,'Station data'!ER75,'Station data'!EX75,'Station data'!FD75)</f>
        <v>5.74074074074074</v>
      </c>
      <c r="E14" s="71">
        <f>AVERAGE('Station data'!E75,'Station data'!K75,'Station data'!Q75,'Station data'!W75,'Station data'!AC75,'Station data'!AI75,'Station data'!AO75,'Station data'!AU75,'Station data'!BA75,'Station data'!BG75,'Station data'!BM75,'Station data'!BS75,'Station data'!BY75,'Station data'!CE75,'Station data'!CK75,'Station data'!CQ75,'Station data'!CW75,'Station data'!DC75,'Station data'!DI75,'Station data'!DO75,'Station data'!DU75,'Station data'!EA75,'Station data'!EG75,'Station data'!EM75,'Station data'!ES75,'Station data'!EY75,'Station data'!FE75)</f>
        <v>402.707407407407</v>
      </c>
      <c r="F14" s="71">
        <f>AVERAGE('Station data'!F75,'Station data'!L75,'Station data'!R75,'Station data'!X75,'Station data'!AD75,'Station data'!AJ75,'Station data'!AP75,'Station data'!AV75,'Station data'!BB75,'Station data'!BH75,'Station data'!BN75,'Station data'!BT75,'Station data'!BZ75,'Station data'!CF75,'Station data'!CL75,'Station data'!CR75,'Station data'!CX75,'Station data'!DD75,'Station data'!DJ75,'Station data'!DP75,'Station data'!DV75,'Station data'!EB75,'Station data'!EH75,'Station data'!EN75,'Station data'!ET75,'Station data'!EZ75,'Station data'!FF75)</f>
        <v>60.4573671497585</v>
      </c>
      <c r="G14" s="36"/>
      <c r="H14" s="36"/>
      <c r="I14" s="36"/>
      <c r="J14" s="36"/>
      <c r="K14" s="37"/>
    </row>
    <row r="15" ht="21.95" customHeight="1">
      <c r="A15" s="41">
        <v>1928</v>
      </c>
      <c r="B15" s="94">
        <f>AVERAGE('Station data'!B76,'Station data'!H76,'Station data'!N76,'Station data'!T76,'Station data'!Z76,'Station data'!AF76,'Station data'!AL76,'Station data'!AR76,'Station data'!AX76,'Station data'!BD76,'Station data'!BJ76,'Station data'!BP76,'Station data'!BV76,'Station data'!CB76,'Station data'!CH76,'Station data'!CN76,'Station data'!CT76,'Station data'!CZ76,'Station data'!DF76,'Station data'!DL76,'Station data'!DR76,'Station data'!DX76,'Station data'!ED76,'Station data'!EJ76,'Station data'!EP76,'Station data'!EV76,'Station data'!FB76)</f>
        <v>93.5555555555556</v>
      </c>
      <c r="C15" s="71">
        <f>AVERAGE('Station data'!C76,'Station data'!I76,'Station data'!O76,'Station data'!U76,'Station data'!AA76,'Station data'!AG76,'Station data'!AM76,'Station data'!AS76,'Station data'!AY76,'Station data'!BE76,'Station data'!BK76,'Station data'!BQ76,'Station data'!BW76,'Station data'!CC76,'Station data'!CI76,'Station data'!CO76,'Station data'!CU76,'Station data'!DA76,'Station data'!DG76,'Station data'!DM76,'Station data'!DS76,'Station data'!DY76,'Station data'!EE76,'Station data'!EK76,'Station data'!EQ76,'Station data'!EW76,'Station data'!FC76)</f>
        <v>936.3</v>
      </c>
      <c r="D15" s="71">
        <f>AVERAGE('Station data'!D76,'Station data'!J76,'Station data'!P76,'Station data'!V76,'Station data'!AB76,'Station data'!AH76,'Station data'!AN76,'Station data'!AT76,'Station data'!AZ76,'Station data'!BF76,'Station data'!BL76,'Station data'!BR76,'Station data'!BX76,'Station data'!CD76,'Station data'!CJ76,'Station data'!CP76,'Station data'!CV76,'Station data'!DB76,'Station data'!DH76,'Station data'!DN76,'Station data'!DT76,'Station data'!DZ76,'Station data'!EF76,'Station data'!EL76,'Station data'!ER76,'Station data'!EX76,'Station data'!FD76)</f>
        <v>4.37037037037037</v>
      </c>
      <c r="E15" s="71">
        <f>AVERAGE('Station data'!E76,'Station data'!K76,'Station data'!Q76,'Station data'!W76,'Station data'!AC76,'Station data'!AI76,'Station data'!AO76,'Station data'!AU76,'Station data'!BA76,'Station data'!BG76,'Station data'!BM76,'Station data'!BS76,'Station data'!BY76,'Station data'!CE76,'Station data'!CK76,'Station data'!CQ76,'Station data'!CW76,'Station data'!DC76,'Station data'!DI76,'Station data'!DO76,'Station data'!DU76,'Station data'!EA76,'Station data'!EG76,'Station data'!EM76,'Station data'!ES76,'Station data'!EY76,'Station data'!FE76)</f>
        <v>264.729629629630</v>
      </c>
      <c r="F15" s="71">
        <f>AVERAGE('Station data'!F76,'Station data'!L76,'Station data'!R76,'Station data'!X76,'Station data'!AD76,'Station data'!AJ76,'Station data'!AP76,'Station data'!AV76,'Station data'!BB76,'Station data'!BH76,'Station data'!BN76,'Station data'!BT76,'Station data'!BZ76,'Station data'!CF76,'Station data'!CL76,'Station data'!CR76,'Station data'!CX76,'Station data'!DD76,'Station data'!DJ76,'Station data'!DP76,'Station data'!DV76,'Station data'!EB76,'Station data'!EH76,'Station data'!EN76,'Station data'!ET76,'Station data'!EZ76,'Station data'!FF76)</f>
        <v>58.2194968253968</v>
      </c>
      <c r="G15" s="36"/>
      <c r="H15" s="36"/>
      <c r="I15" s="36"/>
      <c r="J15" s="36"/>
      <c r="K15" s="37"/>
    </row>
    <row r="16" ht="21.95" customHeight="1">
      <c r="A16" s="41">
        <v>1929</v>
      </c>
      <c r="B16" s="94">
        <f>AVERAGE('Station data'!B77,'Station data'!H77,'Station data'!N77,'Station data'!T77,'Station data'!Z77,'Station data'!AF77,'Station data'!AL77,'Station data'!AR77,'Station data'!AX77,'Station data'!BD77,'Station data'!BJ77,'Station data'!BP77,'Station data'!BV77,'Station data'!CB77,'Station data'!CH77,'Station data'!CN77,'Station data'!CT77,'Station data'!CZ77,'Station data'!DF77,'Station data'!DL77,'Station data'!DR77,'Station data'!DX77,'Station data'!ED77,'Station data'!EJ77,'Station data'!EP77,'Station data'!EV77,'Station data'!FB77)</f>
        <v>81.4814814814815</v>
      </c>
      <c r="C16" s="71">
        <f>AVERAGE('Station data'!C77,'Station data'!I77,'Station data'!O77,'Station data'!U77,'Station data'!AA77,'Station data'!AG77,'Station data'!AM77,'Station data'!AS77,'Station data'!AY77,'Station data'!BE77,'Station data'!BK77,'Station data'!BQ77,'Station data'!BW77,'Station data'!CC77,'Station data'!CI77,'Station data'!CO77,'Station data'!CU77,'Station data'!DA77,'Station data'!DG77,'Station data'!DM77,'Station data'!DS77,'Station data'!DY77,'Station data'!EE77,'Station data'!EK77,'Station data'!EQ77,'Station data'!EW77,'Station data'!FC77)</f>
        <v>972.6703703703701</v>
      </c>
      <c r="D16" s="71">
        <f>AVERAGE('Station data'!D77,'Station data'!J77,'Station data'!P77,'Station data'!V77,'Station data'!AB77,'Station data'!AH77,'Station data'!AN77,'Station data'!AT77,'Station data'!AZ77,'Station data'!BF77,'Station data'!BL77,'Station data'!BR77,'Station data'!BX77,'Station data'!CD77,'Station data'!CJ77,'Station data'!CP77,'Station data'!CV77,'Station data'!DB77,'Station data'!DH77,'Station data'!DN77,'Station data'!DT77,'Station data'!DZ77,'Station data'!EF77,'Station data'!EL77,'Station data'!ER77,'Station data'!EX77,'Station data'!FD77)</f>
        <v>4.96296296296296</v>
      </c>
      <c r="E16" s="71">
        <f>AVERAGE('Station data'!E77,'Station data'!K77,'Station data'!Q77,'Station data'!W77,'Station data'!AC77,'Station data'!AI77,'Station data'!AO77,'Station data'!AU77,'Station data'!BA77,'Station data'!BG77,'Station data'!BM77,'Station data'!BS77,'Station data'!BY77,'Station data'!CE77,'Station data'!CK77,'Station data'!CQ77,'Station data'!CW77,'Station data'!DC77,'Station data'!DI77,'Station data'!DO77,'Station data'!DU77,'Station data'!EA77,'Station data'!EG77,'Station data'!EM77,'Station data'!ES77,'Station data'!EY77,'Station data'!FE77)</f>
        <v>401.751851851852</v>
      </c>
      <c r="F16" s="71">
        <f>AVERAGE('Station data'!F77,'Station data'!L77,'Station data'!R77,'Station data'!X77,'Station data'!AD77,'Station data'!AJ77,'Station data'!AP77,'Station data'!AV77,'Station data'!BB77,'Station data'!BH77,'Station data'!BN77,'Station data'!BT77,'Station data'!BZ77,'Station data'!CF77,'Station data'!CL77,'Station data'!CR77,'Station data'!CX77,'Station data'!DD77,'Station data'!DJ77,'Station data'!DP77,'Station data'!DV77,'Station data'!EB77,'Station data'!EH77,'Station data'!EN77,'Station data'!ET77,'Station data'!EZ77,'Station data'!FF77)</f>
        <v>73.3003336940837</v>
      </c>
      <c r="G16" s="36"/>
      <c r="H16" s="36"/>
      <c r="I16" s="36"/>
      <c r="J16" s="36"/>
      <c r="K16" s="37"/>
    </row>
    <row r="17" ht="21.95" customHeight="1">
      <c r="A17" s="41">
        <v>1930</v>
      </c>
      <c r="B17" s="94">
        <f>AVERAGE('Station data'!B78,'Station data'!H78,'Station data'!N78,'Station data'!T78,'Station data'!Z78,'Station data'!AF78,'Station data'!AL78,'Station data'!AR78,'Station data'!AX78,'Station data'!BD78,'Station data'!BJ78,'Station data'!BP78,'Station data'!BV78,'Station data'!CB78,'Station data'!CH78,'Station data'!CN78,'Station data'!CT78,'Station data'!CZ78,'Station data'!DF78,'Station data'!DL78,'Station data'!DR78,'Station data'!DX78,'Station data'!ED78,'Station data'!EJ78,'Station data'!EP78,'Station data'!EV78,'Station data'!FB78)</f>
        <v>103.851851851852</v>
      </c>
      <c r="C17" s="71">
        <f>AVERAGE('Station data'!C78,'Station data'!I78,'Station data'!O78,'Station data'!U78,'Station data'!AA78,'Station data'!AG78,'Station data'!AM78,'Station data'!AS78,'Station data'!AY78,'Station data'!BE78,'Station data'!BK78,'Station data'!BQ78,'Station data'!BW78,'Station data'!CC78,'Station data'!CI78,'Station data'!CO78,'Station data'!CU78,'Station data'!DA78,'Station data'!DG78,'Station data'!DM78,'Station data'!DS78,'Station data'!DY78,'Station data'!EE78,'Station data'!EK78,'Station data'!EQ78,'Station data'!EW78,'Station data'!FC78)</f>
        <v>1041.011111111110</v>
      </c>
      <c r="D17" s="71">
        <f>AVERAGE('Station data'!D78,'Station data'!J78,'Station data'!P78,'Station data'!V78,'Station data'!AB78,'Station data'!AH78,'Station data'!AN78,'Station data'!AT78,'Station data'!AZ78,'Station data'!BF78,'Station data'!BL78,'Station data'!BR78,'Station data'!BX78,'Station data'!CD78,'Station data'!CJ78,'Station data'!CP78,'Station data'!CV78,'Station data'!DB78,'Station data'!DH78,'Station data'!DN78,'Station data'!DT78,'Station data'!DZ78,'Station data'!EF78,'Station data'!EL78,'Station data'!ER78,'Station data'!EX78,'Station data'!FD78)</f>
        <v>5.11111111111111</v>
      </c>
      <c r="E17" s="71">
        <f>AVERAGE('Station data'!E78,'Station data'!K78,'Station data'!Q78,'Station data'!W78,'Station data'!AC78,'Station data'!AI78,'Station data'!AO78,'Station data'!AU78,'Station data'!BA78,'Station data'!BG78,'Station data'!BM78,'Station data'!BS78,'Station data'!BY78,'Station data'!CE78,'Station data'!CK78,'Station data'!CQ78,'Station data'!CW78,'Station data'!DC78,'Station data'!DI78,'Station data'!DO78,'Station data'!DU78,'Station data'!EA78,'Station data'!EG78,'Station data'!EM78,'Station data'!ES78,'Station data'!EY78,'Station data'!FE78)</f>
        <v>313.570370370370</v>
      </c>
      <c r="F17" s="71">
        <f>AVERAGE('Station data'!F78,'Station data'!L78,'Station data'!R78,'Station data'!X78,'Station data'!AD78,'Station data'!AJ78,'Station data'!AP78,'Station data'!AV78,'Station data'!BB78,'Station data'!BH78,'Station data'!BN78,'Station data'!BT78,'Station data'!BZ78,'Station data'!CF78,'Station data'!CL78,'Station data'!CR78,'Station data'!CX78,'Station data'!DD78,'Station data'!DJ78,'Station data'!DP78,'Station data'!DV78,'Station data'!EB78,'Station data'!EH78,'Station data'!EN78,'Station data'!ET78,'Station data'!EZ78,'Station data'!FF78)</f>
        <v>58.1444900058789</v>
      </c>
      <c r="G17" s="36"/>
      <c r="H17" s="36"/>
      <c r="I17" s="36"/>
      <c r="J17" s="36"/>
      <c r="K17" s="37"/>
    </row>
    <row r="18" ht="21.95" customHeight="1">
      <c r="A18" s="41">
        <v>1931</v>
      </c>
      <c r="B18" s="94">
        <f>AVERAGE('Station data'!B79,'Station data'!H79,'Station data'!N79,'Station data'!T79,'Station data'!Z79,'Station data'!AF79,'Station data'!AL79,'Station data'!AR79,'Station data'!AX79,'Station data'!BD79,'Station data'!BJ79,'Station data'!BP79,'Station data'!BV79,'Station data'!CB79,'Station data'!CH79,'Station data'!CN79,'Station data'!CT79,'Station data'!CZ79,'Station data'!DF79,'Station data'!DL79,'Station data'!DR79,'Station data'!DX79,'Station data'!ED79,'Station data'!EJ79,'Station data'!EP79,'Station data'!EV79,'Station data'!FB79)</f>
        <v>99.8518518518519</v>
      </c>
      <c r="C18" s="71">
        <f>AVERAGE('Station data'!C79,'Station data'!I79,'Station data'!O79,'Station data'!U79,'Station data'!AA79,'Station data'!AG79,'Station data'!AM79,'Station data'!AS79,'Station data'!AY79,'Station data'!BE79,'Station data'!BK79,'Station data'!BQ79,'Station data'!BW79,'Station data'!CC79,'Station data'!CI79,'Station data'!CO79,'Station data'!CU79,'Station data'!DA79,'Station data'!DG79,'Station data'!DM79,'Station data'!DS79,'Station data'!DY79,'Station data'!EE79,'Station data'!EK79,'Station data'!EQ79,'Station data'!EW79,'Station data'!FC79)</f>
        <v>1129.544444444440</v>
      </c>
      <c r="D18" s="71">
        <f>AVERAGE('Station data'!D79,'Station data'!J79,'Station data'!P79,'Station data'!V79,'Station data'!AB79,'Station data'!AH79,'Station data'!AN79,'Station data'!AT79,'Station data'!AZ79,'Station data'!BF79,'Station data'!BL79,'Station data'!BR79,'Station data'!BX79,'Station data'!CD79,'Station data'!CJ79,'Station data'!CP79,'Station data'!CV79,'Station data'!DB79,'Station data'!DH79,'Station data'!DN79,'Station data'!DT79,'Station data'!DZ79,'Station data'!EF79,'Station data'!EL79,'Station data'!ER79,'Station data'!EX79,'Station data'!FD79)</f>
        <v>5.14814814814815</v>
      </c>
      <c r="E18" s="71">
        <f>AVERAGE('Station data'!E79,'Station data'!K79,'Station data'!Q79,'Station data'!W79,'Station data'!AC79,'Station data'!AI79,'Station data'!AO79,'Station data'!AU79,'Station data'!BA79,'Station data'!BG79,'Station data'!BM79,'Station data'!BS79,'Station data'!BY79,'Station data'!CE79,'Station data'!CK79,'Station data'!CQ79,'Station data'!CW79,'Station data'!DC79,'Station data'!DI79,'Station data'!DO79,'Station data'!DU79,'Station data'!EA79,'Station data'!EG79,'Station data'!EM79,'Station data'!ES79,'Station data'!EY79,'Station data'!FE79)</f>
        <v>421.525925925926</v>
      </c>
      <c r="F18" s="71">
        <f>AVERAGE('Station data'!F79,'Station data'!L79,'Station data'!R79,'Station data'!X79,'Station data'!AD79,'Station data'!AJ79,'Station data'!AP79,'Station data'!AV79,'Station data'!BB79,'Station data'!BH79,'Station data'!BN79,'Station data'!BT79,'Station data'!BZ79,'Station data'!CF79,'Station data'!CL79,'Station data'!CR79,'Station data'!CX79,'Station data'!DD79,'Station data'!DJ79,'Station data'!DP79,'Station data'!DV79,'Station data'!EB79,'Station data'!EH79,'Station data'!EN79,'Station data'!ET79,'Station data'!EZ79,'Station data'!FF79)</f>
        <v>71.9151940035274</v>
      </c>
      <c r="G18" s="36"/>
      <c r="H18" s="36"/>
      <c r="I18" s="36"/>
      <c r="J18" s="36"/>
      <c r="K18" s="37"/>
    </row>
    <row r="19" ht="21.95" customHeight="1">
      <c r="A19" s="41">
        <v>1932</v>
      </c>
      <c r="B19" s="94">
        <f>AVERAGE('Station data'!B80,'Station data'!H80,'Station data'!N80,'Station data'!T80,'Station data'!Z80,'Station data'!AF80,'Station data'!AL80,'Station data'!AR80,'Station data'!AX80,'Station data'!BD80,'Station data'!BJ80,'Station data'!BP80,'Station data'!BV80,'Station data'!CB80,'Station data'!CH80,'Station data'!CN80,'Station data'!CT80,'Station data'!CZ80,'Station data'!DF80,'Station data'!DL80,'Station data'!DR80,'Station data'!DX80,'Station data'!ED80,'Station data'!EJ80,'Station data'!EP80,'Station data'!EV80,'Station data'!FB80)</f>
        <v>88.962962962963</v>
      </c>
      <c r="C19" s="71">
        <f>AVERAGE('Station data'!C80,'Station data'!I80,'Station data'!O80,'Station data'!U80,'Station data'!AA80,'Station data'!AG80,'Station data'!AM80,'Station data'!AS80,'Station data'!AY80,'Station data'!BE80,'Station data'!BK80,'Station data'!BQ80,'Station data'!BW80,'Station data'!CC80,'Station data'!CI80,'Station data'!CO80,'Station data'!CU80,'Station data'!DA80,'Station data'!DG80,'Station data'!DM80,'Station data'!DS80,'Station data'!DY80,'Station data'!EE80,'Station data'!EK80,'Station data'!EQ80,'Station data'!EW80,'Station data'!FC80)</f>
        <v>645.166666666667</v>
      </c>
      <c r="D19" s="71">
        <f>AVERAGE('Station data'!D80,'Station data'!J80,'Station data'!P80,'Station data'!V80,'Station data'!AB80,'Station data'!AH80,'Station data'!AN80,'Station data'!AT80,'Station data'!AZ80,'Station data'!BF80,'Station data'!BL80,'Station data'!BR80,'Station data'!BX80,'Station data'!CD80,'Station data'!CJ80,'Station data'!CP80,'Station data'!CV80,'Station data'!DB80,'Station data'!DH80,'Station data'!DN80,'Station data'!DT80,'Station data'!DZ80,'Station data'!EF80,'Station data'!EL80,'Station data'!ER80,'Station data'!EX80,'Station data'!FD80)</f>
        <v>2.55555555555556</v>
      </c>
      <c r="E19" s="71">
        <f>AVERAGE('Station data'!E80,'Station data'!K80,'Station data'!Q80,'Station data'!W80,'Station data'!AC80,'Station data'!AI80,'Station data'!AO80,'Station data'!AU80,'Station data'!BA80,'Station data'!BG80,'Station data'!BM80,'Station data'!BS80,'Station data'!BY80,'Station data'!CE80,'Station data'!CK80,'Station data'!CQ80,'Station data'!CW80,'Station data'!DC80,'Station data'!DI80,'Station data'!DO80,'Station data'!DU80,'Station data'!EA80,'Station data'!EG80,'Station data'!EM80,'Station data'!ES80,'Station data'!EY80,'Station data'!FE80)</f>
        <v>112.448148148148</v>
      </c>
      <c r="F19" s="71">
        <f>AVERAGE('Station data'!F80,'Station data'!L80,'Station data'!R80,'Station data'!X80,'Station data'!AD80,'Station data'!AJ80,'Station data'!AP80,'Station data'!AV80,'Station data'!BB80,'Station data'!BH80,'Station data'!BN80,'Station data'!BT80,'Station data'!BZ80,'Station data'!CF80,'Station data'!CL80,'Station data'!CR80,'Station data'!CX80,'Station data'!DD80,'Station data'!DJ80,'Station data'!DP80,'Station data'!DV80,'Station data'!EB80,'Station data'!EH80,'Station data'!EN80,'Station data'!ET80,'Station data'!EZ80,'Station data'!FF80)</f>
        <v>47.6509226190476</v>
      </c>
      <c r="G19" s="36"/>
      <c r="H19" s="36"/>
      <c r="I19" s="36"/>
      <c r="J19" s="36"/>
      <c r="K19" s="37"/>
    </row>
    <row r="20" ht="21.95" customHeight="1">
      <c r="A20" s="41">
        <v>1933</v>
      </c>
      <c r="B20" s="94">
        <f>AVERAGE('Station data'!B81,'Station data'!H81,'Station data'!N81,'Station data'!T81,'Station data'!Z81,'Station data'!AF81,'Station data'!AL81,'Station data'!AR81,'Station data'!AX81,'Station data'!BD81,'Station data'!BJ81,'Station data'!BP81,'Station data'!BV81,'Station data'!CB81,'Station data'!CH81,'Station data'!CN81,'Station data'!CT81,'Station data'!CZ81,'Station data'!DF81,'Station data'!DL81,'Station data'!DR81,'Station data'!DX81,'Station data'!ED81,'Station data'!EJ81,'Station data'!EP81,'Station data'!EV81,'Station data'!FB81)</f>
        <v>99.6296296296296</v>
      </c>
      <c r="C20" s="71">
        <f>AVERAGE('Station data'!C81,'Station data'!I81,'Station data'!O81,'Station data'!U81,'Station data'!AA81,'Station data'!AG81,'Station data'!AM81,'Station data'!AS81,'Station data'!AY81,'Station data'!BE81,'Station data'!BK81,'Station data'!BQ81,'Station data'!BW81,'Station data'!CC81,'Station data'!CI81,'Station data'!CO81,'Station data'!CU81,'Station data'!DA81,'Station data'!DG81,'Station data'!DM81,'Station data'!DS81,'Station data'!DY81,'Station data'!EE81,'Station data'!EK81,'Station data'!EQ81,'Station data'!EW81,'Station data'!FC81)</f>
        <v>1087.685185185190</v>
      </c>
      <c r="D20" s="71">
        <f>AVERAGE('Station data'!D81,'Station data'!J81,'Station data'!P81,'Station data'!V81,'Station data'!AB81,'Station data'!AH81,'Station data'!AN81,'Station data'!AT81,'Station data'!AZ81,'Station data'!BF81,'Station data'!BL81,'Station data'!BR81,'Station data'!BX81,'Station data'!CD81,'Station data'!CJ81,'Station data'!CP81,'Station data'!CV81,'Station data'!DB81,'Station data'!DH81,'Station data'!DN81,'Station data'!DT81,'Station data'!DZ81,'Station data'!EF81,'Station data'!EL81,'Station data'!ER81,'Station data'!EX81,'Station data'!FD81)</f>
        <v>5.18518518518519</v>
      </c>
      <c r="E20" s="71">
        <f>AVERAGE('Station data'!E81,'Station data'!K81,'Station data'!Q81,'Station data'!W81,'Station data'!AC81,'Station data'!AI81,'Station data'!AO81,'Station data'!AU81,'Station data'!BA81,'Station data'!BG81,'Station data'!BM81,'Station data'!BS81,'Station data'!BY81,'Station data'!CE81,'Station data'!CK81,'Station data'!CQ81,'Station data'!CW81,'Station data'!DC81,'Station data'!DI81,'Station data'!DO81,'Station data'!DU81,'Station data'!EA81,'Station data'!EG81,'Station data'!EM81,'Station data'!ES81,'Station data'!EY81,'Station data'!FE81)</f>
        <v>327.833333333333</v>
      </c>
      <c r="F20" s="71">
        <f>AVERAGE('Station data'!F81,'Station data'!L81,'Station data'!R81,'Station data'!X81,'Station data'!AD81,'Station data'!AJ81,'Station data'!AP81,'Station data'!AV81,'Station data'!BB81,'Station data'!BH81,'Station data'!BN81,'Station data'!BT81,'Station data'!BZ81,'Station data'!CF81,'Station data'!CL81,'Station data'!CR81,'Station data'!CX81,'Station data'!DD81,'Station data'!DJ81,'Station data'!DP81,'Station data'!DV81,'Station data'!EB81,'Station data'!EH81,'Station data'!EN81,'Station data'!ET81,'Station data'!EZ81,'Station data'!FF81)</f>
        <v>60.5379308962642</v>
      </c>
      <c r="G20" s="36"/>
      <c r="H20" s="36"/>
      <c r="I20" s="36"/>
      <c r="J20" s="36"/>
      <c r="K20" s="37"/>
    </row>
    <row r="21" ht="21.95" customHeight="1">
      <c r="A21" s="41">
        <v>1934</v>
      </c>
      <c r="B21" s="94">
        <f>AVERAGE('Station data'!B82,'Station data'!H82,'Station data'!N82,'Station data'!T82,'Station data'!Z82,'Station data'!AF82,'Station data'!AL82,'Station data'!AR82,'Station data'!AX82,'Station data'!BD82,'Station data'!BJ82,'Station data'!BP82,'Station data'!BV82,'Station data'!CB82,'Station data'!CH82,'Station data'!CN82,'Station data'!CT82,'Station data'!CZ82,'Station data'!DF82,'Station data'!DL82,'Station data'!DR82,'Station data'!DX82,'Station data'!ED82,'Station data'!EJ82,'Station data'!EP82,'Station data'!EV82,'Station data'!FB82)</f>
        <v>97.2222222222222</v>
      </c>
      <c r="C21" s="71">
        <f>AVERAGE('Station data'!C82,'Station data'!I82,'Station data'!O82,'Station data'!U82,'Station data'!AA82,'Station data'!AG82,'Station data'!AM82,'Station data'!AS82,'Station data'!AY82,'Station data'!BE82,'Station data'!BK82,'Station data'!BQ82,'Station data'!BW82,'Station data'!CC82,'Station data'!CI82,'Station data'!CO82,'Station data'!CU82,'Station data'!DA82,'Station data'!DG82,'Station data'!DM82,'Station data'!DS82,'Station data'!DY82,'Station data'!EE82,'Station data'!EK82,'Station data'!EQ82,'Station data'!EW82,'Station data'!FC82)</f>
        <v>1115.359259259260</v>
      </c>
      <c r="D21" s="71">
        <f>AVERAGE('Station data'!D82,'Station data'!J82,'Station data'!P82,'Station data'!V82,'Station data'!AB82,'Station data'!AH82,'Station data'!AN82,'Station data'!AT82,'Station data'!AZ82,'Station data'!BF82,'Station data'!BL82,'Station data'!BR82,'Station data'!BX82,'Station data'!CD82,'Station data'!CJ82,'Station data'!CP82,'Station data'!CV82,'Station data'!DB82,'Station data'!DH82,'Station data'!DN82,'Station data'!DT82,'Station data'!DZ82,'Station data'!EF82,'Station data'!EL82,'Station data'!ER82,'Station data'!EX82,'Station data'!FD82)</f>
        <v>6.48148148148148</v>
      </c>
      <c r="E21" s="71">
        <f>AVERAGE('Station data'!E82,'Station data'!K82,'Station data'!Q82,'Station data'!W82,'Station data'!AC82,'Station data'!AI82,'Station data'!AO82,'Station data'!AU82,'Station data'!BA82,'Station data'!BG82,'Station data'!BM82,'Station data'!BS82,'Station data'!BY82,'Station data'!CE82,'Station data'!CK82,'Station data'!CQ82,'Station data'!CW82,'Station data'!DC82,'Station data'!DI82,'Station data'!DO82,'Station data'!DU82,'Station data'!EA82,'Station data'!EG82,'Station data'!EM82,'Station data'!ES82,'Station data'!EY82,'Station data'!FE82)</f>
        <v>424.122222222222</v>
      </c>
      <c r="F21" s="71">
        <f>AVERAGE('Station data'!F82,'Station data'!L82,'Station data'!R82,'Station data'!X82,'Station data'!AD82,'Station data'!AJ82,'Station data'!AP82,'Station data'!AV82,'Station data'!BB82,'Station data'!BH82,'Station data'!BN82,'Station data'!BT82,'Station data'!BZ82,'Station data'!CF82,'Station data'!CL82,'Station data'!CR82,'Station data'!CX82,'Station data'!DD82,'Station data'!DJ82,'Station data'!DP82,'Station data'!DV82,'Station data'!EB82,'Station data'!EH82,'Station data'!EN82,'Station data'!ET82,'Station data'!EZ82,'Station data'!FF82)</f>
        <v>61.9132307198974</v>
      </c>
      <c r="G21" s="36"/>
      <c r="H21" s="36"/>
      <c r="I21" s="36"/>
      <c r="J21" s="36"/>
      <c r="K21" s="37"/>
    </row>
    <row r="22" ht="21.95" customHeight="1">
      <c r="A22" s="41">
        <v>1935</v>
      </c>
      <c r="B22" s="94">
        <f>AVERAGE('Station data'!B83,'Station data'!H83,'Station data'!N83,'Station data'!T83,'Station data'!Z83,'Station data'!AF83,'Station data'!AL83,'Station data'!AR83,'Station data'!AX83,'Station data'!BD83,'Station data'!BJ83,'Station data'!BP83,'Station data'!BV83,'Station data'!CB83,'Station data'!CH83,'Station data'!CN83,'Station data'!CT83,'Station data'!CZ83,'Station data'!DF83,'Station data'!DL83,'Station data'!DR83,'Station data'!DX83,'Station data'!ED83,'Station data'!EJ83,'Station data'!EP83,'Station data'!EV83,'Station data'!FB83)</f>
        <v>86.6666666666667</v>
      </c>
      <c r="C22" s="71">
        <f>AVERAGE('Station data'!C83,'Station data'!I83,'Station data'!O83,'Station data'!U83,'Station data'!AA83,'Station data'!AG83,'Station data'!AM83,'Station data'!AS83,'Station data'!AY83,'Station data'!BE83,'Station data'!BK83,'Station data'!BQ83,'Station data'!BW83,'Station data'!CC83,'Station data'!CI83,'Station data'!CO83,'Station data'!CU83,'Station data'!DA83,'Station data'!DG83,'Station data'!DM83,'Station data'!DS83,'Station data'!DY83,'Station data'!EE83,'Station data'!EK83,'Station data'!EQ83,'Station data'!EW83,'Station data'!FC83)</f>
        <v>797.885185185185</v>
      </c>
      <c r="D22" s="71">
        <f>AVERAGE('Station data'!D83,'Station data'!J83,'Station data'!P83,'Station data'!V83,'Station data'!AB83,'Station data'!AH83,'Station data'!AN83,'Station data'!AT83,'Station data'!AZ83,'Station data'!BF83,'Station data'!BL83,'Station data'!BR83,'Station data'!BX83,'Station data'!CD83,'Station data'!CJ83,'Station data'!CP83,'Station data'!CV83,'Station data'!DB83,'Station data'!DH83,'Station data'!DN83,'Station data'!DT83,'Station data'!DZ83,'Station data'!EF83,'Station data'!EL83,'Station data'!ER83,'Station data'!EX83,'Station data'!FD83)</f>
        <v>2.66666666666667</v>
      </c>
      <c r="E22" s="71">
        <f>AVERAGE('Station data'!E83,'Station data'!K83,'Station data'!Q83,'Station data'!W83,'Station data'!AC83,'Station data'!AI83,'Station data'!AO83,'Station data'!AU83,'Station data'!BA83,'Station data'!BG83,'Station data'!BM83,'Station data'!BS83,'Station data'!BY83,'Station data'!CE83,'Station data'!CK83,'Station data'!CQ83,'Station data'!CW83,'Station data'!DC83,'Station data'!DI83,'Station data'!DO83,'Station data'!DU83,'Station data'!EA83,'Station data'!EG83,'Station data'!EM83,'Station data'!ES83,'Station data'!EY83,'Station data'!FE83)</f>
        <v>148.814814814815</v>
      </c>
      <c r="F22" s="71">
        <f>AVERAGE('Station data'!F83,'Station data'!L83,'Station data'!R83,'Station data'!X83,'Station data'!AD83,'Station data'!AJ83,'Station data'!AP83,'Station data'!AV83,'Station data'!BB83,'Station data'!BH83,'Station data'!BN83,'Station data'!BT83,'Station data'!BZ83,'Station data'!CF83,'Station data'!CL83,'Station data'!CR83,'Station data'!CX83,'Station data'!DD83,'Station data'!DJ83,'Station data'!DP83,'Station data'!DV83,'Station data'!EB83,'Station data'!EH83,'Station data'!EN83,'Station data'!ET83,'Station data'!EZ83,'Station data'!FF83)</f>
        <v>56.9744857142857</v>
      </c>
      <c r="G22" s="36"/>
      <c r="H22" s="36"/>
      <c r="I22" s="36"/>
      <c r="J22" s="36"/>
      <c r="K22" s="37"/>
    </row>
    <row r="23" ht="21.95" customHeight="1">
      <c r="A23" s="41">
        <v>1936</v>
      </c>
      <c r="B23" s="94">
        <f>AVERAGE('Station data'!B84,'Station data'!H84,'Station data'!N84,'Station data'!T84,'Station data'!Z84,'Station data'!AF84,'Station data'!AL84,'Station data'!AR84,'Station data'!AX84,'Station data'!BD84,'Station data'!BJ84,'Station data'!BP84,'Station data'!BV84,'Station data'!CB84,'Station data'!CH84,'Station data'!CN84,'Station data'!CT84,'Station data'!CZ84,'Station data'!DF84,'Station data'!DL84,'Station data'!DR84,'Station data'!DX84,'Station data'!ED84,'Station data'!EJ84,'Station data'!EP84,'Station data'!EV84,'Station data'!FB84)</f>
        <v>89.0740740740741</v>
      </c>
      <c r="C23" s="71">
        <f>AVERAGE('Station data'!C84,'Station data'!I84,'Station data'!O84,'Station data'!U84,'Station data'!AA84,'Station data'!AG84,'Station data'!AM84,'Station data'!AS84,'Station data'!AY84,'Station data'!BE84,'Station data'!BK84,'Station data'!BQ84,'Station data'!BW84,'Station data'!CC84,'Station data'!CI84,'Station data'!CO84,'Station data'!CU84,'Station data'!DA84,'Station data'!DG84,'Station data'!DM84,'Station data'!DS84,'Station data'!DY84,'Station data'!EE84,'Station data'!EK84,'Station data'!EQ84,'Station data'!EW84,'Station data'!FC84)</f>
        <v>731.529629629630</v>
      </c>
      <c r="D23" s="71">
        <f>AVERAGE('Station data'!D84,'Station data'!J84,'Station data'!P84,'Station data'!V84,'Station data'!AB84,'Station data'!AH84,'Station data'!AN84,'Station data'!AT84,'Station data'!AZ84,'Station data'!BF84,'Station data'!BL84,'Station data'!BR84,'Station data'!BX84,'Station data'!CD84,'Station data'!CJ84,'Station data'!CP84,'Station data'!CV84,'Station data'!DB84,'Station data'!DH84,'Station data'!DN84,'Station data'!DT84,'Station data'!DZ84,'Station data'!EF84,'Station data'!EL84,'Station data'!ER84,'Station data'!EX84,'Station data'!FD84)</f>
        <v>2.66666666666667</v>
      </c>
      <c r="E23" s="71">
        <f>AVERAGE('Station data'!E84,'Station data'!K84,'Station data'!Q84,'Station data'!W84,'Station data'!AC84,'Station data'!AI84,'Station data'!AO84,'Station data'!AU84,'Station data'!BA84,'Station data'!BG84,'Station data'!BM84,'Station data'!BS84,'Station data'!BY84,'Station data'!CE84,'Station data'!CK84,'Station data'!CQ84,'Station data'!CW84,'Station data'!DC84,'Station data'!DI84,'Station data'!DO84,'Station data'!DU84,'Station data'!EA84,'Station data'!EG84,'Station data'!EM84,'Station data'!ES84,'Station data'!EY84,'Station data'!FE84)</f>
        <v>129.722222222222</v>
      </c>
      <c r="F23" s="71">
        <f>AVERAGE('Station data'!F84,'Station data'!L84,'Station data'!R84,'Station data'!X84,'Station data'!AD84,'Station data'!AJ84,'Station data'!AP84,'Station data'!AV84,'Station data'!BB84,'Station data'!BH84,'Station data'!BN84,'Station data'!BT84,'Station data'!BZ84,'Station data'!CF84,'Station data'!CL84,'Station data'!CR84,'Station data'!CX84,'Station data'!DD84,'Station data'!DJ84,'Station data'!DP84,'Station data'!DV84,'Station data'!EB84,'Station data'!EH84,'Station data'!EN84,'Station data'!ET84,'Station data'!EZ84,'Station data'!FF84)</f>
        <v>51.0782857142857</v>
      </c>
      <c r="G23" s="36"/>
      <c r="H23" s="36"/>
      <c r="I23" s="36"/>
      <c r="J23" s="36"/>
      <c r="K23" s="37"/>
    </row>
    <row r="24" ht="21.95" customHeight="1">
      <c r="A24" s="41">
        <v>1937</v>
      </c>
      <c r="B24" s="94">
        <f>AVERAGE('Station data'!B85,'Station data'!H85,'Station data'!N85,'Station data'!T85,'Station data'!Z85,'Station data'!AF85,'Station data'!AL85,'Station data'!AR85,'Station data'!AX85,'Station data'!BD85,'Station data'!BJ85,'Station data'!BP85,'Station data'!BV85,'Station data'!CB85,'Station data'!CH85,'Station data'!CN85,'Station data'!CT85,'Station data'!CZ85,'Station data'!DF85,'Station data'!DL85,'Station data'!DR85,'Station data'!DX85,'Station data'!ED85,'Station data'!EJ85,'Station data'!EP85,'Station data'!EV85,'Station data'!FB85)</f>
        <v>90.8148148148148</v>
      </c>
      <c r="C24" s="71">
        <f>AVERAGE('Station data'!C85,'Station data'!I85,'Station data'!O85,'Station data'!U85,'Station data'!AA85,'Station data'!AG85,'Station data'!AM85,'Station data'!AS85,'Station data'!AY85,'Station data'!BE85,'Station data'!BK85,'Station data'!BQ85,'Station data'!BW85,'Station data'!CC85,'Station data'!CI85,'Station data'!CO85,'Station data'!CU85,'Station data'!DA85,'Station data'!DG85,'Station data'!DM85,'Station data'!DS85,'Station data'!DY85,'Station data'!EE85,'Station data'!EK85,'Station data'!EQ85,'Station data'!EW85,'Station data'!FC85)</f>
        <v>1059.488888888890</v>
      </c>
      <c r="D24" s="71">
        <f>AVERAGE('Station data'!D85,'Station data'!J85,'Station data'!P85,'Station data'!V85,'Station data'!AB85,'Station data'!AH85,'Station data'!AN85,'Station data'!AT85,'Station data'!AZ85,'Station data'!BF85,'Station data'!BL85,'Station data'!BR85,'Station data'!BX85,'Station data'!CD85,'Station data'!CJ85,'Station data'!CP85,'Station data'!CV85,'Station data'!DB85,'Station data'!DH85,'Station data'!DN85,'Station data'!DT85,'Station data'!DZ85,'Station data'!EF85,'Station data'!EL85,'Station data'!ER85,'Station data'!EX85,'Station data'!FD85)</f>
        <v>5.85185185185185</v>
      </c>
      <c r="E24" s="71">
        <f>AVERAGE('Station data'!E85,'Station data'!K85,'Station data'!Q85,'Station data'!W85,'Station data'!AC85,'Station data'!AI85,'Station data'!AO85,'Station data'!AU85,'Station data'!BA85,'Station data'!BG85,'Station data'!BM85,'Station data'!BS85,'Station data'!BY85,'Station data'!CE85,'Station data'!CK85,'Station data'!CQ85,'Station data'!CW85,'Station data'!DC85,'Station data'!DI85,'Station data'!DO85,'Station data'!DU85,'Station data'!EA85,'Station data'!EG85,'Station data'!EM85,'Station data'!ES85,'Station data'!EY85,'Station data'!FE85)</f>
        <v>388.225925925926</v>
      </c>
      <c r="F24" s="71">
        <f>AVERAGE('Station data'!F85,'Station data'!L85,'Station data'!R85,'Station data'!X85,'Station data'!AD85,'Station data'!AJ85,'Station data'!AP85,'Station data'!AV85,'Station data'!BB85,'Station data'!BH85,'Station data'!BN85,'Station data'!BT85,'Station data'!BZ85,'Station data'!CF85,'Station data'!CL85,'Station data'!CR85,'Station data'!CX85,'Station data'!DD85,'Station data'!DJ85,'Station data'!DP85,'Station data'!DV85,'Station data'!EB85,'Station data'!EH85,'Station data'!EN85,'Station data'!ET85,'Station data'!EZ85,'Station data'!FF85)</f>
        <v>62.3113477366255</v>
      </c>
      <c r="G24" s="36"/>
      <c r="H24" s="36"/>
      <c r="I24" s="36"/>
      <c r="J24" s="36"/>
      <c r="K24" s="37"/>
    </row>
    <row r="25" ht="21.95" customHeight="1">
      <c r="A25" s="41">
        <v>1938</v>
      </c>
      <c r="B25" s="94">
        <f>AVERAGE('Station data'!B86,'Station data'!H86,'Station data'!N86,'Station data'!T86,'Station data'!Z86,'Station data'!AF86,'Station data'!AL86,'Station data'!AR86,'Station data'!AX86,'Station data'!BD86,'Station data'!BJ86,'Station data'!BP86,'Station data'!BV86,'Station data'!CB86,'Station data'!CH86,'Station data'!CN86,'Station data'!CT86,'Station data'!CZ86,'Station data'!DF86,'Station data'!DL86,'Station data'!DR86,'Station data'!DX86,'Station data'!ED86,'Station data'!EJ86,'Station data'!EP86,'Station data'!EV86,'Station data'!FB86)</f>
        <v>88.962962962963</v>
      </c>
      <c r="C25" s="71">
        <f>AVERAGE('Station data'!C86,'Station data'!I86,'Station data'!O86,'Station data'!U86,'Station data'!AA86,'Station data'!AG86,'Station data'!AM86,'Station data'!AS86,'Station data'!AY86,'Station data'!BE86,'Station data'!BK86,'Station data'!BQ86,'Station data'!BW86,'Station data'!CC86,'Station data'!CI86,'Station data'!CO86,'Station data'!CU86,'Station data'!DA86,'Station data'!DG86,'Station data'!DM86,'Station data'!DS86,'Station data'!DY86,'Station data'!EE86,'Station data'!EK86,'Station data'!EQ86,'Station data'!EW86,'Station data'!FC86)</f>
        <v>954.585185185185</v>
      </c>
      <c r="D25" s="71">
        <f>AVERAGE('Station data'!D86,'Station data'!J86,'Station data'!P86,'Station data'!V86,'Station data'!AB86,'Station data'!AH86,'Station data'!AN86,'Station data'!AT86,'Station data'!AZ86,'Station data'!BF86,'Station data'!BL86,'Station data'!BR86,'Station data'!BX86,'Station data'!CD86,'Station data'!CJ86,'Station data'!CP86,'Station data'!CV86,'Station data'!DB86,'Station data'!DH86,'Station data'!DN86,'Station data'!DT86,'Station data'!DZ86,'Station data'!EF86,'Station data'!EL86,'Station data'!ER86,'Station data'!EX86,'Station data'!FD86)</f>
        <v>4.44444444444444</v>
      </c>
      <c r="E25" s="71">
        <f>AVERAGE('Station data'!E86,'Station data'!K86,'Station data'!Q86,'Station data'!W86,'Station data'!AC86,'Station data'!AI86,'Station data'!AO86,'Station data'!AU86,'Station data'!BA86,'Station data'!BG86,'Station data'!BM86,'Station data'!BS86,'Station data'!BY86,'Station data'!CE86,'Station data'!CK86,'Station data'!CQ86,'Station data'!CW86,'Station data'!DC86,'Station data'!DI86,'Station data'!DO86,'Station data'!DU86,'Station data'!EA86,'Station data'!EG86,'Station data'!EM86,'Station data'!ES86,'Station data'!EY86,'Station data'!FE86)</f>
        <v>316.462962962963</v>
      </c>
      <c r="F25" s="71">
        <f>AVERAGE('Station data'!F86,'Station data'!L86,'Station data'!R86,'Station data'!X86,'Station data'!AD86,'Station data'!AJ86,'Station data'!AP86,'Station data'!AV86,'Station data'!BB86,'Station data'!BH86,'Station data'!BN86,'Station data'!BT86,'Station data'!BZ86,'Station data'!CF86,'Station data'!CL86,'Station data'!CR86,'Station data'!CX86,'Station data'!DD86,'Station data'!DJ86,'Station data'!DP86,'Station data'!DV86,'Station data'!EB86,'Station data'!EH86,'Station data'!EN86,'Station data'!ET86,'Station data'!EZ86,'Station data'!FF86)</f>
        <v>63.6639682539683</v>
      </c>
      <c r="G25" s="36"/>
      <c r="H25" s="36"/>
      <c r="I25" s="36"/>
      <c r="J25" s="36"/>
      <c r="K25" s="37"/>
    </row>
    <row r="26" ht="21.95" customHeight="1">
      <c r="A26" s="41">
        <v>1939</v>
      </c>
      <c r="B26" s="94">
        <f>AVERAGE('Station data'!B87,'Station data'!H87,'Station data'!N87,'Station data'!T87,'Station data'!Z87,'Station data'!AF87,'Station data'!AL87,'Station data'!AR87,'Station data'!AX87,'Station data'!BD87,'Station data'!BJ87,'Station data'!BP87,'Station data'!BV87,'Station data'!CB87,'Station data'!CH87,'Station data'!CN87,'Station data'!CT87,'Station data'!CZ87,'Station data'!DF87,'Station data'!DL87,'Station data'!DR87,'Station data'!DX87,'Station data'!ED87,'Station data'!EJ87,'Station data'!EP87,'Station data'!EV87,'Station data'!FB87)</f>
        <v>101.814814814815</v>
      </c>
      <c r="C26" s="71">
        <f>AVERAGE('Station data'!C87,'Station data'!I87,'Station data'!O87,'Station data'!U87,'Station data'!AA87,'Station data'!AG87,'Station data'!AM87,'Station data'!AS87,'Station data'!AY87,'Station data'!BE87,'Station data'!BK87,'Station data'!BQ87,'Station data'!BW87,'Station data'!CC87,'Station data'!CI87,'Station data'!CO87,'Station data'!CU87,'Station data'!DA87,'Station data'!DG87,'Station data'!DM87,'Station data'!DS87,'Station data'!DY87,'Station data'!EE87,'Station data'!EK87,'Station data'!EQ87,'Station data'!EW87,'Station data'!FC87)</f>
        <v>1003.140740740740</v>
      </c>
      <c r="D26" s="71">
        <f>AVERAGE('Station data'!D87,'Station data'!J87,'Station data'!P87,'Station data'!V87,'Station data'!AB87,'Station data'!AH87,'Station data'!AN87,'Station data'!AT87,'Station data'!AZ87,'Station data'!BF87,'Station data'!BL87,'Station data'!BR87,'Station data'!BX87,'Station data'!CD87,'Station data'!CJ87,'Station data'!CP87,'Station data'!CV87,'Station data'!DB87,'Station data'!DH87,'Station data'!DN87,'Station data'!DT87,'Station data'!DZ87,'Station data'!EF87,'Station data'!EL87,'Station data'!ER87,'Station data'!EX87,'Station data'!FD87)</f>
        <v>5.77777777777778</v>
      </c>
      <c r="E26" s="71">
        <f>AVERAGE('Station data'!E87,'Station data'!K87,'Station data'!Q87,'Station data'!W87,'Station data'!AC87,'Station data'!AI87,'Station data'!AO87,'Station data'!AU87,'Station data'!BA87,'Station data'!BG87,'Station data'!BM87,'Station data'!BS87,'Station data'!BY87,'Station data'!CE87,'Station data'!CK87,'Station data'!CQ87,'Station data'!CW87,'Station data'!DC87,'Station data'!DI87,'Station data'!DO87,'Station data'!DU87,'Station data'!EA87,'Station data'!EG87,'Station data'!EM87,'Station data'!ES87,'Station data'!EY87,'Station data'!FE87)</f>
        <v>354.248148148148</v>
      </c>
      <c r="F26" s="71">
        <f>AVERAGE('Station data'!F87,'Station data'!L87,'Station data'!R87,'Station data'!X87,'Station data'!AD87,'Station data'!AJ87,'Station data'!AP87,'Station data'!AV87,'Station data'!BB87,'Station data'!BH87,'Station data'!BN87,'Station data'!BT87,'Station data'!BZ87,'Station data'!CF87,'Station data'!CL87,'Station data'!CR87,'Station data'!CX87,'Station data'!DD87,'Station data'!DJ87,'Station data'!DP87,'Station data'!DV87,'Station data'!EB87,'Station data'!EH87,'Station data'!EN87,'Station data'!ET87,'Station data'!EZ87,'Station data'!FF87)</f>
        <v>62.4564687061909</v>
      </c>
      <c r="G26" s="36"/>
      <c r="H26" s="36"/>
      <c r="I26" s="36"/>
      <c r="J26" s="36"/>
      <c r="K26" s="37"/>
    </row>
    <row r="27" ht="21.95" customHeight="1">
      <c r="A27" s="41">
        <v>1940</v>
      </c>
      <c r="B27" s="94">
        <f>AVERAGE('Station data'!B88,'Station data'!H88,'Station data'!N88,'Station data'!T88,'Station data'!Z88,'Station data'!AF88,'Station data'!AL88,'Station data'!AR88,'Station data'!AX88,'Station data'!BD88,'Station data'!BJ88,'Station data'!BP88,'Station data'!BV88,'Station data'!CB88,'Station data'!CH88,'Station data'!CN88,'Station data'!CT88,'Station data'!CZ88,'Station data'!DF88,'Station data'!DL88,'Station data'!DR88,'Station data'!DX88,'Station data'!ED88,'Station data'!EJ88,'Station data'!EP88,'Station data'!EV88,'Station data'!FB88)</f>
        <v>78</v>
      </c>
      <c r="C27" s="71">
        <f>AVERAGE('Station data'!C88,'Station data'!I88,'Station data'!O88,'Station data'!U88,'Station data'!AA88,'Station data'!AG88,'Station data'!AM88,'Station data'!AS88,'Station data'!AY88,'Station data'!BE88,'Station data'!BK88,'Station data'!BQ88,'Station data'!BW88,'Station data'!CC88,'Station data'!CI88,'Station data'!CO88,'Station data'!CU88,'Station data'!DA88,'Station data'!DG88,'Station data'!DM88,'Station data'!DS88,'Station data'!DY88,'Station data'!EE88,'Station data'!EK88,'Station data'!EQ88,'Station data'!EW88,'Station data'!FC88)</f>
        <v>775.229629629630</v>
      </c>
      <c r="D27" s="71">
        <f>AVERAGE('Station data'!D88,'Station data'!J88,'Station data'!P88,'Station data'!V88,'Station data'!AB88,'Station data'!AH88,'Station data'!AN88,'Station data'!AT88,'Station data'!AZ88,'Station data'!BF88,'Station data'!BL88,'Station data'!BR88,'Station data'!BX88,'Station data'!CD88,'Station data'!CJ88,'Station data'!CP88,'Station data'!CV88,'Station data'!DB88,'Station data'!DH88,'Station data'!DN88,'Station data'!DT88,'Station data'!DZ88,'Station data'!EF88,'Station data'!EL88,'Station data'!ER88,'Station data'!EX88,'Station data'!FD88)</f>
        <v>3.85185185185185</v>
      </c>
      <c r="E27" s="71">
        <f>AVERAGE('Station data'!E88,'Station data'!K88,'Station data'!Q88,'Station data'!W88,'Station data'!AC88,'Station data'!AI88,'Station data'!AO88,'Station data'!AU88,'Station data'!BA88,'Station data'!BG88,'Station data'!BM88,'Station data'!BS88,'Station data'!BY88,'Station data'!CE88,'Station data'!CK88,'Station data'!CQ88,'Station data'!CW88,'Station data'!DC88,'Station data'!DI88,'Station data'!DO88,'Station data'!DU88,'Station data'!EA88,'Station data'!EG88,'Station data'!EM88,'Station data'!ES88,'Station data'!EY88,'Station data'!FE88)</f>
        <v>220.296296296296</v>
      </c>
      <c r="F27" s="71">
        <f>AVERAGE('Station data'!F88,'Station data'!L88,'Station data'!R88,'Station data'!X88,'Station data'!AD88,'Station data'!AJ88,'Station data'!AP88,'Station data'!AV88,'Station data'!BB88,'Station data'!BH88,'Station data'!BN88,'Station data'!BT88,'Station data'!BZ88,'Station data'!CF88,'Station data'!CL88,'Station data'!CR88,'Station data'!CX88,'Station data'!DD88,'Station data'!DJ88,'Station data'!DP88,'Station data'!DV88,'Station data'!EB88,'Station data'!EH88,'Station data'!EN88,'Station data'!ET88,'Station data'!EZ88,'Station data'!FF88)</f>
        <v>59.8883241758242</v>
      </c>
      <c r="G27" s="36"/>
      <c r="H27" s="36"/>
      <c r="I27" s="36"/>
      <c r="J27" s="36"/>
      <c r="K27" s="37"/>
    </row>
    <row r="28" ht="21.95" customHeight="1">
      <c r="A28" s="41">
        <v>1941</v>
      </c>
      <c r="B28" s="94">
        <f>AVERAGE('Station data'!B89,'Station data'!H89,'Station data'!N89,'Station data'!T89,'Station data'!Z89,'Station data'!AF89,'Station data'!AL89,'Station data'!AR89,'Station data'!AX89,'Station data'!BD89,'Station data'!BJ89,'Station data'!BP89,'Station data'!BV89,'Station data'!CB89,'Station data'!CH89,'Station data'!CN89,'Station data'!CT89,'Station data'!CZ89,'Station data'!DF89,'Station data'!DL89,'Station data'!DR89,'Station data'!DX89,'Station data'!ED89,'Station data'!EJ89,'Station data'!EP89,'Station data'!EV89,'Station data'!FB89)</f>
        <v>86</v>
      </c>
      <c r="C28" s="71">
        <f>AVERAGE('Station data'!C89,'Station data'!I89,'Station data'!O89,'Station data'!U89,'Station data'!AA89,'Station data'!AG89,'Station data'!AM89,'Station data'!AS89,'Station data'!AY89,'Station data'!BE89,'Station data'!BK89,'Station data'!BQ89,'Station data'!BW89,'Station data'!CC89,'Station data'!CI89,'Station data'!CO89,'Station data'!CU89,'Station data'!DA89,'Station data'!DG89,'Station data'!DM89,'Station data'!DS89,'Station data'!DY89,'Station data'!EE89,'Station data'!EK89,'Station data'!EQ89,'Station data'!EW89,'Station data'!FC89)</f>
        <v>796.870370370370</v>
      </c>
      <c r="D28" s="71">
        <f>AVERAGE('Station data'!D89,'Station data'!J89,'Station data'!P89,'Station data'!V89,'Station data'!AB89,'Station data'!AH89,'Station data'!AN89,'Station data'!AT89,'Station data'!AZ89,'Station data'!BF89,'Station data'!BL89,'Station data'!BR89,'Station data'!BX89,'Station data'!CD89,'Station data'!CJ89,'Station data'!CP89,'Station data'!CV89,'Station data'!DB89,'Station data'!DH89,'Station data'!DN89,'Station data'!DT89,'Station data'!DZ89,'Station data'!EF89,'Station data'!EL89,'Station data'!ER89,'Station data'!EX89,'Station data'!FD89)</f>
        <v>4.03703703703704</v>
      </c>
      <c r="E28" s="71">
        <f>AVERAGE('Station data'!E89,'Station data'!K89,'Station data'!Q89,'Station data'!W89,'Station data'!AC89,'Station data'!AI89,'Station data'!AO89,'Station data'!AU89,'Station data'!BA89,'Station data'!BG89,'Station data'!BM89,'Station data'!BS89,'Station data'!BY89,'Station data'!CE89,'Station data'!CK89,'Station data'!CQ89,'Station data'!CW89,'Station data'!DC89,'Station data'!DI89,'Station data'!DO89,'Station data'!DU89,'Station data'!EA89,'Station data'!EG89,'Station data'!EM89,'Station data'!ES89,'Station data'!EY89,'Station data'!FE89)</f>
        <v>205.9</v>
      </c>
      <c r="F28" s="71">
        <f>AVERAGE('Station data'!F89,'Station data'!L89,'Station data'!R89,'Station data'!X89,'Station data'!AD89,'Station data'!AJ89,'Station data'!AP89,'Station data'!AV89,'Station data'!BB89,'Station data'!BH89,'Station data'!BN89,'Station data'!BT89,'Station data'!BZ89,'Station data'!CF89,'Station data'!CL89,'Station data'!CR89,'Station data'!CX89,'Station data'!DD89,'Station data'!DJ89,'Station data'!DP89,'Station data'!DV89,'Station data'!EB89,'Station data'!EH89,'Station data'!EN89,'Station data'!ET89,'Station data'!EZ89,'Station data'!FF89)</f>
        <v>52.6428497942387</v>
      </c>
      <c r="G28" s="36"/>
      <c r="H28" s="36"/>
      <c r="I28" s="36"/>
      <c r="J28" s="36"/>
      <c r="K28" s="37"/>
    </row>
    <row r="29" ht="21.95" customHeight="1">
      <c r="A29" s="41">
        <v>1942</v>
      </c>
      <c r="B29" s="94">
        <f>AVERAGE('Station data'!B90,'Station data'!H90,'Station data'!N90,'Station data'!T90,'Station data'!Z90,'Station data'!AF90,'Station data'!AL90,'Station data'!AR90,'Station data'!AX90,'Station data'!BD90,'Station data'!BJ90,'Station data'!BP90,'Station data'!BV90,'Station data'!CB90,'Station data'!CH90,'Station data'!CN90,'Station data'!CT90,'Station data'!CZ90,'Station data'!DF90,'Station data'!DL90,'Station data'!DR90,'Station data'!DX90,'Station data'!ED90,'Station data'!EJ90,'Station data'!EP90,'Station data'!EV90,'Station data'!FB90)</f>
        <v>97.1851851851852</v>
      </c>
      <c r="C29" s="71">
        <f>AVERAGE('Station data'!C90,'Station data'!I90,'Station data'!O90,'Station data'!U90,'Station data'!AA90,'Station data'!AG90,'Station data'!AM90,'Station data'!AS90,'Station data'!AY90,'Station data'!BE90,'Station data'!BK90,'Station data'!BQ90,'Station data'!BW90,'Station data'!CC90,'Station data'!CI90,'Station data'!CO90,'Station data'!CU90,'Station data'!DA90,'Station data'!DG90,'Station data'!DM90,'Station data'!DS90,'Station data'!DY90,'Station data'!EE90,'Station data'!EK90,'Station data'!EQ90,'Station data'!EW90,'Station data'!FC90)</f>
        <v>1004.874074074070</v>
      </c>
      <c r="D29" s="71">
        <f>AVERAGE('Station data'!D90,'Station data'!J90,'Station data'!P90,'Station data'!V90,'Station data'!AB90,'Station data'!AH90,'Station data'!AN90,'Station data'!AT90,'Station data'!AZ90,'Station data'!BF90,'Station data'!BL90,'Station data'!BR90,'Station data'!BX90,'Station data'!CD90,'Station data'!CJ90,'Station data'!CP90,'Station data'!CV90,'Station data'!DB90,'Station data'!DH90,'Station data'!DN90,'Station data'!DT90,'Station data'!DZ90,'Station data'!EF90,'Station data'!EL90,'Station data'!ER90,'Station data'!EX90,'Station data'!FD90)</f>
        <v>5.55555555555556</v>
      </c>
      <c r="E29" s="71">
        <f>AVERAGE('Station data'!E90,'Station data'!K90,'Station data'!Q90,'Station data'!W90,'Station data'!AC90,'Station data'!AI90,'Station data'!AO90,'Station data'!AU90,'Station data'!BA90,'Station data'!BG90,'Station data'!BM90,'Station data'!BS90,'Station data'!BY90,'Station data'!CE90,'Station data'!CK90,'Station data'!CQ90,'Station data'!CW90,'Station data'!DC90,'Station data'!DI90,'Station data'!DO90,'Station data'!DU90,'Station data'!EA90,'Station data'!EG90,'Station data'!EM90,'Station data'!ES90,'Station data'!EY90,'Station data'!FE90)</f>
        <v>357.974074074074</v>
      </c>
      <c r="F29" s="71">
        <f>AVERAGE('Station data'!F90,'Station data'!L90,'Station data'!R90,'Station data'!X90,'Station data'!AD90,'Station data'!AJ90,'Station data'!AP90,'Station data'!AV90,'Station data'!BB90,'Station data'!BH90,'Station data'!BN90,'Station data'!BT90,'Station data'!BZ90,'Station data'!CF90,'Station data'!CL90,'Station data'!CR90,'Station data'!CX90,'Station data'!DD90,'Station data'!DJ90,'Station data'!DP90,'Station data'!DV90,'Station data'!EB90,'Station data'!EH90,'Station data'!EN90,'Station data'!ET90,'Station data'!EZ90,'Station data'!FF90)</f>
        <v>62.9656929181929</v>
      </c>
      <c r="G29" s="36"/>
      <c r="H29" s="36"/>
      <c r="I29" s="36"/>
      <c r="J29" s="36"/>
      <c r="K29" s="37"/>
    </row>
    <row r="30" ht="21.95" customHeight="1">
      <c r="A30" s="41">
        <v>1943</v>
      </c>
      <c r="B30" s="94">
        <f>AVERAGE('Station data'!B91,'Station data'!H91,'Station data'!N91,'Station data'!T91,'Station data'!Z91,'Station data'!AF91,'Station data'!AL91,'Station data'!AR91,'Station data'!AX91,'Station data'!BD91,'Station data'!BJ91,'Station data'!BP91,'Station data'!BV91,'Station data'!CB91,'Station data'!CH91,'Station data'!CN91,'Station data'!CT91,'Station data'!CZ91,'Station data'!DF91,'Station data'!DL91,'Station data'!DR91,'Station data'!DX91,'Station data'!ED91,'Station data'!EJ91,'Station data'!EP91,'Station data'!EV91,'Station data'!FB91)</f>
        <v>93.4814814814815</v>
      </c>
      <c r="C30" s="71">
        <f>AVERAGE('Station data'!C91,'Station data'!I91,'Station data'!O91,'Station data'!U91,'Station data'!AA91,'Station data'!AG91,'Station data'!AM91,'Station data'!AS91,'Station data'!AY91,'Station data'!BE91,'Station data'!BK91,'Station data'!BQ91,'Station data'!BW91,'Station data'!CC91,'Station data'!CI91,'Station data'!CO91,'Station data'!CU91,'Station data'!DA91,'Station data'!DG91,'Station data'!DM91,'Station data'!DS91,'Station data'!DY91,'Station data'!EE91,'Station data'!EK91,'Station data'!EQ91,'Station data'!EW91,'Station data'!FC91)</f>
        <v>917.8</v>
      </c>
      <c r="D30" s="71">
        <f>AVERAGE('Station data'!D91,'Station data'!J91,'Station data'!P91,'Station data'!V91,'Station data'!AB91,'Station data'!AH91,'Station data'!AN91,'Station data'!AT91,'Station data'!AZ91,'Station data'!BF91,'Station data'!BL91,'Station data'!BR91,'Station data'!BX91,'Station data'!CD91,'Station data'!CJ91,'Station data'!CP91,'Station data'!CV91,'Station data'!DB91,'Station data'!DH91,'Station data'!DN91,'Station data'!DT91,'Station data'!DZ91,'Station data'!EF91,'Station data'!EL91,'Station data'!ER91,'Station data'!EX91,'Station data'!FD91)</f>
        <v>3.48148148148148</v>
      </c>
      <c r="E30" s="71">
        <f>AVERAGE('Station data'!E91,'Station data'!K91,'Station data'!Q91,'Station data'!W91,'Station data'!AC91,'Station data'!AI91,'Station data'!AO91,'Station data'!AU91,'Station data'!BA91,'Station data'!BG91,'Station data'!BM91,'Station data'!BS91,'Station data'!BY91,'Station data'!CE91,'Station data'!CK91,'Station data'!CQ91,'Station data'!CW91,'Station data'!DC91,'Station data'!DI91,'Station data'!DO91,'Station data'!DU91,'Station data'!EA91,'Station data'!EG91,'Station data'!EM91,'Station data'!ES91,'Station data'!EY91,'Station data'!FE91)</f>
        <v>233.007407407407</v>
      </c>
      <c r="F30" s="71">
        <f>AVERAGE('Station data'!F91,'Station data'!L91,'Station data'!R91,'Station data'!X91,'Station data'!AD91,'Station data'!AJ91,'Station data'!AP91,'Station data'!AV91,'Station data'!BB91,'Station data'!BH91,'Station data'!BN91,'Station data'!BT91,'Station data'!BZ91,'Station data'!CF91,'Station data'!CL91,'Station data'!CR91,'Station data'!CX91,'Station data'!DD91,'Station data'!DJ91,'Station data'!DP91,'Station data'!DV91,'Station data'!EB91,'Station data'!EH91,'Station data'!EN91,'Station data'!ET91,'Station data'!EZ91,'Station data'!FF91)</f>
        <v>61.2271064814815</v>
      </c>
      <c r="G30" s="36"/>
      <c r="H30" s="36"/>
      <c r="I30" s="36"/>
      <c r="J30" s="36"/>
      <c r="K30" s="37"/>
    </row>
    <row r="31" ht="21.95" customHeight="1">
      <c r="A31" s="41">
        <v>1944</v>
      </c>
      <c r="B31" s="94">
        <f>AVERAGE('Station data'!B92,'Station data'!H92,'Station data'!N92,'Station data'!T92,'Station data'!Z92,'Station data'!AF92,'Station data'!AL92,'Station data'!AR92,'Station data'!AX92,'Station data'!BD92,'Station data'!BJ92,'Station data'!BP92,'Station data'!BV92,'Station data'!CB92,'Station data'!CH92,'Station data'!CN92,'Station data'!CT92,'Station data'!CZ92,'Station data'!DF92,'Station data'!DL92,'Station data'!DR92,'Station data'!DX92,'Station data'!ED92,'Station data'!EJ92,'Station data'!EP92,'Station data'!EV92,'Station data'!FB92)</f>
        <v>80.1481481481481</v>
      </c>
      <c r="C31" s="71">
        <f>AVERAGE('Station data'!C92,'Station data'!I92,'Station data'!O92,'Station data'!U92,'Station data'!AA92,'Station data'!AG92,'Station data'!AM92,'Station data'!AS92,'Station data'!AY92,'Station data'!BE92,'Station data'!BK92,'Station data'!BQ92,'Station data'!BW92,'Station data'!CC92,'Station data'!CI92,'Station data'!CO92,'Station data'!CU92,'Station data'!DA92,'Station data'!DG92,'Station data'!DM92,'Station data'!DS92,'Station data'!DY92,'Station data'!EE92,'Station data'!EK92,'Station data'!EQ92,'Station data'!EW92,'Station data'!FC92)</f>
        <v>746.711111111111</v>
      </c>
      <c r="D31" s="71">
        <f>AVERAGE('Station data'!D92,'Station data'!J92,'Station data'!P92,'Station data'!V92,'Station data'!AB92,'Station data'!AH92,'Station data'!AN92,'Station data'!AT92,'Station data'!AZ92,'Station data'!BF92,'Station data'!BL92,'Station data'!BR92,'Station data'!BX92,'Station data'!CD92,'Station data'!CJ92,'Station data'!CP92,'Station data'!CV92,'Station data'!DB92,'Station data'!DH92,'Station data'!DN92,'Station data'!DT92,'Station data'!DZ92,'Station data'!EF92,'Station data'!EL92,'Station data'!ER92,'Station data'!EX92,'Station data'!FD92)</f>
        <v>3.25925925925926</v>
      </c>
      <c r="E31" s="71">
        <f>AVERAGE('Station data'!E92,'Station data'!K92,'Station data'!Q92,'Station data'!W92,'Station data'!AC92,'Station data'!AI92,'Station data'!AO92,'Station data'!AU92,'Station data'!BA92,'Station data'!BG92,'Station data'!BM92,'Station data'!BS92,'Station data'!BY92,'Station data'!CE92,'Station data'!CK92,'Station data'!CQ92,'Station data'!CW92,'Station data'!DC92,'Station data'!DI92,'Station data'!DO92,'Station data'!DU92,'Station data'!EA92,'Station data'!EG92,'Station data'!EM92,'Station data'!ES92,'Station data'!EY92,'Station data'!FE92)</f>
        <v>220.562962962963</v>
      </c>
      <c r="F31" s="71">
        <f>AVERAGE('Station data'!F92,'Station data'!L92,'Station data'!R92,'Station data'!X92,'Station data'!AD92,'Station data'!AJ92,'Station data'!AP92,'Station data'!AV92,'Station data'!BB92,'Station data'!BH92,'Station data'!BN92,'Station data'!BT92,'Station data'!BZ92,'Station data'!CF92,'Station data'!CL92,'Station data'!CR92,'Station data'!CX92,'Station data'!DD92,'Station data'!DJ92,'Station data'!DP92,'Station data'!DV92,'Station data'!EB92,'Station data'!EH92,'Station data'!EN92,'Station data'!ET92,'Station data'!EZ92,'Station data'!FF92)</f>
        <v>57.5727333333333</v>
      </c>
      <c r="G31" s="36"/>
      <c r="H31" s="36"/>
      <c r="I31" s="36"/>
      <c r="J31" s="36"/>
      <c r="K31" s="37"/>
    </row>
    <row r="32" ht="21.95" customHeight="1">
      <c r="A32" s="41">
        <v>1945</v>
      </c>
      <c r="B32" s="94">
        <f>AVERAGE('Station data'!B93,'Station data'!H93,'Station data'!N93,'Station data'!T93,'Station data'!Z93,'Station data'!AF93,'Station data'!AL93,'Station data'!AR93,'Station data'!AX93,'Station data'!BD93,'Station data'!BJ93,'Station data'!BP93,'Station data'!BV93,'Station data'!CB93,'Station data'!CH93,'Station data'!CN93,'Station data'!CT93,'Station data'!CZ93,'Station data'!DF93,'Station data'!DL93,'Station data'!DR93,'Station data'!DX93,'Station data'!ED93,'Station data'!EJ93,'Station data'!EP93,'Station data'!EV93,'Station data'!FB93)</f>
        <v>89.3333333333333</v>
      </c>
      <c r="C32" s="71">
        <f>AVERAGE('Station data'!C93,'Station data'!I93,'Station data'!O93,'Station data'!U93,'Station data'!AA93,'Station data'!AG93,'Station data'!AM93,'Station data'!AS93,'Station data'!AY93,'Station data'!BE93,'Station data'!BK93,'Station data'!BQ93,'Station data'!BW93,'Station data'!CC93,'Station data'!CI93,'Station data'!CO93,'Station data'!CU93,'Station data'!DA93,'Station data'!DG93,'Station data'!DM93,'Station data'!DS93,'Station data'!DY93,'Station data'!EE93,'Station data'!EK93,'Station data'!EQ93,'Station data'!EW93,'Station data'!FC93)</f>
        <v>991</v>
      </c>
      <c r="D32" s="71">
        <f>AVERAGE('Station data'!D93,'Station data'!J93,'Station data'!P93,'Station data'!V93,'Station data'!AB93,'Station data'!AH93,'Station data'!AN93,'Station data'!AT93,'Station data'!AZ93,'Station data'!BF93,'Station data'!BL93,'Station data'!BR93,'Station data'!BX93,'Station data'!CD93,'Station data'!CJ93,'Station data'!CP93,'Station data'!CV93,'Station data'!DB93,'Station data'!DH93,'Station data'!DN93,'Station data'!DT93,'Station data'!DZ93,'Station data'!EF93,'Station data'!EL93,'Station data'!ER93,'Station data'!EX93,'Station data'!FD93)</f>
        <v>4.96296296296296</v>
      </c>
      <c r="E32" s="71">
        <f>AVERAGE('Station data'!E93,'Station data'!K93,'Station data'!Q93,'Station data'!W93,'Station data'!AC93,'Station data'!AI93,'Station data'!AO93,'Station data'!AU93,'Station data'!BA93,'Station data'!BG93,'Station data'!BM93,'Station data'!BS93,'Station data'!BY93,'Station data'!CE93,'Station data'!CK93,'Station data'!CQ93,'Station data'!CW93,'Station data'!DC93,'Station data'!DI93,'Station data'!DO93,'Station data'!DU93,'Station data'!EA93,'Station data'!EG93,'Station data'!EM93,'Station data'!ES93,'Station data'!EY93,'Station data'!FE93)</f>
        <v>335.374074074074</v>
      </c>
      <c r="F32" s="71">
        <f>AVERAGE('Station data'!F93,'Station data'!L93,'Station data'!R93,'Station data'!X93,'Station data'!AD93,'Station data'!AJ93,'Station data'!AP93,'Station data'!AV93,'Station data'!BB93,'Station data'!BH93,'Station data'!BN93,'Station data'!BT93,'Station data'!BZ93,'Station data'!CF93,'Station data'!CL93,'Station data'!CR93,'Station data'!CX93,'Station data'!DD93,'Station data'!DJ93,'Station data'!DP93,'Station data'!DV93,'Station data'!EB93,'Station data'!EH93,'Station data'!EN93,'Station data'!ET93,'Station data'!EZ93,'Station data'!FF93)</f>
        <v>62.7818335830836</v>
      </c>
      <c r="G32" s="36"/>
      <c r="H32" s="36"/>
      <c r="I32" s="36"/>
      <c r="J32" s="36"/>
      <c r="K32" s="37"/>
    </row>
    <row r="33" ht="21.95" customHeight="1">
      <c r="A33" s="41">
        <v>1946</v>
      </c>
      <c r="B33" s="94">
        <f>AVERAGE('Station data'!B94,'Station data'!H94,'Station data'!N94,'Station data'!T94,'Station data'!Z94,'Station data'!AF94,'Station data'!AL94,'Station data'!AR94,'Station data'!AX94,'Station data'!BD94,'Station data'!BJ94,'Station data'!BP94,'Station data'!BV94,'Station data'!CB94,'Station data'!CH94,'Station data'!CN94,'Station data'!CT94,'Station data'!CZ94,'Station data'!DF94,'Station data'!DL94,'Station data'!DR94,'Station data'!DX94,'Station data'!ED94,'Station data'!EJ94,'Station data'!EP94,'Station data'!EV94,'Station data'!FB94)</f>
        <v>68</v>
      </c>
      <c r="C33" s="71">
        <f>AVERAGE('Station data'!C94,'Station data'!I94,'Station data'!O94,'Station data'!U94,'Station data'!AA94,'Station data'!AG94,'Station data'!AM94,'Station data'!AS94,'Station data'!AY94,'Station data'!BE94,'Station data'!BK94,'Station data'!BQ94,'Station data'!BW94,'Station data'!CC94,'Station data'!CI94,'Station data'!CO94,'Station data'!CU94,'Station data'!DA94,'Station data'!DG94,'Station data'!DM94,'Station data'!DS94,'Station data'!DY94,'Station data'!EE94,'Station data'!EK94,'Station data'!EQ94,'Station data'!EW94,'Station data'!FC94)</f>
        <v>797.2</v>
      </c>
      <c r="D33" s="71">
        <f>AVERAGE('Station data'!D94,'Station data'!J94,'Station data'!P94,'Station data'!V94,'Station data'!AB94,'Station data'!AH94,'Station data'!AN94,'Station data'!AT94,'Station data'!AZ94,'Station data'!BF94,'Station data'!BL94,'Station data'!BR94,'Station data'!BX94,'Station data'!CD94,'Station data'!CJ94,'Station data'!CP94,'Station data'!CV94,'Station data'!DB94,'Station data'!DH94,'Station data'!DN94,'Station data'!DT94,'Station data'!DZ94,'Station data'!EF94,'Station data'!EL94,'Station data'!ER94,'Station data'!EX94,'Station data'!FD94)</f>
        <v>5</v>
      </c>
      <c r="E33" s="71">
        <f>AVERAGE('Station data'!E94,'Station data'!K94,'Station data'!Q94,'Station data'!W94,'Station data'!AC94,'Station data'!AI94,'Station data'!AO94,'Station data'!AU94,'Station data'!BA94,'Station data'!BG94,'Station data'!BM94,'Station data'!BS94,'Station data'!BY94,'Station data'!CE94,'Station data'!CK94,'Station data'!CQ94,'Station data'!CW94,'Station data'!DC94,'Station data'!DI94,'Station data'!DO94,'Station data'!DU94,'Station data'!EA94,'Station data'!EG94,'Station data'!EM94,'Station data'!ES94,'Station data'!EY94,'Station data'!FE94)</f>
        <v>327.770370370370</v>
      </c>
      <c r="F33" s="71">
        <f>AVERAGE('Station data'!F94,'Station data'!L94,'Station data'!R94,'Station data'!X94,'Station data'!AD94,'Station data'!AJ94,'Station data'!AP94,'Station data'!AV94,'Station data'!BB94,'Station data'!BH94,'Station data'!BN94,'Station data'!BT94,'Station data'!BZ94,'Station data'!CF94,'Station data'!CL94,'Station data'!CR94,'Station data'!CX94,'Station data'!DD94,'Station data'!DJ94,'Station data'!DP94,'Station data'!DV94,'Station data'!EB94,'Station data'!EH94,'Station data'!EN94,'Station data'!ET94,'Station data'!EZ94,'Station data'!FF94)</f>
        <v>64.680927960928</v>
      </c>
      <c r="G33" s="36"/>
      <c r="H33" s="36"/>
      <c r="I33" s="36"/>
      <c r="J33" s="36"/>
      <c r="K33" s="37"/>
    </row>
    <row r="34" ht="21.95" customHeight="1">
      <c r="A34" s="41">
        <v>1947</v>
      </c>
      <c r="B34" s="94">
        <f>AVERAGE('Station data'!B95,'Station data'!H95,'Station data'!N95,'Station data'!T95,'Station data'!Z95,'Station data'!AF95,'Station data'!AL95,'Station data'!AR95,'Station data'!AX95,'Station data'!BD95,'Station data'!BJ95,'Station data'!BP95,'Station data'!BV95,'Station data'!CB95,'Station data'!CH95,'Station data'!CN95,'Station data'!CT95,'Station data'!CZ95,'Station data'!DF95,'Station data'!DL95,'Station data'!DR95,'Station data'!DX95,'Station data'!ED95,'Station data'!EJ95,'Station data'!EP95,'Station data'!EV95,'Station data'!FB95)</f>
        <v>113.814814814815</v>
      </c>
      <c r="C34" s="71">
        <f>AVERAGE('Station data'!C95,'Station data'!I95,'Station data'!O95,'Station data'!U95,'Station data'!AA95,'Station data'!AG95,'Station data'!AM95,'Station data'!AS95,'Station data'!AY95,'Station data'!BE95,'Station data'!BK95,'Station data'!BQ95,'Station data'!BW95,'Station data'!CC95,'Station data'!CI95,'Station data'!CO95,'Station data'!CU95,'Station data'!DA95,'Station data'!DG95,'Station data'!DM95,'Station data'!DS95,'Station data'!DY95,'Station data'!EE95,'Station data'!EK95,'Station data'!EQ95,'Station data'!EW95,'Station data'!FC95)</f>
        <v>1178.933333333330</v>
      </c>
      <c r="D34" s="71">
        <f>AVERAGE('Station data'!D95,'Station data'!J95,'Station data'!P95,'Station data'!V95,'Station data'!AB95,'Station data'!AH95,'Station data'!AN95,'Station data'!AT95,'Station data'!AZ95,'Station data'!BF95,'Station data'!BL95,'Station data'!BR95,'Station data'!BX95,'Station data'!CD95,'Station data'!CJ95,'Station data'!CP95,'Station data'!CV95,'Station data'!DB95,'Station data'!DH95,'Station data'!DN95,'Station data'!DT95,'Station data'!DZ95,'Station data'!EF95,'Station data'!EL95,'Station data'!ER95,'Station data'!EX95,'Station data'!FD95)</f>
        <v>6.03703703703704</v>
      </c>
      <c r="E34" s="71">
        <f>AVERAGE('Station data'!E95,'Station data'!K95,'Station data'!Q95,'Station data'!W95,'Station data'!AC95,'Station data'!AI95,'Station data'!AO95,'Station data'!AU95,'Station data'!BA95,'Station data'!BG95,'Station data'!BM95,'Station data'!BS95,'Station data'!BY95,'Station data'!CE95,'Station data'!CK95,'Station data'!CQ95,'Station data'!CW95,'Station data'!DC95,'Station data'!DI95,'Station data'!DO95,'Station data'!DU95,'Station data'!EA95,'Station data'!EG95,'Station data'!EM95,'Station data'!ES95,'Station data'!EY95,'Station data'!FE95)</f>
        <v>398.659259259259</v>
      </c>
      <c r="F34" s="71">
        <f>AVERAGE('Station data'!F95,'Station data'!L95,'Station data'!R95,'Station data'!X95,'Station data'!AD95,'Station data'!AJ95,'Station data'!AP95,'Station data'!AV95,'Station data'!BB95,'Station data'!BH95,'Station data'!BN95,'Station data'!BT95,'Station data'!BZ95,'Station data'!CF95,'Station data'!CL95,'Station data'!CR95,'Station data'!CX95,'Station data'!DD95,'Station data'!DJ95,'Station data'!DP95,'Station data'!DV95,'Station data'!EB95,'Station data'!EH95,'Station data'!EN95,'Station data'!ET95,'Station data'!EZ95,'Station data'!FF95)</f>
        <v>60.6901855243522</v>
      </c>
      <c r="G34" s="36"/>
      <c r="H34" s="36"/>
      <c r="I34" s="36"/>
      <c r="J34" s="36"/>
      <c r="K34" s="37"/>
    </row>
    <row r="35" ht="21.95" customHeight="1">
      <c r="A35" s="41">
        <v>1948</v>
      </c>
      <c r="B35" s="94">
        <f>AVERAGE('Station data'!B96,'Station data'!H96,'Station data'!N96,'Station data'!T96,'Station data'!Z96,'Station data'!AF96,'Station data'!AL96,'Station data'!AR96,'Station data'!AX96,'Station data'!BD96,'Station data'!BJ96,'Station data'!BP96,'Station data'!BV96,'Station data'!CB96,'Station data'!CH96,'Station data'!CN96,'Station data'!CT96,'Station data'!CZ96,'Station data'!DF96,'Station data'!DL96,'Station data'!DR96,'Station data'!DX96,'Station data'!ED96,'Station data'!EJ96,'Station data'!EP96,'Station data'!EV96,'Station data'!FB96)</f>
        <v>89.0740740740741</v>
      </c>
      <c r="C35" s="71">
        <f>AVERAGE('Station data'!C96,'Station data'!I96,'Station data'!O96,'Station data'!U96,'Station data'!AA96,'Station data'!AG96,'Station data'!AM96,'Station data'!AS96,'Station data'!AY96,'Station data'!BE96,'Station data'!BK96,'Station data'!BQ96,'Station data'!BW96,'Station data'!CC96,'Station data'!CI96,'Station data'!CO96,'Station data'!CU96,'Station data'!DA96,'Station data'!DG96,'Station data'!DM96,'Station data'!DS96,'Station data'!DY96,'Station data'!EE96,'Station data'!EK96,'Station data'!EQ96,'Station data'!EW96,'Station data'!FC96)</f>
        <v>957.0111111111109</v>
      </c>
      <c r="D35" s="71">
        <f>AVERAGE('Station data'!D96,'Station data'!J96,'Station data'!P96,'Station data'!V96,'Station data'!AB96,'Station data'!AH96,'Station data'!AN96,'Station data'!AT96,'Station data'!AZ96,'Station data'!BF96,'Station data'!BL96,'Station data'!BR96,'Station data'!BX96,'Station data'!CD96,'Station data'!CJ96,'Station data'!CP96,'Station data'!CV96,'Station data'!DB96,'Station data'!DH96,'Station data'!DN96,'Station data'!DT96,'Station data'!DZ96,'Station data'!EF96,'Station data'!EL96,'Station data'!ER96,'Station data'!EX96,'Station data'!FD96)</f>
        <v>5.11111111111111</v>
      </c>
      <c r="E35" s="71">
        <f>AVERAGE('Station data'!E96,'Station data'!K96,'Station data'!Q96,'Station data'!W96,'Station data'!AC96,'Station data'!AI96,'Station data'!AO96,'Station data'!AU96,'Station data'!BA96,'Station data'!BG96,'Station data'!BM96,'Station data'!BS96,'Station data'!BY96,'Station data'!CE96,'Station data'!CK96,'Station data'!CQ96,'Station data'!CW96,'Station data'!DC96,'Station data'!DI96,'Station data'!DO96,'Station data'!DU96,'Station data'!EA96,'Station data'!EG96,'Station data'!EM96,'Station data'!ES96,'Station data'!EY96,'Station data'!FE96)</f>
        <v>352.111111111111</v>
      </c>
      <c r="F35" s="71">
        <f>AVERAGE('Station data'!F96,'Station data'!L96,'Station data'!R96,'Station data'!X96,'Station data'!AD96,'Station data'!AJ96,'Station data'!AP96,'Station data'!AV96,'Station data'!BB96,'Station data'!BH96,'Station data'!BN96,'Station data'!BT96,'Station data'!BZ96,'Station data'!CF96,'Station data'!CL96,'Station data'!CR96,'Station data'!CX96,'Station data'!DD96,'Station data'!DJ96,'Station data'!DP96,'Station data'!DV96,'Station data'!EB96,'Station data'!EH96,'Station data'!EN96,'Station data'!ET96,'Station data'!EZ96,'Station data'!FF96)</f>
        <v>64.0464065255732</v>
      </c>
      <c r="G35" s="36"/>
      <c r="H35" s="36"/>
      <c r="I35" s="36"/>
      <c r="J35" s="36"/>
      <c r="K35" s="37"/>
    </row>
    <row r="36" ht="21.95" customHeight="1">
      <c r="A36" s="41">
        <v>1949</v>
      </c>
      <c r="B36" s="94">
        <f>AVERAGE('Station data'!B97,'Station data'!H97,'Station data'!N97,'Station data'!T97,'Station data'!Z97,'Station data'!AF97,'Station data'!AL97,'Station data'!AR97,'Station data'!AX97,'Station data'!BD97,'Station data'!BJ97,'Station data'!BP97,'Station data'!BV97,'Station data'!CB97,'Station data'!CH97,'Station data'!CN97,'Station data'!CT97,'Station data'!CZ97,'Station data'!DF97,'Station data'!DL97,'Station data'!DR97,'Station data'!DX97,'Station data'!ED97,'Station data'!EJ97,'Station data'!EP97,'Station data'!EV97,'Station data'!FB97)</f>
        <v>104.407407407407</v>
      </c>
      <c r="C36" s="71">
        <f>AVERAGE('Station data'!C97,'Station data'!I97,'Station data'!O97,'Station data'!U97,'Station data'!AA97,'Station data'!AG97,'Station data'!AM97,'Station data'!AS97,'Station data'!AY97,'Station data'!BE97,'Station data'!BK97,'Station data'!BQ97,'Station data'!BW97,'Station data'!CC97,'Station data'!CI97,'Station data'!CO97,'Station data'!CU97,'Station data'!DA97,'Station data'!DG97,'Station data'!DM97,'Station data'!DS97,'Station data'!DY97,'Station data'!EE97,'Station data'!EK97,'Station data'!EQ97,'Station data'!EW97,'Station data'!FC97)</f>
        <v>1002.377777777780</v>
      </c>
      <c r="D36" s="71">
        <f>AVERAGE('Station data'!D97,'Station data'!J97,'Station data'!P97,'Station data'!V97,'Station data'!AB97,'Station data'!AH97,'Station data'!AN97,'Station data'!AT97,'Station data'!AZ97,'Station data'!BF97,'Station data'!BL97,'Station data'!BR97,'Station data'!BX97,'Station data'!CD97,'Station data'!CJ97,'Station data'!CP97,'Station data'!CV97,'Station data'!DB97,'Station data'!DH97,'Station data'!DN97,'Station data'!DT97,'Station data'!DZ97,'Station data'!EF97,'Station data'!EL97,'Station data'!ER97,'Station data'!EX97,'Station data'!FD97)</f>
        <v>5</v>
      </c>
      <c r="E36" s="71">
        <f>AVERAGE('Station data'!E97,'Station data'!K97,'Station data'!Q97,'Station data'!W97,'Station data'!AC97,'Station data'!AI97,'Station data'!AO97,'Station data'!AU97,'Station data'!BA97,'Station data'!BG97,'Station data'!BM97,'Station data'!BS97,'Station data'!BY97,'Station data'!CE97,'Station data'!CK97,'Station data'!CQ97,'Station data'!CW97,'Station data'!DC97,'Station data'!DI97,'Station data'!DO97,'Station data'!DU97,'Station data'!EA97,'Station data'!EG97,'Station data'!EM97,'Station data'!ES97,'Station data'!EY97,'Station data'!FE97)</f>
        <v>318.874074074074</v>
      </c>
      <c r="F36" s="71">
        <f>AVERAGE('Station data'!F97,'Station data'!L97,'Station data'!R97,'Station data'!X97,'Station data'!AD97,'Station data'!AJ97,'Station data'!AP97,'Station data'!AV97,'Station data'!BB97,'Station data'!BH97,'Station data'!BN97,'Station data'!BT97,'Station data'!BZ97,'Station data'!CF97,'Station data'!CL97,'Station data'!CR97,'Station data'!CX97,'Station data'!DD97,'Station data'!DJ97,'Station data'!DP97,'Station data'!DV97,'Station data'!EB97,'Station data'!EH97,'Station data'!EN97,'Station data'!ET97,'Station data'!EZ97,'Station data'!FF97)</f>
        <v>65.17579365079359</v>
      </c>
      <c r="G36" s="36"/>
      <c r="H36" s="36"/>
      <c r="I36" s="36"/>
      <c r="J36" s="36"/>
      <c r="K36" s="37"/>
    </row>
    <row r="37" ht="21.95" customHeight="1">
      <c r="A37" s="41">
        <v>1950</v>
      </c>
      <c r="B37" s="94">
        <f>AVERAGE('Station data'!B98,'Station data'!H98,'Station data'!N98,'Station data'!T98,'Station data'!Z98,'Station data'!AF98,'Station data'!AL98,'Station data'!AR98,'Station data'!AX98,'Station data'!BD98,'Station data'!BJ98,'Station data'!BP98,'Station data'!BV98,'Station data'!CB98,'Station data'!CH98,'Station data'!CN98,'Station data'!CT98,'Station data'!CZ98,'Station data'!DF98,'Station data'!DL98,'Station data'!DR98,'Station data'!DX98,'Station data'!ED98,'Station data'!EJ98,'Station data'!EP98,'Station data'!EV98,'Station data'!FB98)</f>
        <v>124.666666666667</v>
      </c>
      <c r="C37" s="71">
        <f>AVERAGE('Station data'!C98,'Station data'!I98,'Station data'!O98,'Station data'!U98,'Station data'!AA98,'Station data'!AG98,'Station data'!AM98,'Station data'!AS98,'Station data'!AY98,'Station data'!BE98,'Station data'!BK98,'Station data'!BQ98,'Station data'!BW98,'Station data'!CC98,'Station data'!CI98,'Station data'!CO98,'Station data'!CU98,'Station data'!DA98,'Station data'!DG98,'Station data'!DM98,'Station data'!DS98,'Station data'!DY98,'Station data'!EE98,'Station data'!EK98,'Station data'!EQ98,'Station data'!EW98,'Station data'!FC98)</f>
        <v>1427.025925925930</v>
      </c>
      <c r="D37" s="71">
        <f>AVERAGE('Station data'!D98,'Station data'!J98,'Station data'!P98,'Station data'!V98,'Station data'!AB98,'Station data'!AH98,'Station data'!AN98,'Station data'!AT98,'Station data'!AZ98,'Station data'!BF98,'Station data'!BL98,'Station data'!BR98,'Station data'!BX98,'Station data'!CD98,'Station data'!CJ98,'Station data'!CP98,'Station data'!CV98,'Station data'!DB98,'Station data'!DH98,'Station data'!DN98,'Station data'!DT98,'Station data'!DZ98,'Station data'!EF98,'Station data'!EL98,'Station data'!ER98,'Station data'!EX98,'Station data'!FD98)</f>
        <v>7.33333333333333</v>
      </c>
      <c r="E37" s="71">
        <f>AVERAGE('Station data'!E98,'Station data'!K98,'Station data'!Q98,'Station data'!W98,'Station data'!AC98,'Station data'!AI98,'Station data'!AO98,'Station data'!AU98,'Station data'!BA98,'Station data'!BG98,'Station data'!BM98,'Station data'!BS98,'Station data'!BY98,'Station data'!CE98,'Station data'!CK98,'Station data'!CQ98,'Station data'!CW98,'Station data'!DC98,'Station data'!DI98,'Station data'!DO98,'Station data'!DU98,'Station data'!EA98,'Station data'!EG98,'Station data'!EM98,'Station data'!ES98,'Station data'!EY98,'Station data'!FE98)</f>
        <v>461.255555555556</v>
      </c>
      <c r="F37" s="71">
        <f>AVERAGE('Station data'!F98,'Station data'!L98,'Station data'!R98,'Station data'!X98,'Station data'!AD98,'Station data'!AJ98,'Station data'!AP98,'Station data'!AV98,'Station data'!BB98,'Station data'!BH98,'Station data'!BN98,'Station data'!BT98,'Station data'!BZ98,'Station data'!CF98,'Station data'!CL98,'Station data'!CR98,'Station data'!CX98,'Station data'!DD98,'Station data'!DJ98,'Station data'!DP98,'Station data'!DV98,'Station data'!EB98,'Station data'!EH98,'Station data'!EN98,'Station data'!ET98,'Station data'!EZ98,'Station data'!FF98)</f>
        <v>61.176319246597</v>
      </c>
      <c r="G37" s="36"/>
      <c r="H37" s="36"/>
      <c r="I37" s="36"/>
      <c r="J37" s="36"/>
      <c r="K37" s="37"/>
    </row>
    <row r="38" ht="21.95" customHeight="1">
      <c r="A38" s="41">
        <v>1951</v>
      </c>
      <c r="B38" s="94">
        <f>AVERAGE('Station data'!B99,'Station data'!H99,'Station data'!N99,'Station data'!T99,'Station data'!Z99,'Station data'!AF99,'Station data'!AL99,'Station data'!AR99,'Station data'!AX99,'Station data'!BD99,'Station data'!BJ99,'Station data'!BP99,'Station data'!BV99,'Station data'!CB99,'Station data'!CH99,'Station data'!CN99,'Station data'!CT99,'Station data'!CZ99,'Station data'!DF99,'Station data'!DL99,'Station data'!DR99,'Station data'!DX99,'Station data'!ED99,'Station data'!EJ99,'Station data'!EP99,'Station data'!EV99,'Station data'!FB99)</f>
        <v>82.5925925925926</v>
      </c>
      <c r="C38" s="71">
        <f>AVERAGE('Station data'!C99,'Station data'!I99,'Station data'!O99,'Station data'!U99,'Station data'!AA99,'Station data'!AG99,'Station data'!AM99,'Station data'!AS99,'Station data'!AY99,'Station data'!BE99,'Station data'!BK99,'Station data'!BQ99,'Station data'!BW99,'Station data'!CC99,'Station data'!CI99,'Station data'!CO99,'Station data'!CU99,'Station data'!DA99,'Station data'!DG99,'Station data'!DM99,'Station data'!DS99,'Station data'!DY99,'Station data'!EE99,'Station data'!EK99,'Station data'!EQ99,'Station data'!EW99,'Station data'!FC99)</f>
        <v>815.992592592593</v>
      </c>
      <c r="D38" s="71">
        <f>AVERAGE('Station data'!D99,'Station data'!J99,'Station data'!P99,'Station data'!V99,'Station data'!AB99,'Station data'!AH99,'Station data'!AN99,'Station data'!AT99,'Station data'!AZ99,'Station data'!BF99,'Station data'!BL99,'Station data'!BR99,'Station data'!BX99,'Station data'!CD99,'Station data'!CJ99,'Station data'!CP99,'Station data'!CV99,'Station data'!DB99,'Station data'!DH99,'Station data'!DN99,'Station data'!DT99,'Station data'!DZ99,'Station data'!EF99,'Station data'!EL99,'Station data'!ER99,'Station data'!EX99,'Station data'!FD99)</f>
        <v>4.59259259259259</v>
      </c>
      <c r="E38" s="71">
        <f>AVERAGE('Station data'!E99,'Station data'!K99,'Station data'!Q99,'Station data'!W99,'Station data'!AC99,'Station data'!AI99,'Station data'!AO99,'Station data'!AU99,'Station data'!BA99,'Station data'!BG99,'Station data'!BM99,'Station data'!BS99,'Station data'!BY99,'Station data'!CE99,'Station data'!CK99,'Station data'!CQ99,'Station data'!CW99,'Station data'!DC99,'Station data'!DI99,'Station data'!DO99,'Station data'!DU99,'Station data'!EA99,'Station data'!EG99,'Station data'!EM99,'Station data'!ES99,'Station data'!EY99,'Station data'!FE99)</f>
        <v>301.988888888889</v>
      </c>
      <c r="F38" s="71">
        <f>AVERAGE('Station data'!F99,'Station data'!L99,'Station data'!R99,'Station data'!X99,'Station data'!AD99,'Station data'!AJ99,'Station data'!AP99,'Station data'!AV99,'Station data'!BB99,'Station data'!BH99,'Station data'!BN99,'Station data'!BT99,'Station data'!BZ99,'Station data'!CF99,'Station data'!CL99,'Station data'!CR99,'Station data'!CX99,'Station data'!DD99,'Station data'!DJ99,'Station data'!DP99,'Station data'!DV99,'Station data'!EB99,'Station data'!EH99,'Station data'!EN99,'Station data'!ET99,'Station data'!EZ99,'Station data'!FF99)</f>
        <v>63.770956959707</v>
      </c>
      <c r="G38" s="36"/>
      <c r="H38" s="36"/>
      <c r="I38" s="36"/>
      <c r="J38" s="36"/>
      <c r="K38" s="37"/>
    </row>
    <row r="39" ht="21.95" customHeight="1">
      <c r="A39" s="41">
        <v>1952</v>
      </c>
      <c r="B39" s="94">
        <f>AVERAGE('Station data'!B100,'Station data'!H100,'Station data'!N100,'Station data'!T100,'Station data'!Z100,'Station data'!AF100,'Station data'!AL100,'Station data'!AR100,'Station data'!AX100,'Station data'!BD100,'Station data'!BJ100,'Station data'!BP100,'Station data'!BV100,'Station data'!CB100,'Station data'!CH100,'Station data'!CN100,'Station data'!CT100,'Station data'!CZ100,'Station data'!DF100,'Station data'!DL100,'Station data'!DR100,'Station data'!DX100,'Station data'!ED100,'Station data'!EJ100,'Station data'!EP100,'Station data'!EV100,'Station data'!FB100)</f>
        <v>97.6666666666667</v>
      </c>
      <c r="C39" s="71">
        <f>AVERAGE('Station data'!C100,'Station data'!I100,'Station data'!O100,'Station data'!U100,'Station data'!AA100,'Station data'!AG100,'Station data'!AM100,'Station data'!AS100,'Station data'!AY100,'Station data'!BE100,'Station data'!BK100,'Station data'!BQ100,'Station data'!BW100,'Station data'!CC100,'Station data'!CI100,'Station data'!CO100,'Station data'!CU100,'Station data'!DA100,'Station data'!DG100,'Station data'!DM100,'Station data'!DS100,'Station data'!DY100,'Station data'!EE100,'Station data'!EK100,'Station data'!EQ100,'Station data'!EW100,'Station data'!FC100)</f>
        <v>907.2518518518521</v>
      </c>
      <c r="D39" s="71">
        <f>AVERAGE('Station data'!D100,'Station data'!J100,'Station data'!P100,'Station data'!V100,'Station data'!AB100,'Station data'!AH100,'Station data'!AN100,'Station data'!AT100,'Station data'!AZ100,'Station data'!BF100,'Station data'!BL100,'Station data'!BR100,'Station data'!BX100,'Station data'!CD100,'Station data'!CJ100,'Station data'!CP100,'Station data'!CV100,'Station data'!DB100,'Station data'!DH100,'Station data'!DN100,'Station data'!DT100,'Station data'!DZ100,'Station data'!EF100,'Station data'!EL100,'Station data'!ER100,'Station data'!EX100,'Station data'!FD100)</f>
        <v>3.85185185185185</v>
      </c>
      <c r="E39" s="71">
        <f>AVERAGE('Station data'!E100,'Station data'!K100,'Station data'!Q100,'Station data'!W100,'Station data'!AC100,'Station data'!AI100,'Station data'!AO100,'Station data'!AU100,'Station data'!BA100,'Station data'!BG100,'Station data'!BM100,'Station data'!BS100,'Station data'!BY100,'Station data'!CE100,'Station data'!CK100,'Station data'!CQ100,'Station data'!CW100,'Station data'!DC100,'Station data'!DI100,'Station data'!DO100,'Station data'!DU100,'Station data'!EA100,'Station data'!EG100,'Station data'!EM100,'Station data'!ES100,'Station data'!EY100,'Station data'!FE100)</f>
        <v>244.737037037037</v>
      </c>
      <c r="F39" s="71">
        <f>AVERAGE('Station data'!F100,'Station data'!L100,'Station data'!R100,'Station data'!X100,'Station data'!AD100,'Station data'!AJ100,'Station data'!AP100,'Station data'!AV100,'Station data'!BB100,'Station data'!BH100,'Station data'!BN100,'Station data'!BT100,'Station data'!BZ100,'Station data'!CF100,'Station data'!CL100,'Station data'!CR100,'Station data'!CX100,'Station data'!DD100,'Station data'!DJ100,'Station data'!DP100,'Station data'!DV100,'Station data'!EB100,'Station data'!EH100,'Station data'!EN100,'Station data'!ET100,'Station data'!EZ100,'Station data'!FF100)</f>
        <v>61.2540964590965</v>
      </c>
      <c r="G39" s="36"/>
      <c r="H39" s="36"/>
      <c r="I39" s="36"/>
      <c r="J39" s="36"/>
      <c r="K39" s="37"/>
    </row>
    <row r="40" ht="21.95" customHeight="1">
      <c r="A40" s="41">
        <v>1953</v>
      </c>
      <c r="B40" s="94">
        <f>AVERAGE('Station data'!B101,'Station data'!H101,'Station data'!N101,'Station data'!T101,'Station data'!Z101,'Station data'!AF101,'Station data'!AL101,'Station data'!AR101,'Station data'!AX101,'Station data'!BD101,'Station data'!BJ101,'Station data'!BP101,'Station data'!BV101,'Station data'!CB101,'Station data'!CH101,'Station data'!CN101,'Station data'!CT101,'Station data'!CZ101,'Station data'!DF101,'Station data'!DL101,'Station data'!DR101,'Station data'!DX101,'Station data'!ED101,'Station data'!EJ101,'Station data'!EP101,'Station data'!EV101,'Station data'!FB101)</f>
        <v>77.8148148148148</v>
      </c>
      <c r="C40" s="71">
        <f>AVERAGE('Station data'!C101,'Station data'!I101,'Station data'!O101,'Station data'!U101,'Station data'!AA101,'Station data'!AG101,'Station data'!AM101,'Station data'!AS101,'Station data'!AY101,'Station data'!BE101,'Station data'!BK101,'Station data'!BQ101,'Station data'!BW101,'Station data'!CC101,'Station data'!CI101,'Station data'!CO101,'Station data'!CU101,'Station data'!DA101,'Station data'!DG101,'Station data'!DM101,'Station data'!DS101,'Station data'!DY101,'Station data'!EE101,'Station data'!EK101,'Station data'!EQ101,'Station data'!EW101,'Station data'!FC101)</f>
        <v>916.637037037037</v>
      </c>
      <c r="D40" s="71">
        <f>AVERAGE('Station data'!D101,'Station data'!J101,'Station data'!P101,'Station data'!V101,'Station data'!AB101,'Station data'!AH101,'Station data'!AN101,'Station data'!AT101,'Station data'!AZ101,'Station data'!BF101,'Station data'!BL101,'Station data'!BR101,'Station data'!BX101,'Station data'!CD101,'Station data'!CJ101,'Station data'!CP101,'Station data'!CV101,'Station data'!DB101,'Station data'!DH101,'Station data'!DN101,'Station data'!DT101,'Station data'!DZ101,'Station data'!EF101,'Station data'!EL101,'Station data'!ER101,'Station data'!EX101,'Station data'!FD101)</f>
        <v>5.18518518518519</v>
      </c>
      <c r="E40" s="71">
        <f>AVERAGE('Station data'!E101,'Station data'!K101,'Station data'!Q101,'Station data'!W101,'Station data'!AC101,'Station data'!AI101,'Station data'!AO101,'Station data'!AU101,'Station data'!BA101,'Station data'!BG101,'Station data'!BM101,'Station data'!BS101,'Station data'!BY101,'Station data'!CE101,'Station data'!CK101,'Station data'!CQ101,'Station data'!CW101,'Station data'!DC101,'Station data'!DI101,'Station data'!DO101,'Station data'!DU101,'Station data'!EA101,'Station data'!EG101,'Station data'!EM101,'Station data'!ES101,'Station data'!EY101,'Station data'!FE101)</f>
        <v>398.788888888889</v>
      </c>
      <c r="F40" s="71">
        <f>AVERAGE('Station data'!F101,'Station data'!L101,'Station data'!R101,'Station data'!X101,'Station data'!AD101,'Station data'!AJ101,'Station data'!AP101,'Station data'!AV101,'Station data'!BB101,'Station data'!BH101,'Station data'!BN101,'Station data'!BT101,'Station data'!BZ101,'Station data'!CF101,'Station data'!CL101,'Station data'!CR101,'Station data'!CX101,'Station data'!DD101,'Station data'!DJ101,'Station data'!DP101,'Station data'!DV101,'Station data'!EB101,'Station data'!EH101,'Station data'!EN101,'Station data'!ET101,'Station data'!EZ101,'Station data'!FF101)</f>
        <v>66.7573812409813</v>
      </c>
      <c r="G40" s="36"/>
      <c r="H40" s="36"/>
      <c r="I40" s="36"/>
      <c r="J40" s="36"/>
      <c r="K40" s="37"/>
    </row>
    <row r="41" ht="21.95" customHeight="1">
      <c r="A41" s="41">
        <v>1954</v>
      </c>
      <c r="B41" s="94">
        <f>AVERAGE('Station data'!B102,'Station data'!H102,'Station data'!N102,'Station data'!T102,'Station data'!Z102,'Station data'!AF102,'Station data'!AL102,'Station data'!AR102,'Station data'!AX102,'Station data'!BD102,'Station data'!BJ102,'Station data'!BP102,'Station data'!BV102,'Station data'!CB102,'Station data'!CH102,'Station data'!CN102,'Station data'!CT102,'Station data'!CZ102,'Station data'!DF102,'Station data'!DL102,'Station data'!DR102,'Station data'!DX102,'Station data'!ED102,'Station data'!EJ102,'Station data'!EP102,'Station data'!EV102,'Station data'!FB102)</f>
        <v>110.518518518519</v>
      </c>
      <c r="C41" s="71">
        <f>AVERAGE('Station data'!C102,'Station data'!I102,'Station data'!O102,'Station data'!U102,'Station data'!AA102,'Station data'!AG102,'Station data'!AM102,'Station data'!AS102,'Station data'!AY102,'Station data'!BE102,'Station data'!BK102,'Station data'!BQ102,'Station data'!BW102,'Station data'!CC102,'Station data'!CI102,'Station data'!CO102,'Station data'!CU102,'Station data'!DA102,'Station data'!DG102,'Station data'!DM102,'Station data'!DS102,'Station data'!DY102,'Station data'!EE102,'Station data'!EK102,'Station data'!EQ102,'Station data'!EW102,'Station data'!FC102)</f>
        <v>1336.159259259260</v>
      </c>
      <c r="D41" s="71">
        <f>AVERAGE('Station data'!D102,'Station data'!J102,'Station data'!P102,'Station data'!V102,'Station data'!AB102,'Station data'!AH102,'Station data'!AN102,'Station data'!AT102,'Station data'!AZ102,'Station data'!BF102,'Station data'!BL102,'Station data'!BR102,'Station data'!BX102,'Station data'!CD102,'Station data'!CJ102,'Station data'!CP102,'Station data'!CV102,'Station data'!DB102,'Station data'!DH102,'Station data'!DN102,'Station data'!DT102,'Station data'!DZ102,'Station data'!EF102,'Station data'!EL102,'Station data'!ER102,'Station data'!EX102,'Station data'!FD102)</f>
        <v>7.55555555555556</v>
      </c>
      <c r="E41" s="71">
        <f>AVERAGE('Station data'!E102,'Station data'!K102,'Station data'!Q102,'Station data'!W102,'Station data'!AC102,'Station data'!AI102,'Station data'!AO102,'Station data'!AU102,'Station data'!BA102,'Station data'!BG102,'Station data'!BM102,'Station data'!BS102,'Station data'!BY102,'Station data'!CE102,'Station data'!CK102,'Station data'!CQ102,'Station data'!CW102,'Station data'!DC102,'Station data'!DI102,'Station data'!DO102,'Station data'!DU102,'Station data'!EA102,'Station data'!EG102,'Station data'!EM102,'Station data'!ES102,'Station data'!EY102,'Station data'!FE102)</f>
        <v>567.822222222222</v>
      </c>
      <c r="F41" s="71">
        <f>AVERAGE('Station data'!F102,'Station data'!L102,'Station data'!R102,'Station data'!X102,'Station data'!AD102,'Station data'!AJ102,'Station data'!AP102,'Station data'!AV102,'Station data'!BB102,'Station data'!BH102,'Station data'!BN102,'Station data'!BT102,'Station data'!BZ102,'Station data'!CF102,'Station data'!CL102,'Station data'!CR102,'Station data'!CX102,'Station data'!DD102,'Station data'!DJ102,'Station data'!DP102,'Station data'!DV102,'Station data'!EB102,'Station data'!EH102,'Station data'!EN102,'Station data'!ET102,'Station data'!EZ102,'Station data'!FF102)</f>
        <v>72.8235934744268</v>
      </c>
      <c r="G41" s="36"/>
      <c r="H41" s="36"/>
      <c r="I41" s="36"/>
      <c r="J41" s="36"/>
      <c r="K41" s="37"/>
    </row>
    <row r="42" ht="21.95" customHeight="1">
      <c r="A42" s="41">
        <v>1955</v>
      </c>
      <c r="B42" s="94">
        <f>AVERAGE('Station data'!B103,'Station data'!H103,'Station data'!N103,'Station data'!T103,'Station data'!Z103,'Station data'!AF103,'Station data'!AL103,'Station data'!AR103,'Station data'!AX103,'Station data'!BD103,'Station data'!BJ103,'Station data'!BP103,'Station data'!BV103,'Station data'!CB103,'Station data'!CH103,'Station data'!CN103,'Station data'!CT103,'Station data'!CZ103,'Station data'!DF103,'Station data'!DL103,'Station data'!DR103,'Station data'!DX103,'Station data'!ED103,'Station data'!EJ103,'Station data'!EP103,'Station data'!EV103,'Station data'!FB103)</f>
        <v>109.814814814815</v>
      </c>
      <c r="C42" s="71">
        <f>AVERAGE('Station data'!C103,'Station data'!I103,'Station data'!O103,'Station data'!U103,'Station data'!AA103,'Station data'!AG103,'Station data'!AM103,'Station data'!AS103,'Station data'!AY103,'Station data'!BE103,'Station data'!BK103,'Station data'!BQ103,'Station data'!BW103,'Station data'!CC103,'Station data'!CI103,'Station data'!CO103,'Station data'!CU103,'Station data'!DA103,'Station data'!DG103,'Station data'!DM103,'Station data'!DS103,'Station data'!DY103,'Station data'!EE103,'Station data'!EK103,'Station data'!EQ103,'Station data'!EW103,'Station data'!FC103)</f>
        <v>1152.892592592590</v>
      </c>
      <c r="D42" s="71">
        <f>AVERAGE('Station data'!D103,'Station data'!J103,'Station data'!P103,'Station data'!V103,'Station data'!AB103,'Station data'!AH103,'Station data'!AN103,'Station data'!AT103,'Station data'!AZ103,'Station data'!BF103,'Station data'!BL103,'Station data'!BR103,'Station data'!BX103,'Station data'!CD103,'Station data'!CJ103,'Station data'!CP103,'Station data'!CV103,'Station data'!DB103,'Station data'!DH103,'Station data'!DN103,'Station data'!DT103,'Station data'!DZ103,'Station data'!EF103,'Station data'!EL103,'Station data'!ER103,'Station data'!EX103,'Station data'!FD103)</f>
        <v>6.33333333333333</v>
      </c>
      <c r="E42" s="71">
        <f>AVERAGE('Station data'!E103,'Station data'!K103,'Station data'!Q103,'Station data'!W103,'Station data'!AC103,'Station data'!AI103,'Station data'!AO103,'Station data'!AU103,'Station data'!BA103,'Station data'!BG103,'Station data'!BM103,'Station data'!BS103,'Station data'!BY103,'Station data'!CE103,'Station data'!CK103,'Station data'!CQ103,'Station data'!CW103,'Station data'!DC103,'Station data'!DI103,'Station data'!DO103,'Station data'!DU103,'Station data'!EA103,'Station data'!EG103,'Station data'!EM103,'Station data'!ES103,'Station data'!EY103,'Station data'!FE103)</f>
        <v>451.440740740741</v>
      </c>
      <c r="F42" s="71">
        <f>AVERAGE('Station data'!F103,'Station data'!L103,'Station data'!R103,'Station data'!X103,'Station data'!AD103,'Station data'!AJ103,'Station data'!AP103,'Station data'!AV103,'Station data'!BB103,'Station data'!BH103,'Station data'!BN103,'Station data'!BT103,'Station data'!BZ103,'Station data'!CF103,'Station data'!CL103,'Station data'!CR103,'Station data'!CX103,'Station data'!DD103,'Station data'!DJ103,'Station data'!DP103,'Station data'!DV103,'Station data'!EB103,'Station data'!EH103,'Station data'!EN103,'Station data'!ET103,'Station data'!EZ103,'Station data'!FF103)</f>
        <v>70.6336537330982</v>
      </c>
      <c r="G42" s="36"/>
      <c r="H42" s="36"/>
      <c r="I42" s="36"/>
      <c r="J42" s="36"/>
      <c r="K42" s="37"/>
    </row>
    <row r="43" ht="21.95" customHeight="1">
      <c r="A43" s="41">
        <v>1956</v>
      </c>
      <c r="B43" s="94">
        <f>AVERAGE('Station data'!B104,'Station data'!H104,'Station data'!N104,'Station data'!T104,'Station data'!Z104,'Station data'!AF104,'Station data'!AL104,'Station data'!AR104,'Station data'!AX104,'Station data'!BD104,'Station data'!BJ104,'Station data'!BP104,'Station data'!BV104,'Station data'!CB104,'Station data'!CH104,'Station data'!CN104,'Station data'!CT104,'Station data'!CZ104,'Station data'!DF104,'Station data'!DL104,'Station data'!DR104,'Station data'!DX104,'Station data'!ED104,'Station data'!EJ104,'Station data'!EP104,'Station data'!EV104,'Station data'!FB104)</f>
        <v>109.259259259259</v>
      </c>
      <c r="C43" s="71">
        <f>AVERAGE('Station data'!C104,'Station data'!I104,'Station data'!O104,'Station data'!U104,'Station data'!AA104,'Station data'!AG104,'Station data'!AM104,'Station data'!AS104,'Station data'!AY104,'Station data'!BE104,'Station data'!BK104,'Station data'!BQ104,'Station data'!BW104,'Station data'!CC104,'Station data'!CI104,'Station data'!CO104,'Station data'!CU104,'Station data'!DA104,'Station data'!DG104,'Station data'!DM104,'Station data'!DS104,'Station data'!DY104,'Station data'!EE104,'Station data'!EK104,'Station data'!EQ104,'Station data'!EW104,'Station data'!FC104)</f>
        <v>1262.1962962963</v>
      </c>
      <c r="D43" s="71">
        <f>AVERAGE('Station data'!D104,'Station data'!J104,'Station data'!P104,'Station data'!V104,'Station data'!AB104,'Station data'!AH104,'Station data'!AN104,'Station data'!AT104,'Station data'!AZ104,'Station data'!BF104,'Station data'!BL104,'Station data'!BR104,'Station data'!BX104,'Station data'!CD104,'Station data'!CJ104,'Station data'!CP104,'Station data'!CV104,'Station data'!DB104,'Station data'!DH104,'Station data'!DN104,'Station data'!DT104,'Station data'!DZ104,'Station data'!EF104,'Station data'!EL104,'Station data'!ER104,'Station data'!EX104,'Station data'!FD104)</f>
        <v>7.81481481481481</v>
      </c>
      <c r="E43" s="71">
        <f>AVERAGE('Station data'!E104,'Station data'!K104,'Station data'!Q104,'Station data'!W104,'Station data'!AC104,'Station data'!AI104,'Station data'!AO104,'Station data'!AU104,'Station data'!BA104,'Station data'!BG104,'Station data'!BM104,'Station data'!BS104,'Station data'!BY104,'Station data'!CE104,'Station data'!CK104,'Station data'!CQ104,'Station data'!CW104,'Station data'!DC104,'Station data'!DI104,'Station data'!DO104,'Station data'!DU104,'Station data'!EA104,'Station data'!EG104,'Station data'!EM104,'Station data'!ES104,'Station data'!EY104,'Station data'!FE104)</f>
        <v>525.651851851852</v>
      </c>
      <c r="F43" s="71">
        <f>AVERAGE('Station data'!F104,'Station data'!L104,'Station data'!R104,'Station data'!X104,'Station data'!AD104,'Station data'!AJ104,'Station data'!AP104,'Station data'!AV104,'Station data'!BB104,'Station data'!BH104,'Station data'!BN104,'Station data'!BT104,'Station data'!BZ104,'Station data'!CF104,'Station data'!CL104,'Station data'!CR104,'Station data'!CX104,'Station data'!DD104,'Station data'!DJ104,'Station data'!DP104,'Station data'!DV104,'Station data'!EB104,'Station data'!EH104,'Station data'!EN104,'Station data'!ET104,'Station data'!EZ104,'Station data'!FF104)</f>
        <v>69.2727880658436</v>
      </c>
      <c r="G43" s="36"/>
      <c r="H43" s="36"/>
      <c r="I43" s="36"/>
      <c r="J43" s="36"/>
      <c r="K43" s="37"/>
    </row>
    <row r="44" ht="21.95" customHeight="1">
      <c r="A44" s="41">
        <v>1957</v>
      </c>
      <c r="B44" s="94">
        <f>AVERAGE('Station data'!B105,'Station data'!H105,'Station data'!N105,'Station data'!T105,'Station data'!Z105,'Station data'!AF105,'Station data'!AL105,'Station data'!AR105,'Station data'!AX105,'Station data'!BD105,'Station data'!BJ105,'Station data'!BP105,'Station data'!BV105,'Station data'!CB105,'Station data'!CH105,'Station data'!CN105,'Station data'!CT105,'Station data'!CZ105,'Station data'!DF105,'Station data'!DL105,'Station data'!DR105,'Station data'!DX105,'Station data'!ED105,'Station data'!EJ105,'Station data'!EP105,'Station data'!EV105,'Station data'!FB105)</f>
        <v>74.1481481481481</v>
      </c>
      <c r="C44" s="71">
        <f>AVERAGE('Station data'!C105,'Station data'!I105,'Station data'!O105,'Station data'!U105,'Station data'!AA105,'Station data'!AG105,'Station data'!AM105,'Station data'!AS105,'Station data'!AY105,'Station data'!BE105,'Station data'!BK105,'Station data'!BQ105,'Station data'!BW105,'Station data'!CC105,'Station data'!CI105,'Station data'!CO105,'Station data'!CU105,'Station data'!DA105,'Station data'!DG105,'Station data'!DM105,'Station data'!DS105,'Station data'!DY105,'Station data'!EE105,'Station data'!EK105,'Station data'!EQ105,'Station data'!EW105,'Station data'!FC105)</f>
        <v>627.359259259259</v>
      </c>
      <c r="D44" s="71">
        <f>AVERAGE('Station data'!D105,'Station data'!J105,'Station data'!P105,'Station data'!V105,'Station data'!AB105,'Station data'!AH105,'Station data'!AN105,'Station data'!AT105,'Station data'!AZ105,'Station data'!BF105,'Station data'!BL105,'Station data'!BR105,'Station data'!BX105,'Station data'!CD105,'Station data'!CJ105,'Station data'!CP105,'Station data'!CV105,'Station data'!DB105,'Station data'!DH105,'Station data'!DN105,'Station data'!DT105,'Station data'!DZ105,'Station data'!EF105,'Station data'!EL105,'Station data'!ER105,'Station data'!EX105,'Station data'!FD105)</f>
        <v>2.62962962962963</v>
      </c>
      <c r="E44" s="71">
        <f>AVERAGE('Station data'!E105,'Station data'!K105,'Station data'!Q105,'Station data'!W105,'Station data'!AC105,'Station data'!AI105,'Station data'!AO105,'Station data'!AU105,'Station data'!BA105,'Station data'!BG105,'Station data'!BM105,'Station data'!BS105,'Station data'!BY105,'Station data'!CE105,'Station data'!CK105,'Station data'!CQ105,'Station data'!CW105,'Station data'!DC105,'Station data'!DI105,'Station data'!DO105,'Station data'!DU105,'Station data'!EA105,'Station data'!EG105,'Station data'!EM105,'Station data'!ES105,'Station data'!EY105,'Station data'!FE105)</f>
        <v>141.933333333333</v>
      </c>
      <c r="F44" s="71">
        <f>AVERAGE('Station data'!F105,'Station data'!L105,'Station data'!R105,'Station data'!X105,'Station data'!AD105,'Station data'!AJ105,'Station data'!AP105,'Station data'!AV105,'Station data'!BB105,'Station data'!BH105,'Station data'!BN105,'Station data'!BT105,'Station data'!BZ105,'Station data'!CF105,'Station data'!CL105,'Station data'!CR105,'Station data'!CX105,'Station data'!DD105,'Station data'!DJ105,'Station data'!DP105,'Station data'!DV105,'Station data'!EB105,'Station data'!EH105,'Station data'!EN105,'Station data'!ET105,'Station data'!EZ105,'Station data'!FF105)</f>
        <v>56.3296790890269</v>
      </c>
      <c r="G44" s="36"/>
      <c r="H44" s="36"/>
      <c r="I44" s="36"/>
      <c r="J44" s="36"/>
      <c r="K44" s="37"/>
    </row>
    <row r="45" ht="21.95" customHeight="1">
      <c r="A45" s="41">
        <v>1958</v>
      </c>
      <c r="B45" s="94">
        <f>AVERAGE('Station data'!B106,'Station data'!H106,'Station data'!N106,'Station data'!T106,'Station data'!Z106,'Station data'!AF106,'Station data'!AL106,'Station data'!AR106,'Station data'!AX106,'Station data'!BD106,'Station data'!BJ106,'Station data'!BP106,'Station data'!BV106,'Station data'!CB106,'Station data'!CH106,'Station data'!CN106,'Station data'!CT106,'Station data'!CZ106,'Station data'!DF106,'Station data'!DL106,'Station data'!DR106,'Station data'!DX106,'Station data'!ED106,'Station data'!EJ106,'Station data'!EP106,'Station data'!EV106,'Station data'!FB106)</f>
        <v>100.703703703704</v>
      </c>
      <c r="C45" s="71">
        <f>AVERAGE('Station data'!C106,'Station data'!I106,'Station data'!O106,'Station data'!U106,'Station data'!AA106,'Station data'!AG106,'Station data'!AM106,'Station data'!AS106,'Station data'!AY106,'Station data'!BE106,'Station data'!BK106,'Station data'!BQ106,'Station data'!BW106,'Station data'!CC106,'Station data'!CI106,'Station data'!CO106,'Station data'!CU106,'Station data'!DA106,'Station data'!DG106,'Station data'!DM106,'Station data'!DS106,'Station data'!DY106,'Station data'!EE106,'Station data'!EK106,'Station data'!EQ106,'Station data'!EW106,'Station data'!FC106)</f>
        <v>996.5148148148151</v>
      </c>
      <c r="D45" s="71">
        <f>AVERAGE('Station data'!D106,'Station data'!J106,'Station data'!P106,'Station data'!V106,'Station data'!AB106,'Station data'!AH106,'Station data'!AN106,'Station data'!AT106,'Station data'!AZ106,'Station data'!BF106,'Station data'!BL106,'Station data'!BR106,'Station data'!BX106,'Station data'!CD106,'Station data'!CJ106,'Station data'!CP106,'Station data'!CV106,'Station data'!DB106,'Station data'!DH106,'Station data'!DN106,'Station data'!DT106,'Station data'!DZ106,'Station data'!EF106,'Station data'!EL106,'Station data'!ER106,'Station data'!EX106,'Station data'!FD106)</f>
        <v>4.55555555555556</v>
      </c>
      <c r="E45" s="71">
        <f>AVERAGE('Station data'!E106,'Station data'!K106,'Station data'!Q106,'Station data'!W106,'Station data'!AC106,'Station data'!AI106,'Station data'!AO106,'Station data'!AU106,'Station data'!BA106,'Station data'!BG106,'Station data'!BM106,'Station data'!BS106,'Station data'!BY106,'Station data'!CE106,'Station data'!CK106,'Station data'!CQ106,'Station data'!CW106,'Station data'!DC106,'Station data'!DI106,'Station data'!DO106,'Station data'!DU106,'Station data'!EA106,'Station data'!EG106,'Station data'!EM106,'Station data'!ES106,'Station data'!EY106,'Station data'!FE106)</f>
        <v>281.785185185185</v>
      </c>
      <c r="F45" s="71">
        <f>AVERAGE('Station data'!F106,'Station data'!L106,'Station data'!R106,'Station data'!X106,'Station data'!AD106,'Station data'!AJ106,'Station data'!AP106,'Station data'!AV106,'Station data'!BB106,'Station data'!BH106,'Station data'!BN106,'Station data'!BT106,'Station data'!BZ106,'Station data'!CF106,'Station data'!CL106,'Station data'!CR106,'Station data'!CX106,'Station data'!DD106,'Station data'!DJ106,'Station data'!DP106,'Station data'!DV106,'Station data'!EB106,'Station data'!EH106,'Station data'!EN106,'Station data'!ET106,'Station data'!EZ106,'Station data'!FF106)</f>
        <v>57.9619223985891</v>
      </c>
      <c r="G45" s="36"/>
      <c r="H45" s="36"/>
      <c r="I45" s="36"/>
      <c r="J45" s="36"/>
      <c r="K45" s="37"/>
    </row>
    <row r="46" ht="21.95" customHeight="1">
      <c r="A46" s="41">
        <v>1959</v>
      </c>
      <c r="B46" s="94">
        <f>AVERAGE('Station data'!B107,'Station data'!H107,'Station data'!N107,'Station data'!T107,'Station data'!Z107,'Station data'!AF107,'Station data'!AL107,'Station data'!AR107,'Station data'!AX107,'Station data'!BD107,'Station data'!BJ107,'Station data'!BP107,'Station data'!BV107,'Station data'!CB107,'Station data'!CH107,'Station data'!CN107,'Station data'!CT107,'Station data'!CZ107,'Station data'!DF107,'Station data'!DL107,'Station data'!DR107,'Station data'!DX107,'Station data'!ED107,'Station data'!EJ107,'Station data'!EP107,'Station data'!EV107,'Station data'!FB107)</f>
        <v>106.222222222222</v>
      </c>
      <c r="C46" s="71">
        <f>AVERAGE('Station data'!C107,'Station data'!I107,'Station data'!O107,'Station data'!U107,'Station data'!AA107,'Station data'!AG107,'Station data'!AM107,'Station data'!AS107,'Station data'!AY107,'Station data'!BE107,'Station data'!BK107,'Station data'!BQ107,'Station data'!BW107,'Station data'!CC107,'Station data'!CI107,'Station data'!CO107,'Station data'!CU107,'Station data'!DA107,'Station data'!DG107,'Station data'!DM107,'Station data'!DS107,'Station data'!DY107,'Station data'!EE107,'Station data'!EK107,'Station data'!EQ107,'Station data'!EW107,'Station data'!FC107)</f>
        <v>1215.040740740740</v>
      </c>
      <c r="D46" s="71">
        <f>AVERAGE('Station data'!D107,'Station data'!J107,'Station data'!P107,'Station data'!V107,'Station data'!AB107,'Station data'!AH107,'Station data'!AN107,'Station data'!AT107,'Station data'!AZ107,'Station data'!BF107,'Station data'!BL107,'Station data'!BR107,'Station data'!BX107,'Station data'!CD107,'Station data'!CJ107,'Station data'!CP107,'Station data'!CV107,'Station data'!DB107,'Station data'!DH107,'Station data'!DN107,'Station data'!DT107,'Station data'!DZ107,'Station data'!EF107,'Station data'!EL107,'Station data'!ER107,'Station data'!EX107,'Station data'!FD107)</f>
        <v>6.74074074074074</v>
      </c>
      <c r="E46" s="71">
        <f>AVERAGE('Station data'!E107,'Station data'!K107,'Station data'!Q107,'Station data'!W107,'Station data'!AC107,'Station data'!AI107,'Station data'!AO107,'Station data'!AU107,'Station data'!BA107,'Station data'!BG107,'Station data'!BM107,'Station data'!BS107,'Station data'!BY107,'Station data'!CE107,'Station data'!CK107,'Station data'!CQ107,'Station data'!CW107,'Station data'!DC107,'Station data'!DI107,'Station data'!DO107,'Station data'!DU107,'Station data'!EA107,'Station data'!EG107,'Station data'!EM107,'Station data'!ES107,'Station data'!EY107,'Station data'!FE107)</f>
        <v>439.425925925926</v>
      </c>
      <c r="F46" s="71">
        <f>AVERAGE('Station data'!F107,'Station data'!L107,'Station data'!R107,'Station data'!X107,'Station data'!AD107,'Station data'!AJ107,'Station data'!AP107,'Station data'!AV107,'Station data'!BB107,'Station data'!BH107,'Station data'!BN107,'Station data'!BT107,'Station data'!BZ107,'Station data'!CF107,'Station data'!CL107,'Station data'!CR107,'Station data'!CX107,'Station data'!DD107,'Station data'!DJ107,'Station data'!DP107,'Station data'!DV107,'Station data'!EB107,'Station data'!EH107,'Station data'!EN107,'Station data'!ET107,'Station data'!EZ107,'Station data'!FF107)</f>
        <v>60.1416295815296</v>
      </c>
      <c r="G46" s="36"/>
      <c r="H46" s="36"/>
      <c r="I46" s="36"/>
      <c r="J46" s="36"/>
      <c r="K46" s="37"/>
    </row>
    <row r="47" ht="21.95" customHeight="1">
      <c r="A47" s="41">
        <v>1960</v>
      </c>
      <c r="B47" s="94">
        <f>AVERAGE('Station data'!B108,'Station data'!H108,'Station data'!N108,'Station data'!T108,'Station data'!Z108,'Station data'!AF108,'Station data'!AL108,'Station data'!AR108,'Station data'!AX108,'Station data'!BD108,'Station data'!BJ108,'Station data'!BP108,'Station data'!BV108,'Station data'!CB108,'Station data'!CH108,'Station data'!CN108,'Station data'!CT108,'Station data'!CZ108,'Station data'!DF108,'Station data'!DL108,'Station data'!DR108,'Station data'!DX108,'Station data'!ED108,'Station data'!EJ108,'Station data'!EP108,'Station data'!EV108,'Station data'!FB108)</f>
        <v>88.6296296296296</v>
      </c>
      <c r="C47" s="71">
        <f>AVERAGE('Station data'!C108,'Station data'!I108,'Station data'!O108,'Station data'!U108,'Station data'!AA108,'Station data'!AG108,'Station data'!AM108,'Station data'!AS108,'Station data'!AY108,'Station data'!BE108,'Station data'!BK108,'Station data'!BQ108,'Station data'!BW108,'Station data'!CC108,'Station data'!CI108,'Station data'!CO108,'Station data'!CU108,'Station data'!DA108,'Station data'!DG108,'Station data'!DM108,'Station data'!DS108,'Station data'!DY108,'Station data'!EE108,'Station data'!EK108,'Station data'!EQ108,'Station data'!EW108,'Station data'!FC108)</f>
        <v>682.4592592592591</v>
      </c>
      <c r="D47" s="71">
        <f>AVERAGE('Station data'!D108,'Station data'!J108,'Station data'!P108,'Station data'!V108,'Station data'!AB108,'Station data'!AH108,'Station data'!AN108,'Station data'!AT108,'Station data'!AZ108,'Station data'!BF108,'Station data'!BL108,'Station data'!BR108,'Station data'!BX108,'Station data'!CD108,'Station data'!CJ108,'Station data'!CP108,'Station data'!CV108,'Station data'!DB108,'Station data'!DH108,'Station data'!DN108,'Station data'!DT108,'Station data'!DZ108,'Station data'!EF108,'Station data'!EL108,'Station data'!ER108,'Station data'!EX108,'Station data'!FD108)</f>
        <v>2.37037037037037</v>
      </c>
      <c r="E47" s="71">
        <f>AVERAGE('Station data'!E108,'Station data'!K108,'Station data'!Q108,'Station data'!W108,'Station data'!AC108,'Station data'!AI108,'Station data'!AO108,'Station data'!AU108,'Station data'!BA108,'Station data'!BG108,'Station data'!BM108,'Station data'!BS108,'Station data'!BY108,'Station data'!CE108,'Station data'!CK108,'Station data'!CQ108,'Station data'!CW108,'Station data'!DC108,'Station data'!DI108,'Station data'!DO108,'Station data'!DU108,'Station data'!EA108,'Station data'!EG108,'Station data'!EM108,'Station data'!ES108,'Station data'!EY108,'Station data'!FE108)</f>
        <v>121.107407407407</v>
      </c>
      <c r="F47" s="71">
        <f>AVERAGE('Station data'!F108,'Station data'!L108,'Station data'!R108,'Station data'!X108,'Station data'!AD108,'Station data'!AJ108,'Station data'!AP108,'Station data'!AV108,'Station data'!BB108,'Station data'!BH108,'Station data'!BN108,'Station data'!BT108,'Station data'!BZ108,'Station data'!CF108,'Station data'!CL108,'Station data'!CR108,'Station data'!CX108,'Station data'!DD108,'Station data'!DJ108,'Station data'!DP108,'Station data'!DV108,'Station data'!EB108,'Station data'!EH108,'Station data'!EN108,'Station data'!ET108,'Station data'!EZ108,'Station data'!FF108)</f>
        <v>55.2430555555556</v>
      </c>
      <c r="G47" s="36"/>
      <c r="H47" s="36"/>
      <c r="I47" s="36"/>
      <c r="J47" s="36"/>
      <c r="K47" s="37"/>
    </row>
    <row r="48" ht="21.95" customHeight="1">
      <c r="A48" s="41">
        <v>1961</v>
      </c>
      <c r="B48" s="94">
        <f>AVERAGE('Station data'!B109,'Station data'!H109,'Station data'!N109,'Station data'!T109,'Station data'!Z109,'Station data'!AF109,'Station data'!AL109,'Station data'!AR109,'Station data'!AX109,'Station data'!BD109,'Station data'!BJ109,'Station data'!BP109,'Station data'!BV109,'Station data'!CB109,'Station data'!CH109,'Station data'!CN109,'Station data'!CT109,'Station data'!CZ109,'Station data'!DF109,'Station data'!DL109,'Station data'!DR109,'Station data'!DX109,'Station data'!ED109,'Station data'!EJ109,'Station data'!EP109,'Station data'!EV109,'Station data'!FB109)</f>
        <v>99.4814814814815</v>
      </c>
      <c r="C48" s="71">
        <f>AVERAGE('Station data'!C109,'Station data'!I109,'Station data'!O109,'Station data'!U109,'Station data'!AA109,'Station data'!AG109,'Station data'!AM109,'Station data'!AS109,'Station data'!AY109,'Station data'!BE109,'Station data'!BK109,'Station data'!BQ109,'Station data'!BW109,'Station data'!CC109,'Station data'!CI109,'Station data'!CO109,'Station data'!CU109,'Station data'!DA109,'Station data'!DG109,'Station data'!DM109,'Station data'!DS109,'Station data'!DY109,'Station data'!EE109,'Station data'!EK109,'Station data'!EQ109,'Station data'!EW109,'Station data'!FC109)</f>
        <v>1015.062962962960</v>
      </c>
      <c r="D48" s="71">
        <f>AVERAGE('Station data'!D109,'Station data'!J109,'Station data'!P109,'Station data'!V109,'Station data'!AB109,'Station data'!AH109,'Station data'!AN109,'Station data'!AT109,'Station data'!AZ109,'Station data'!BF109,'Station data'!BL109,'Station data'!BR109,'Station data'!BX109,'Station data'!CD109,'Station data'!CJ109,'Station data'!CP109,'Station data'!CV109,'Station data'!DB109,'Station data'!DH109,'Station data'!DN109,'Station data'!DT109,'Station data'!DZ109,'Station data'!EF109,'Station data'!EL109,'Station data'!ER109,'Station data'!EX109,'Station data'!FD109)</f>
        <v>4.11111111111111</v>
      </c>
      <c r="E48" s="71">
        <f>AVERAGE('Station data'!E109,'Station data'!K109,'Station data'!Q109,'Station data'!W109,'Station data'!AC109,'Station data'!AI109,'Station data'!AO109,'Station data'!AU109,'Station data'!BA109,'Station data'!BG109,'Station data'!BM109,'Station data'!BS109,'Station data'!BY109,'Station data'!CE109,'Station data'!CK109,'Station data'!CQ109,'Station data'!CW109,'Station data'!DC109,'Station data'!DI109,'Station data'!DO109,'Station data'!DU109,'Station data'!EA109,'Station data'!EG109,'Station data'!EM109,'Station data'!ES109,'Station data'!EY109,'Station data'!FE109)</f>
        <v>271.744444444444</v>
      </c>
      <c r="F48" s="71">
        <f>AVERAGE('Station data'!F109,'Station data'!L109,'Station data'!R109,'Station data'!X109,'Station data'!AD109,'Station data'!AJ109,'Station data'!AP109,'Station data'!AV109,'Station data'!BB109,'Station data'!BH109,'Station data'!BN109,'Station data'!BT109,'Station data'!BZ109,'Station data'!CF109,'Station data'!CL109,'Station data'!CR109,'Station data'!CX109,'Station data'!DD109,'Station data'!DJ109,'Station data'!DP109,'Station data'!DV109,'Station data'!EB109,'Station data'!EH109,'Station data'!EN109,'Station data'!ET109,'Station data'!EZ109,'Station data'!FF109)</f>
        <v>62.36</v>
      </c>
      <c r="G48" s="36"/>
      <c r="H48" s="36"/>
      <c r="I48" s="36"/>
      <c r="J48" s="36"/>
      <c r="K48" s="37"/>
    </row>
    <row r="49" ht="21.95" customHeight="1">
      <c r="A49" s="41">
        <v>1962</v>
      </c>
      <c r="B49" s="94">
        <f>AVERAGE('Station data'!B110,'Station data'!H110,'Station data'!N110,'Station data'!T110,'Station data'!Z110,'Station data'!AF110,'Station data'!AL110,'Station data'!AR110,'Station data'!AX110,'Station data'!BD110,'Station data'!BJ110,'Station data'!BP110,'Station data'!BV110,'Station data'!CB110,'Station data'!CH110,'Station data'!CN110,'Station data'!CT110,'Station data'!CZ110,'Station data'!DF110,'Station data'!DL110,'Station data'!DR110,'Station data'!DX110,'Station data'!ED110,'Station data'!EJ110,'Station data'!EP110,'Station data'!EV110,'Station data'!FB110)</f>
        <v>106.148148148148</v>
      </c>
      <c r="C49" s="71">
        <f>AVERAGE('Station data'!C110,'Station data'!I110,'Station data'!O110,'Station data'!U110,'Station data'!AA110,'Station data'!AG110,'Station data'!AM110,'Station data'!AS110,'Station data'!AY110,'Station data'!BE110,'Station data'!BK110,'Station data'!BQ110,'Station data'!BW110,'Station data'!CC110,'Station data'!CI110,'Station data'!CO110,'Station data'!CU110,'Station data'!DA110,'Station data'!DG110,'Station data'!DM110,'Station data'!DS110,'Station data'!DY110,'Station data'!EE110,'Station data'!EK110,'Station data'!EQ110,'Station data'!EW110,'Station data'!FC110)</f>
        <v>1217.955555555560</v>
      </c>
      <c r="D49" s="71">
        <f>AVERAGE('Station data'!D110,'Station data'!J110,'Station data'!P110,'Station data'!V110,'Station data'!AB110,'Station data'!AH110,'Station data'!AN110,'Station data'!AT110,'Station data'!AZ110,'Station data'!BF110,'Station data'!BL110,'Station data'!BR110,'Station data'!BX110,'Station data'!CD110,'Station data'!CJ110,'Station data'!CP110,'Station data'!CV110,'Station data'!DB110,'Station data'!DH110,'Station data'!DN110,'Station data'!DT110,'Station data'!DZ110,'Station data'!EF110,'Station data'!EL110,'Station data'!ER110,'Station data'!EX110,'Station data'!FD110)</f>
        <v>6.40740740740741</v>
      </c>
      <c r="E49" s="71">
        <f>AVERAGE('Station data'!E110,'Station data'!K110,'Station data'!Q110,'Station data'!W110,'Station data'!AC110,'Station data'!AI110,'Station data'!AO110,'Station data'!AU110,'Station data'!BA110,'Station data'!BG110,'Station data'!BM110,'Station data'!BS110,'Station data'!BY110,'Station data'!CE110,'Station data'!CK110,'Station data'!CQ110,'Station data'!CW110,'Station data'!DC110,'Station data'!DI110,'Station data'!DO110,'Station data'!DU110,'Station data'!EA110,'Station data'!EG110,'Station data'!EM110,'Station data'!ES110,'Station data'!EY110,'Station data'!FE110)</f>
        <v>486.662962962963</v>
      </c>
      <c r="F49" s="71">
        <f>AVERAGE('Station data'!F110,'Station data'!L110,'Station data'!R110,'Station data'!X110,'Station data'!AD110,'Station data'!AJ110,'Station data'!AP110,'Station data'!AV110,'Station data'!BB110,'Station data'!BH110,'Station data'!BN110,'Station data'!BT110,'Station data'!BZ110,'Station data'!CF110,'Station data'!CL110,'Station data'!CR110,'Station data'!CX110,'Station data'!DD110,'Station data'!DJ110,'Station data'!DP110,'Station data'!DV110,'Station data'!EB110,'Station data'!EH110,'Station data'!EN110,'Station data'!ET110,'Station data'!EZ110,'Station data'!FF110)</f>
        <v>62.9507769687577</v>
      </c>
      <c r="G49" s="36"/>
      <c r="H49" s="36"/>
      <c r="I49" s="36"/>
      <c r="J49" s="36"/>
      <c r="K49" s="37"/>
    </row>
    <row r="50" ht="21.95" customHeight="1">
      <c r="A50" s="41">
        <v>1963</v>
      </c>
      <c r="B50" s="94">
        <f>AVERAGE('Station data'!B111,'Station data'!H111,'Station data'!N111,'Station data'!T111,'Station data'!Z111,'Station data'!AF111,'Station data'!AL111,'Station data'!AR111,'Station data'!AX111,'Station data'!BD111,'Station data'!BJ111,'Station data'!BP111,'Station data'!BV111,'Station data'!CB111,'Station data'!CH111,'Station data'!CN111,'Station data'!CT111,'Station data'!CZ111,'Station data'!DF111,'Station data'!DL111,'Station data'!DR111,'Station data'!DX111,'Station data'!ED111,'Station data'!EJ111,'Station data'!EP111,'Station data'!EV111,'Station data'!FB111)</f>
        <v>108.222222222222</v>
      </c>
      <c r="C50" s="71">
        <f>AVERAGE('Station data'!C111,'Station data'!I111,'Station data'!O111,'Station data'!U111,'Station data'!AA111,'Station data'!AG111,'Station data'!AM111,'Station data'!AS111,'Station data'!AY111,'Station data'!BE111,'Station data'!BK111,'Station data'!BQ111,'Station data'!BW111,'Station data'!CC111,'Station data'!CI111,'Station data'!CO111,'Station data'!CU111,'Station data'!DA111,'Station data'!DG111,'Station data'!DM111,'Station data'!DS111,'Station data'!DY111,'Station data'!EE111,'Station data'!EK111,'Station data'!EQ111,'Station data'!EW111,'Station data'!FC111)</f>
        <v>1208.955555555560</v>
      </c>
      <c r="D50" s="71">
        <f>AVERAGE('Station data'!D111,'Station data'!J111,'Station data'!P111,'Station data'!V111,'Station data'!AB111,'Station data'!AH111,'Station data'!AN111,'Station data'!AT111,'Station data'!AZ111,'Station data'!BF111,'Station data'!BL111,'Station data'!BR111,'Station data'!BX111,'Station data'!CD111,'Station data'!CJ111,'Station data'!CP111,'Station data'!CV111,'Station data'!DB111,'Station data'!DH111,'Station data'!DN111,'Station data'!DT111,'Station data'!DZ111,'Station data'!EF111,'Station data'!EL111,'Station data'!ER111,'Station data'!EX111,'Station data'!FD111)</f>
        <v>7</v>
      </c>
      <c r="E50" s="71">
        <f>AVERAGE('Station data'!E111,'Station data'!K111,'Station data'!Q111,'Station data'!W111,'Station data'!AC111,'Station data'!AI111,'Station data'!AO111,'Station data'!AU111,'Station data'!BA111,'Station data'!BG111,'Station data'!BM111,'Station data'!BS111,'Station data'!BY111,'Station data'!CE111,'Station data'!CK111,'Station data'!CQ111,'Station data'!CW111,'Station data'!DC111,'Station data'!DI111,'Station data'!DO111,'Station data'!DU111,'Station data'!EA111,'Station data'!EG111,'Station data'!EM111,'Station data'!ES111,'Station data'!EY111,'Station data'!FE111)</f>
        <v>469.440740740741</v>
      </c>
      <c r="F50" s="71">
        <f>AVERAGE('Station data'!F111,'Station data'!L111,'Station data'!R111,'Station data'!X111,'Station data'!AD111,'Station data'!AJ111,'Station data'!AP111,'Station data'!AV111,'Station data'!BB111,'Station data'!BH111,'Station data'!BN111,'Station data'!BT111,'Station data'!BZ111,'Station data'!CF111,'Station data'!CL111,'Station data'!CR111,'Station data'!CX111,'Station data'!DD111,'Station data'!DJ111,'Station data'!DP111,'Station data'!DV111,'Station data'!EB111,'Station data'!EH111,'Station data'!EN111,'Station data'!ET111,'Station data'!EZ111,'Station data'!FF111)</f>
        <v>65.33181507792619</v>
      </c>
      <c r="G50" s="36"/>
      <c r="H50" s="36"/>
      <c r="I50" s="36"/>
      <c r="J50" s="36"/>
      <c r="K50" s="37"/>
    </row>
    <row r="51" ht="21.95" customHeight="1">
      <c r="A51" s="41">
        <v>1964</v>
      </c>
      <c r="B51" s="94">
        <f>AVERAGE('Station data'!B112,'Station data'!H112,'Station data'!N112,'Station data'!T112,'Station data'!Z112,'Station data'!AF112,'Station data'!AL112,'Station data'!AR112,'Station data'!AX112,'Station data'!BD112,'Station data'!BJ112,'Station data'!BP112,'Station data'!BV112,'Station data'!CB112,'Station data'!CH112,'Station data'!CN112,'Station data'!CT112,'Station data'!CZ112,'Station data'!DF112,'Station data'!DL112,'Station data'!DR112,'Station data'!DX112,'Station data'!ED112,'Station data'!EJ112,'Station data'!EP112,'Station data'!EV112,'Station data'!FB112)</f>
        <v>93.3333333333333</v>
      </c>
      <c r="C51" s="71">
        <f>AVERAGE('Station data'!C112,'Station data'!I112,'Station data'!O112,'Station data'!U112,'Station data'!AA112,'Station data'!AG112,'Station data'!AM112,'Station data'!AS112,'Station data'!AY112,'Station data'!BE112,'Station data'!BK112,'Station data'!BQ112,'Station data'!BW112,'Station data'!CC112,'Station data'!CI112,'Station data'!CO112,'Station data'!CU112,'Station data'!DA112,'Station data'!DG112,'Station data'!DM112,'Station data'!DS112,'Station data'!DY112,'Station data'!EE112,'Station data'!EK112,'Station data'!EQ112,'Station data'!EW112,'Station data'!FC112)</f>
        <v>935.207407407407</v>
      </c>
      <c r="D51" s="71">
        <f>AVERAGE('Station data'!D112,'Station data'!J112,'Station data'!P112,'Station data'!V112,'Station data'!AB112,'Station data'!AH112,'Station data'!AN112,'Station data'!AT112,'Station data'!AZ112,'Station data'!BF112,'Station data'!BL112,'Station data'!BR112,'Station data'!BX112,'Station data'!CD112,'Station data'!CJ112,'Station data'!CP112,'Station data'!CV112,'Station data'!DB112,'Station data'!DH112,'Station data'!DN112,'Station data'!DT112,'Station data'!DZ112,'Station data'!EF112,'Station data'!EL112,'Station data'!ER112,'Station data'!EX112,'Station data'!FD112)</f>
        <v>4</v>
      </c>
      <c r="E51" s="71">
        <f>AVERAGE('Station data'!E112,'Station data'!K112,'Station data'!Q112,'Station data'!W112,'Station data'!AC112,'Station data'!AI112,'Station data'!AO112,'Station data'!AU112,'Station data'!BA112,'Station data'!BG112,'Station data'!BM112,'Station data'!BS112,'Station data'!BY112,'Station data'!CE112,'Station data'!CK112,'Station data'!CQ112,'Station data'!CW112,'Station data'!DC112,'Station data'!DI112,'Station data'!DO112,'Station data'!DU112,'Station data'!EA112,'Station data'!EG112,'Station data'!EM112,'Station data'!ES112,'Station data'!EY112,'Station data'!FE112)</f>
        <v>239.011111111111</v>
      </c>
      <c r="F51" s="71">
        <f>AVERAGE('Station data'!F112,'Station data'!L112,'Station data'!R112,'Station data'!X112,'Station data'!AD112,'Station data'!AJ112,'Station data'!AP112,'Station data'!AV112,'Station data'!BB112,'Station data'!BH112,'Station data'!BN112,'Station data'!BT112,'Station data'!BZ112,'Station data'!CF112,'Station data'!CL112,'Station data'!CR112,'Station data'!CX112,'Station data'!DD112,'Station data'!DJ112,'Station data'!DP112,'Station data'!DV112,'Station data'!EB112,'Station data'!EH112,'Station data'!EN112,'Station data'!ET112,'Station data'!EZ112,'Station data'!FF112)</f>
        <v>61.9479</v>
      </c>
      <c r="G51" s="36"/>
      <c r="H51" s="36"/>
      <c r="I51" s="36"/>
      <c r="J51" s="36"/>
      <c r="K51" s="37"/>
    </row>
    <row r="52" ht="21.95" customHeight="1">
      <c r="A52" s="41">
        <v>1965</v>
      </c>
      <c r="B52" s="94">
        <f>AVERAGE('Station data'!B113,'Station data'!H113,'Station data'!N113,'Station data'!T113,'Station data'!Z113,'Station data'!AF113,'Station data'!AL113,'Station data'!AR113,'Station data'!AX113,'Station data'!BD113,'Station data'!BJ113,'Station data'!BP113,'Station data'!BV113,'Station data'!CB113,'Station data'!CH113,'Station data'!CN113,'Station data'!CT113,'Station data'!CZ113,'Station data'!DF113,'Station data'!DL113,'Station data'!DR113,'Station data'!DX113,'Station data'!ED113,'Station data'!EJ113,'Station data'!EP113,'Station data'!EV113,'Station data'!FB113)</f>
        <v>86.7037037037037</v>
      </c>
      <c r="C52" s="71">
        <f>AVERAGE('Station data'!C113,'Station data'!I113,'Station data'!O113,'Station data'!U113,'Station data'!AA113,'Station data'!AG113,'Station data'!AM113,'Station data'!AS113,'Station data'!AY113,'Station data'!BE113,'Station data'!BK113,'Station data'!BQ113,'Station data'!BW113,'Station data'!CC113,'Station data'!CI113,'Station data'!CO113,'Station data'!CU113,'Station data'!DA113,'Station data'!DG113,'Station data'!DM113,'Station data'!DS113,'Station data'!DY113,'Station data'!EE113,'Station data'!EK113,'Station data'!EQ113,'Station data'!EW113,'Station data'!FC113)</f>
        <v>819.633333333333</v>
      </c>
      <c r="D52" s="71">
        <f>AVERAGE('Station data'!D113,'Station data'!J113,'Station data'!P113,'Station data'!V113,'Station data'!AB113,'Station data'!AH113,'Station data'!AN113,'Station data'!AT113,'Station data'!AZ113,'Station data'!BF113,'Station data'!BL113,'Station data'!BR113,'Station data'!BX113,'Station data'!CD113,'Station data'!CJ113,'Station data'!CP113,'Station data'!CV113,'Station data'!DB113,'Station data'!DH113,'Station data'!DN113,'Station data'!DT113,'Station data'!DZ113,'Station data'!EF113,'Station data'!EL113,'Station data'!ER113,'Station data'!EX113,'Station data'!FD113)</f>
        <v>3.59259259259259</v>
      </c>
      <c r="E52" s="71">
        <f>AVERAGE('Station data'!E113,'Station data'!K113,'Station data'!Q113,'Station data'!W113,'Station data'!AC113,'Station data'!AI113,'Station data'!AO113,'Station data'!AU113,'Station data'!BA113,'Station data'!BG113,'Station data'!BM113,'Station data'!BS113,'Station data'!BY113,'Station data'!CE113,'Station data'!CK113,'Station data'!CQ113,'Station data'!CW113,'Station data'!DC113,'Station data'!DI113,'Station data'!DO113,'Station data'!DU113,'Station data'!EA113,'Station data'!EG113,'Station data'!EM113,'Station data'!ES113,'Station data'!EY113,'Station data'!FE113)</f>
        <v>247.907407407407</v>
      </c>
      <c r="F52" s="71">
        <f>AVERAGE('Station data'!F113,'Station data'!L113,'Station data'!R113,'Station data'!X113,'Station data'!AD113,'Station data'!AJ113,'Station data'!AP113,'Station data'!AV113,'Station data'!BB113,'Station data'!BH113,'Station data'!BN113,'Station data'!BT113,'Station data'!BZ113,'Station data'!CF113,'Station data'!CL113,'Station data'!CR113,'Station data'!CX113,'Station data'!DD113,'Station data'!DJ113,'Station data'!DP113,'Station data'!DV113,'Station data'!EB113,'Station data'!EH113,'Station data'!EN113,'Station data'!ET113,'Station data'!EZ113,'Station data'!FF113)</f>
        <v>70.3417391304348</v>
      </c>
      <c r="G52" s="36"/>
      <c r="H52" s="36"/>
      <c r="I52" s="36"/>
      <c r="J52" s="36"/>
      <c r="K52" s="37"/>
    </row>
    <row r="53" ht="21.95" customHeight="1">
      <c r="A53" s="41">
        <v>1966</v>
      </c>
      <c r="B53" s="94">
        <f>AVERAGE('Station data'!B114,'Station data'!H114,'Station data'!N114,'Station data'!T114,'Station data'!Z114,'Station data'!AF114,'Station data'!AL114,'Station data'!AR114,'Station data'!AX114,'Station data'!BD114,'Station data'!BJ114,'Station data'!BP114,'Station data'!BV114,'Station data'!CB114,'Station data'!CH114,'Station data'!CN114,'Station data'!CT114,'Station data'!CZ114,'Station data'!DF114,'Station data'!DL114,'Station data'!DR114,'Station data'!DX114,'Station data'!ED114,'Station data'!EJ114,'Station data'!EP114,'Station data'!EV114,'Station data'!FB114)</f>
        <v>80.9259259259259</v>
      </c>
      <c r="C53" s="71">
        <f>AVERAGE('Station data'!C114,'Station data'!I114,'Station data'!O114,'Station data'!U114,'Station data'!AA114,'Station data'!AG114,'Station data'!AM114,'Station data'!AS114,'Station data'!AY114,'Station data'!BE114,'Station data'!BK114,'Station data'!BQ114,'Station data'!BW114,'Station data'!CC114,'Station data'!CI114,'Station data'!CO114,'Station data'!CU114,'Station data'!DA114,'Station data'!DG114,'Station data'!DM114,'Station data'!DS114,'Station data'!DY114,'Station data'!EE114,'Station data'!EK114,'Station data'!EQ114,'Station data'!EW114,'Station data'!FC114)</f>
        <v>815.029629629630</v>
      </c>
      <c r="D53" s="71">
        <f>AVERAGE('Station data'!D114,'Station data'!J114,'Station data'!P114,'Station data'!V114,'Station data'!AB114,'Station data'!AH114,'Station data'!AN114,'Station data'!AT114,'Station data'!AZ114,'Station data'!BF114,'Station data'!BL114,'Station data'!BR114,'Station data'!BX114,'Station data'!CD114,'Station data'!CJ114,'Station data'!CP114,'Station data'!CV114,'Station data'!DB114,'Station data'!DH114,'Station data'!DN114,'Station data'!DT114,'Station data'!DZ114,'Station data'!EF114,'Station data'!EL114,'Station data'!ER114,'Station data'!EX114,'Station data'!FD114)</f>
        <v>3.77777777777778</v>
      </c>
      <c r="E53" s="71">
        <f>AVERAGE('Station data'!E114,'Station data'!K114,'Station data'!Q114,'Station data'!W114,'Station data'!AC114,'Station data'!AI114,'Station data'!AO114,'Station data'!AU114,'Station data'!BA114,'Station data'!BG114,'Station data'!BM114,'Station data'!BS114,'Station data'!BY114,'Station data'!CE114,'Station data'!CK114,'Station data'!CQ114,'Station data'!CW114,'Station data'!DC114,'Station data'!DI114,'Station data'!DO114,'Station data'!DU114,'Station data'!EA114,'Station data'!EG114,'Station data'!EM114,'Station data'!ES114,'Station data'!EY114,'Station data'!FE114)</f>
        <v>240.566666666667</v>
      </c>
      <c r="F53" s="71">
        <f>AVERAGE('Station data'!F114,'Station data'!L114,'Station data'!R114,'Station data'!X114,'Station data'!AD114,'Station data'!AJ114,'Station data'!AP114,'Station data'!AV114,'Station data'!BB114,'Station data'!BH114,'Station data'!BN114,'Station data'!BT114,'Station data'!BZ114,'Station data'!CF114,'Station data'!CL114,'Station data'!CR114,'Station data'!CX114,'Station data'!DD114,'Station data'!DJ114,'Station data'!DP114,'Station data'!DV114,'Station data'!EB114,'Station data'!EH114,'Station data'!EN114,'Station data'!ET114,'Station data'!EZ114,'Station data'!FF114)</f>
        <v>63.6255864197531</v>
      </c>
      <c r="G53" s="36"/>
      <c r="H53" s="36"/>
      <c r="I53" s="36"/>
      <c r="J53" s="36"/>
      <c r="K53" s="37"/>
    </row>
    <row r="54" ht="21.95" customHeight="1">
      <c r="A54" s="41">
        <v>1967</v>
      </c>
      <c r="B54" s="94">
        <f>AVERAGE('Station data'!B115,'Station data'!H115,'Station data'!N115,'Station data'!T115,'Station data'!Z115,'Station data'!AF115,'Station data'!AL115,'Station data'!AR115,'Station data'!AX115,'Station data'!BD115,'Station data'!BJ115,'Station data'!BP115,'Station data'!BV115,'Station data'!CB115,'Station data'!CH115,'Station data'!CN115,'Station data'!CT115,'Station data'!CZ115,'Station data'!DF115,'Station data'!DL115,'Station data'!DR115,'Station data'!DX115,'Station data'!ED115,'Station data'!EJ115,'Station data'!EP115,'Station data'!EV115,'Station data'!FB115)</f>
        <v>91.9259259259259</v>
      </c>
      <c r="C54" s="71">
        <f>AVERAGE('Station data'!C115,'Station data'!I115,'Station data'!O115,'Station data'!U115,'Station data'!AA115,'Station data'!AG115,'Station data'!AM115,'Station data'!AS115,'Station data'!AY115,'Station data'!BE115,'Station data'!BK115,'Station data'!BQ115,'Station data'!BW115,'Station data'!CC115,'Station data'!CI115,'Station data'!CO115,'Station data'!CU115,'Station data'!DA115,'Station data'!DG115,'Station data'!DM115,'Station data'!DS115,'Station data'!DY115,'Station data'!EE115,'Station data'!EK115,'Station data'!EQ115,'Station data'!EW115,'Station data'!FC115)</f>
        <v>1129.448148148150</v>
      </c>
      <c r="D54" s="71">
        <f>AVERAGE('Station data'!D115,'Station data'!J115,'Station data'!P115,'Station data'!V115,'Station data'!AB115,'Station data'!AH115,'Station data'!AN115,'Station data'!AT115,'Station data'!AZ115,'Station data'!BF115,'Station data'!BL115,'Station data'!BR115,'Station data'!BX115,'Station data'!CD115,'Station data'!CJ115,'Station data'!CP115,'Station data'!CV115,'Station data'!DB115,'Station data'!DH115,'Station data'!DN115,'Station data'!DT115,'Station data'!DZ115,'Station data'!EF115,'Station data'!EL115,'Station data'!ER115,'Station data'!EX115,'Station data'!FD115)</f>
        <v>6</v>
      </c>
      <c r="E54" s="71">
        <f>AVERAGE('Station data'!E115,'Station data'!K115,'Station data'!Q115,'Station data'!W115,'Station data'!AC115,'Station data'!AI115,'Station data'!AO115,'Station data'!AU115,'Station data'!BA115,'Station data'!BG115,'Station data'!BM115,'Station data'!BS115,'Station data'!BY115,'Station data'!CE115,'Station data'!CK115,'Station data'!CQ115,'Station data'!CW115,'Station data'!DC115,'Station data'!DI115,'Station data'!DO115,'Station data'!DU115,'Station data'!EA115,'Station data'!EG115,'Station data'!EM115,'Station data'!ES115,'Station data'!EY115,'Station data'!FE115)</f>
        <v>441.288888888889</v>
      </c>
      <c r="F54" s="71">
        <f>AVERAGE('Station data'!F115,'Station data'!L115,'Station data'!R115,'Station data'!X115,'Station data'!AD115,'Station data'!AJ115,'Station data'!AP115,'Station data'!AV115,'Station data'!BB115,'Station data'!BH115,'Station data'!BN115,'Station data'!BT115,'Station data'!BZ115,'Station data'!CF115,'Station data'!CL115,'Station data'!CR115,'Station data'!CX115,'Station data'!DD115,'Station data'!DJ115,'Station data'!DP115,'Station data'!DV115,'Station data'!EB115,'Station data'!EH115,'Station data'!EN115,'Station data'!ET115,'Station data'!EZ115,'Station data'!FF115)</f>
        <v>63.4239632482902</v>
      </c>
      <c r="G54" s="36"/>
      <c r="H54" s="36"/>
      <c r="I54" s="36"/>
      <c r="J54" s="36"/>
      <c r="K54" s="37"/>
    </row>
    <row r="55" ht="21.95" customHeight="1">
      <c r="A55" s="41">
        <v>1968</v>
      </c>
      <c r="B55" s="94">
        <f>AVERAGE('Station data'!B116,'Station data'!H116,'Station data'!N116,'Station data'!T116,'Station data'!Z116,'Station data'!AF116,'Station data'!AL116,'Station data'!AR116,'Station data'!AX116,'Station data'!BD116,'Station data'!BJ116,'Station data'!BP116,'Station data'!BV116,'Station data'!CB116,'Station data'!CH116,'Station data'!CN116,'Station data'!CT116,'Station data'!CZ116,'Station data'!DF116,'Station data'!DL116,'Station data'!DR116,'Station data'!DX116,'Station data'!ED116,'Station data'!EJ116,'Station data'!EP116,'Station data'!EV116,'Station data'!FB116)</f>
        <v>83.962962962963</v>
      </c>
      <c r="C55" s="71">
        <f>AVERAGE('Station data'!C116,'Station data'!I116,'Station data'!O116,'Station data'!U116,'Station data'!AA116,'Station data'!AG116,'Station data'!AM116,'Station data'!AS116,'Station data'!AY116,'Station data'!BE116,'Station data'!BK116,'Station data'!BQ116,'Station data'!BW116,'Station data'!CC116,'Station data'!CI116,'Station data'!CO116,'Station data'!CU116,'Station data'!DA116,'Station data'!DG116,'Station data'!DM116,'Station data'!DS116,'Station data'!DY116,'Station data'!EE116,'Station data'!EK116,'Station data'!EQ116,'Station data'!EW116,'Station data'!FC116)</f>
        <v>765.466666666667</v>
      </c>
      <c r="D55" s="71">
        <f>AVERAGE('Station data'!D116,'Station data'!J116,'Station data'!P116,'Station data'!V116,'Station data'!AB116,'Station data'!AH116,'Station data'!AN116,'Station data'!AT116,'Station data'!AZ116,'Station data'!BF116,'Station data'!BL116,'Station data'!BR116,'Station data'!BX116,'Station data'!CD116,'Station data'!CJ116,'Station data'!CP116,'Station data'!CV116,'Station data'!DB116,'Station data'!DH116,'Station data'!DN116,'Station data'!DT116,'Station data'!DZ116,'Station data'!EF116,'Station data'!EL116,'Station data'!ER116,'Station data'!EX116,'Station data'!FD116)</f>
        <v>3.85185185185185</v>
      </c>
      <c r="E55" s="71">
        <f>AVERAGE('Station data'!E116,'Station data'!K116,'Station data'!Q116,'Station data'!W116,'Station data'!AC116,'Station data'!AI116,'Station data'!AO116,'Station data'!AU116,'Station data'!BA116,'Station data'!BG116,'Station data'!BM116,'Station data'!BS116,'Station data'!BY116,'Station data'!CE116,'Station data'!CK116,'Station data'!CQ116,'Station data'!CW116,'Station data'!DC116,'Station data'!DI116,'Station data'!DO116,'Station data'!DU116,'Station data'!EA116,'Station data'!EG116,'Station data'!EM116,'Station data'!ES116,'Station data'!EY116,'Station data'!FE116)</f>
        <v>213.637037037037</v>
      </c>
      <c r="F55" s="71">
        <f>AVERAGE('Station data'!F116,'Station data'!L116,'Station data'!R116,'Station data'!X116,'Station data'!AD116,'Station data'!AJ116,'Station data'!AP116,'Station data'!AV116,'Station data'!BB116,'Station data'!BH116,'Station data'!BN116,'Station data'!BT116,'Station data'!BZ116,'Station data'!CF116,'Station data'!CL116,'Station data'!CR116,'Station data'!CX116,'Station data'!DD116,'Station data'!DJ116,'Station data'!DP116,'Station data'!DV116,'Station data'!EB116,'Station data'!EH116,'Station data'!EN116,'Station data'!ET116,'Station data'!EZ116,'Station data'!FF116)</f>
        <v>56.2173104056437</v>
      </c>
      <c r="G55" s="36"/>
      <c r="H55" s="36"/>
      <c r="I55" s="36"/>
      <c r="J55" s="36"/>
      <c r="K55" s="37"/>
    </row>
    <row r="56" ht="21.95" customHeight="1">
      <c r="A56" s="41">
        <v>1969</v>
      </c>
      <c r="B56" s="94">
        <f>AVERAGE('Station data'!B117,'Station data'!H117,'Station data'!N117,'Station data'!T117,'Station data'!Z117,'Station data'!AF117,'Station data'!AL117,'Station data'!AR117,'Station data'!AX117,'Station data'!BD117,'Station data'!BJ117,'Station data'!BP117,'Station data'!BV117,'Station data'!CB117,'Station data'!CH117,'Station data'!CN117,'Station data'!CT117,'Station data'!CZ117,'Station data'!DF117,'Station data'!DL117,'Station data'!DR117,'Station data'!DX117,'Station data'!ED117,'Station data'!EJ117,'Station data'!EP117,'Station data'!EV117,'Station data'!FB117)</f>
        <v>94.1851851851852</v>
      </c>
      <c r="C56" s="71">
        <f>AVERAGE('Station data'!C117,'Station data'!I117,'Station data'!O117,'Station data'!U117,'Station data'!AA117,'Station data'!AG117,'Station data'!AM117,'Station data'!AS117,'Station data'!AY117,'Station data'!BE117,'Station data'!BK117,'Station data'!BQ117,'Station data'!BW117,'Station data'!CC117,'Station data'!CI117,'Station data'!CO117,'Station data'!CU117,'Station data'!DA117,'Station data'!DG117,'Station data'!DM117,'Station data'!DS117,'Station data'!DY117,'Station data'!EE117,'Station data'!EK117,'Station data'!EQ117,'Station data'!EW117,'Station data'!FC117)</f>
        <v>855.366666666667</v>
      </c>
      <c r="D56" s="71">
        <f>AVERAGE('Station data'!D117,'Station data'!J117,'Station data'!P117,'Station data'!V117,'Station data'!AB117,'Station data'!AH117,'Station data'!AN117,'Station data'!AT117,'Station data'!AZ117,'Station data'!BF117,'Station data'!BL117,'Station data'!BR117,'Station data'!BX117,'Station data'!CD117,'Station data'!CJ117,'Station data'!CP117,'Station data'!CV117,'Station data'!DB117,'Station data'!DH117,'Station data'!DN117,'Station data'!DT117,'Station data'!DZ117,'Station data'!EF117,'Station data'!EL117,'Station data'!ER117,'Station data'!EX117,'Station data'!FD117)</f>
        <v>3.7037037037037</v>
      </c>
      <c r="E56" s="71">
        <f>AVERAGE('Station data'!E117,'Station data'!K117,'Station data'!Q117,'Station data'!W117,'Station data'!AC117,'Station data'!AI117,'Station data'!AO117,'Station data'!AU117,'Station data'!BA117,'Station data'!BG117,'Station data'!BM117,'Station data'!BS117,'Station data'!BY117,'Station data'!CE117,'Station data'!CK117,'Station data'!CQ117,'Station data'!CW117,'Station data'!DC117,'Station data'!DI117,'Station data'!DO117,'Station data'!DU117,'Station data'!EA117,'Station data'!EG117,'Station data'!EM117,'Station data'!ES117,'Station data'!EY117,'Station data'!FE117)</f>
        <v>203.966666666667</v>
      </c>
      <c r="F56" s="71">
        <f>AVERAGE('Station data'!F117,'Station data'!L117,'Station data'!R117,'Station data'!X117,'Station data'!AD117,'Station data'!AJ117,'Station data'!AP117,'Station data'!AV117,'Station data'!BB117,'Station data'!BH117,'Station data'!BN117,'Station data'!BT117,'Station data'!BZ117,'Station data'!CF117,'Station data'!CL117,'Station data'!CR117,'Station data'!CX117,'Station data'!DD117,'Station data'!DJ117,'Station data'!DP117,'Station data'!DV117,'Station data'!EB117,'Station data'!EH117,'Station data'!EN117,'Station data'!ET117,'Station data'!EZ117,'Station data'!FF117)</f>
        <v>55.5827160493827</v>
      </c>
      <c r="G56" s="36"/>
      <c r="H56" s="36"/>
      <c r="I56" s="36"/>
      <c r="J56" s="36"/>
      <c r="K56" s="37"/>
    </row>
    <row r="57" ht="21.95" customHeight="1">
      <c r="A57" s="41">
        <v>1970</v>
      </c>
      <c r="B57" s="94">
        <f>AVERAGE('Station data'!B118,'Station data'!H118,'Station data'!N118,'Station data'!T118,'Station data'!Z118,'Station data'!AF118,'Station data'!AL118,'Station data'!AR118,'Station data'!AX118,'Station data'!BD118,'Station data'!BJ118,'Station data'!BP118,'Station data'!BV118,'Station data'!CB118,'Station data'!CH118,'Station data'!CN118,'Station data'!CT118,'Station data'!CZ118,'Station data'!DF118,'Station data'!DL118,'Station data'!DR118,'Station data'!DX118,'Station data'!ED118,'Station data'!EJ118,'Station data'!EP118,'Station data'!EV118,'Station data'!FB118)</f>
        <v>93.1851851851852</v>
      </c>
      <c r="C57" s="71">
        <f>AVERAGE('Station data'!C118,'Station data'!I118,'Station data'!O118,'Station data'!U118,'Station data'!AA118,'Station data'!AG118,'Station data'!AM118,'Station data'!AS118,'Station data'!AY118,'Station data'!BE118,'Station data'!BK118,'Station data'!BQ118,'Station data'!BW118,'Station data'!CC118,'Station data'!CI118,'Station data'!CO118,'Station data'!CU118,'Station data'!DA118,'Station data'!DG118,'Station data'!DM118,'Station data'!DS118,'Station data'!DY118,'Station data'!EE118,'Station data'!EK118,'Station data'!EQ118,'Station data'!EW118,'Station data'!FC118)</f>
        <v>975.5111111111109</v>
      </c>
      <c r="D57" s="71">
        <f>AVERAGE('Station data'!D118,'Station data'!J118,'Station data'!P118,'Station data'!V118,'Station data'!AB118,'Station data'!AH118,'Station data'!AN118,'Station data'!AT118,'Station data'!AZ118,'Station data'!BF118,'Station data'!BL118,'Station data'!BR118,'Station data'!BX118,'Station data'!CD118,'Station data'!CJ118,'Station data'!CP118,'Station data'!CV118,'Station data'!DB118,'Station data'!DH118,'Station data'!DN118,'Station data'!DT118,'Station data'!DZ118,'Station data'!EF118,'Station data'!EL118,'Station data'!ER118,'Station data'!EX118,'Station data'!FD118)</f>
        <v>5.44444444444444</v>
      </c>
      <c r="E57" s="71">
        <f>AVERAGE('Station data'!E118,'Station data'!K118,'Station data'!Q118,'Station data'!W118,'Station data'!AC118,'Station data'!AI118,'Station data'!AO118,'Station data'!AU118,'Station data'!BA118,'Station data'!BG118,'Station data'!BM118,'Station data'!BS118,'Station data'!BY118,'Station data'!CE118,'Station data'!CK118,'Station data'!CQ118,'Station data'!CW118,'Station data'!DC118,'Station data'!DI118,'Station data'!DO118,'Station data'!DU118,'Station data'!EA118,'Station data'!EG118,'Station data'!EM118,'Station data'!ES118,'Station data'!EY118,'Station data'!FE118)</f>
        <v>326.962962962963</v>
      </c>
      <c r="F57" s="71">
        <f>AVERAGE('Station data'!F118,'Station data'!L118,'Station data'!R118,'Station data'!X118,'Station data'!AD118,'Station data'!AJ118,'Station data'!AP118,'Station data'!AV118,'Station data'!BB118,'Station data'!BH118,'Station data'!BN118,'Station data'!BT118,'Station data'!BZ118,'Station data'!CF118,'Station data'!CL118,'Station data'!CR118,'Station data'!CX118,'Station data'!DD118,'Station data'!DJ118,'Station data'!DP118,'Station data'!DV118,'Station data'!EB118,'Station data'!EH118,'Station data'!EN118,'Station data'!ET118,'Station data'!EZ118,'Station data'!FF118)</f>
        <v>59.5025455614344</v>
      </c>
      <c r="G57" s="36"/>
      <c r="H57" s="36"/>
      <c r="I57" s="36"/>
      <c r="J57" s="36"/>
      <c r="K57" s="37"/>
    </row>
    <row r="58" ht="21.95" customHeight="1">
      <c r="A58" s="41">
        <v>1971</v>
      </c>
      <c r="B58" s="94">
        <f>AVERAGE('Station data'!B119,'Station data'!H119,'Station data'!N119,'Station data'!T119,'Station data'!Z119,'Station data'!AF119,'Station data'!AL119,'Station data'!AR119,'Station data'!AX119,'Station data'!BD119,'Station data'!BJ119,'Station data'!BP119,'Station data'!BV119,'Station data'!CB119,'Station data'!CH119,'Station data'!CN119,'Station data'!CT119,'Station data'!CZ119,'Station data'!DF119,'Station data'!DL119,'Station data'!DR119,'Station data'!DX119,'Station data'!ED119,'Station data'!EJ119,'Station data'!EP119,'Station data'!EV119,'Station data'!FB119)</f>
        <v>103.555555555556</v>
      </c>
      <c r="C58" s="71">
        <f>AVERAGE('Station data'!C119,'Station data'!I119,'Station data'!O119,'Station data'!U119,'Station data'!AA119,'Station data'!AG119,'Station data'!AM119,'Station data'!AS119,'Station data'!AY119,'Station data'!BE119,'Station data'!BK119,'Station data'!BQ119,'Station data'!BW119,'Station data'!CC119,'Station data'!CI119,'Station data'!CO119,'Station data'!CU119,'Station data'!DA119,'Station data'!DG119,'Station data'!DM119,'Station data'!DS119,'Station data'!DY119,'Station data'!EE119,'Station data'!EK119,'Station data'!EQ119,'Station data'!EW119,'Station data'!FC119)</f>
        <v>931.629629629630</v>
      </c>
      <c r="D58" s="71">
        <f>AVERAGE('Station data'!D119,'Station data'!J119,'Station data'!P119,'Station data'!V119,'Station data'!AB119,'Station data'!AH119,'Station data'!AN119,'Station data'!AT119,'Station data'!AZ119,'Station data'!BF119,'Station data'!BL119,'Station data'!BR119,'Station data'!BX119,'Station data'!CD119,'Station data'!CJ119,'Station data'!CP119,'Station data'!CV119,'Station data'!DB119,'Station data'!DH119,'Station data'!DN119,'Station data'!DT119,'Station data'!DZ119,'Station data'!EF119,'Station data'!EL119,'Station data'!ER119,'Station data'!EX119,'Station data'!FD119)</f>
        <v>4.25925925925926</v>
      </c>
      <c r="E58" s="71">
        <f>AVERAGE('Station data'!E119,'Station data'!K119,'Station data'!Q119,'Station data'!W119,'Station data'!AC119,'Station data'!AI119,'Station data'!AO119,'Station data'!AU119,'Station data'!BA119,'Station data'!BG119,'Station data'!BM119,'Station data'!BS119,'Station data'!BY119,'Station data'!CE119,'Station data'!CK119,'Station data'!CQ119,'Station data'!CW119,'Station data'!DC119,'Station data'!DI119,'Station data'!DO119,'Station data'!DU119,'Station data'!EA119,'Station data'!EG119,'Station data'!EM119,'Station data'!ES119,'Station data'!EY119,'Station data'!FE119)</f>
        <v>237.855555555556</v>
      </c>
      <c r="F58" s="71">
        <f>AVERAGE('Station data'!F119,'Station data'!L119,'Station data'!R119,'Station data'!X119,'Station data'!AD119,'Station data'!AJ119,'Station data'!AP119,'Station data'!AV119,'Station data'!BB119,'Station data'!BH119,'Station data'!BN119,'Station data'!BT119,'Station data'!BZ119,'Station data'!CF119,'Station data'!CL119,'Station data'!CR119,'Station data'!CX119,'Station data'!DD119,'Station data'!DJ119,'Station data'!DP119,'Station data'!DV119,'Station data'!EB119,'Station data'!EH119,'Station data'!EN119,'Station data'!ET119,'Station data'!EZ119,'Station data'!FF119)</f>
        <v>56.7287820512821</v>
      </c>
      <c r="G58" s="36"/>
      <c r="H58" s="36"/>
      <c r="I58" s="36"/>
      <c r="J58" s="36"/>
      <c r="K58" s="37"/>
    </row>
    <row r="59" ht="21.95" customHeight="1">
      <c r="A59" s="41">
        <v>1972</v>
      </c>
      <c r="B59" s="94">
        <f>AVERAGE('Station data'!B120,'Station data'!H120,'Station data'!N120,'Station data'!T120,'Station data'!Z120,'Station data'!AF120,'Station data'!AL120,'Station data'!AR120,'Station data'!AX120,'Station data'!BD120,'Station data'!BJ120,'Station data'!BP120,'Station data'!BV120,'Station data'!CB120,'Station data'!CH120,'Station data'!CN120,'Station data'!CT120,'Station data'!CZ120,'Station data'!DF120,'Station data'!DL120,'Station data'!DR120,'Station data'!DX120,'Station data'!ED120,'Station data'!EJ120,'Station data'!EP120,'Station data'!EV120,'Station data'!FB120)</f>
        <v>97.7407407407407</v>
      </c>
      <c r="C59" s="71">
        <f>AVERAGE('Station data'!C120,'Station data'!I120,'Station data'!O120,'Station data'!U120,'Station data'!AA120,'Station data'!AG120,'Station data'!AM120,'Station data'!AS120,'Station data'!AY120,'Station data'!BE120,'Station data'!BK120,'Station data'!BQ120,'Station data'!BW120,'Station data'!CC120,'Station data'!CI120,'Station data'!CO120,'Station data'!CU120,'Station data'!DA120,'Station data'!DG120,'Station data'!DM120,'Station data'!DS120,'Station data'!DY120,'Station data'!EE120,'Station data'!EK120,'Station data'!EQ120,'Station data'!EW120,'Station data'!FC120)</f>
        <v>1215.225925925930</v>
      </c>
      <c r="D59" s="71">
        <f>AVERAGE('Station data'!D120,'Station data'!J120,'Station data'!P120,'Station data'!V120,'Station data'!AB120,'Station data'!AH120,'Station data'!AN120,'Station data'!AT120,'Station data'!AZ120,'Station data'!BF120,'Station data'!BL120,'Station data'!BR120,'Station data'!BX120,'Station data'!CD120,'Station data'!CJ120,'Station data'!CP120,'Station data'!CV120,'Station data'!DB120,'Station data'!DH120,'Station data'!DN120,'Station data'!DT120,'Station data'!DZ120,'Station data'!EF120,'Station data'!EL120,'Station data'!ER120,'Station data'!EX120,'Station data'!FD120)</f>
        <v>6.48148148148148</v>
      </c>
      <c r="E59" s="71">
        <f>AVERAGE('Station data'!E120,'Station data'!K120,'Station data'!Q120,'Station data'!W120,'Station data'!AC120,'Station data'!AI120,'Station data'!AO120,'Station data'!AU120,'Station data'!BA120,'Station data'!BG120,'Station data'!BM120,'Station data'!BS120,'Station data'!BY120,'Station data'!CE120,'Station data'!CK120,'Station data'!CQ120,'Station data'!CW120,'Station data'!DC120,'Station data'!DI120,'Station data'!DO120,'Station data'!DU120,'Station data'!EA120,'Station data'!EG120,'Station data'!EM120,'Station data'!ES120,'Station data'!EY120,'Station data'!FE120)</f>
        <v>521.118518518519</v>
      </c>
      <c r="F59" s="71">
        <f>AVERAGE('Station data'!F120,'Station data'!L120,'Station data'!R120,'Station data'!X120,'Station data'!AD120,'Station data'!AJ120,'Station data'!AP120,'Station data'!AV120,'Station data'!BB120,'Station data'!BH120,'Station data'!BN120,'Station data'!BT120,'Station data'!BZ120,'Station data'!CF120,'Station data'!CL120,'Station data'!CR120,'Station data'!CX120,'Station data'!DD120,'Station data'!DJ120,'Station data'!DP120,'Station data'!DV120,'Station data'!EB120,'Station data'!EH120,'Station data'!EN120,'Station data'!ET120,'Station data'!EZ120,'Station data'!FF120)</f>
        <v>67.1497992542437</v>
      </c>
      <c r="G59" s="71">
        <f>AVERAGE(D30:D59)</f>
        <v>5.01481481481481</v>
      </c>
      <c r="H59" s="36"/>
      <c r="I59" s="36"/>
      <c r="J59" s="36"/>
      <c r="K59" s="37"/>
    </row>
    <row r="60" ht="21.95" customHeight="1">
      <c r="A60" s="41">
        <v>1973</v>
      </c>
      <c r="B60" s="94">
        <f>AVERAGE('Station data'!B121,'Station data'!H121,'Station data'!N121,'Station data'!T121,'Station data'!Z121,'Station data'!AF121,'Station data'!AL121,'Station data'!AR121,'Station data'!AX121,'Station data'!BD121,'Station data'!BJ121,'Station data'!BP121,'Station data'!BV121,'Station data'!CB121,'Station data'!CH121,'Station data'!CN121,'Station data'!CT121,'Station data'!CZ121,'Station data'!DF121,'Station data'!DL121,'Station data'!DR121,'Station data'!DX121,'Station data'!ED121,'Station data'!EJ121,'Station data'!EP121,'Station data'!EV121,'Station data'!FB121)</f>
        <v>110.370370370370</v>
      </c>
      <c r="C60" s="71">
        <f>AVERAGE('Station data'!C121,'Station data'!I121,'Station data'!O121,'Station data'!U121,'Station data'!AA121,'Station data'!AG121,'Station data'!AM121,'Station data'!AS121,'Station data'!AY121,'Station data'!BE121,'Station data'!BK121,'Station data'!BQ121,'Station data'!BW121,'Station data'!CC121,'Station data'!CI121,'Station data'!CO121,'Station data'!CU121,'Station data'!DA121,'Station data'!DG121,'Station data'!DM121,'Station data'!DS121,'Station data'!DY121,'Station data'!EE121,'Station data'!EK121,'Station data'!EQ121,'Station data'!EW121,'Station data'!FC121)</f>
        <v>1113.5962962963</v>
      </c>
      <c r="D60" s="71">
        <f>AVERAGE('Station data'!D121,'Station data'!J121,'Station data'!P121,'Station data'!V121,'Station data'!AB121,'Station data'!AH121,'Station data'!AN121,'Station data'!AT121,'Station data'!AZ121,'Station data'!BF121,'Station data'!BL121,'Station data'!BR121,'Station data'!BX121,'Station data'!CD121,'Station data'!CJ121,'Station data'!CP121,'Station data'!CV121,'Station data'!DB121,'Station data'!DH121,'Station data'!DN121,'Station data'!DT121,'Station data'!DZ121,'Station data'!EF121,'Station data'!EL121,'Station data'!ER121,'Station data'!EX121,'Station data'!FD121)</f>
        <v>5.74074074074074</v>
      </c>
      <c r="E60" s="71">
        <f>AVERAGE('Station data'!E121,'Station data'!K121,'Station data'!Q121,'Station data'!W121,'Station data'!AC121,'Station data'!AI121,'Station data'!AO121,'Station data'!AU121,'Station data'!BA121,'Station data'!BG121,'Station data'!BM121,'Station data'!BS121,'Station data'!BY121,'Station data'!CE121,'Station data'!CK121,'Station data'!CQ121,'Station data'!CW121,'Station data'!DC121,'Station data'!DI121,'Station data'!DO121,'Station data'!DU121,'Station data'!EA121,'Station data'!EG121,'Station data'!EM121,'Station data'!ES121,'Station data'!EY121,'Station data'!FE121)</f>
        <v>324.688888888889</v>
      </c>
      <c r="F60" s="71">
        <f>AVERAGE('Station data'!F121,'Station data'!L121,'Station data'!R121,'Station data'!X121,'Station data'!AD121,'Station data'!AJ121,'Station data'!AP121,'Station data'!AV121,'Station data'!BB121,'Station data'!BH121,'Station data'!BN121,'Station data'!BT121,'Station data'!BZ121,'Station data'!CF121,'Station data'!CL121,'Station data'!CR121,'Station data'!CX121,'Station data'!DD121,'Station data'!DJ121,'Station data'!DP121,'Station data'!DV121,'Station data'!EB121,'Station data'!EH121,'Station data'!EN121,'Station data'!ET121,'Station data'!EZ121,'Station data'!FF121)</f>
        <v>60.172192524356</v>
      </c>
      <c r="G60" s="71">
        <f>AVERAGE(D31:D60)</f>
        <v>5.09012345679012</v>
      </c>
      <c r="H60" s="36"/>
      <c r="I60" s="36"/>
      <c r="J60" s="36"/>
      <c r="K60" s="37"/>
    </row>
    <row r="61" ht="21.95" customHeight="1">
      <c r="A61" s="41">
        <v>1974</v>
      </c>
      <c r="B61" s="94">
        <f>AVERAGE('Station data'!B122,'Station data'!H122,'Station data'!N122,'Station data'!T122,'Station data'!Z122,'Station data'!AF122,'Station data'!AL122,'Station data'!AR122,'Station data'!AX122,'Station data'!BD122,'Station data'!BJ122,'Station data'!BP122,'Station data'!BV122,'Station data'!CB122,'Station data'!CH122,'Station data'!CN122,'Station data'!CT122,'Station data'!CZ122,'Station data'!DF122,'Station data'!DL122,'Station data'!DR122,'Station data'!DX122,'Station data'!ED122,'Station data'!EJ122,'Station data'!EP122,'Station data'!EV122,'Station data'!FB122)</f>
        <v>100.703703703704</v>
      </c>
      <c r="C61" s="71">
        <f>AVERAGE('Station data'!C122,'Station data'!I122,'Station data'!O122,'Station data'!U122,'Station data'!AA122,'Station data'!AG122,'Station data'!AM122,'Station data'!AS122,'Station data'!AY122,'Station data'!BE122,'Station data'!BK122,'Station data'!BQ122,'Station data'!BW122,'Station data'!CC122,'Station data'!CI122,'Station data'!CO122,'Station data'!CU122,'Station data'!DA122,'Station data'!DG122,'Station data'!DM122,'Station data'!DS122,'Station data'!DY122,'Station data'!EE122,'Station data'!EK122,'Station data'!EQ122,'Station data'!EW122,'Station data'!FC122)</f>
        <v>1384.177777777780</v>
      </c>
      <c r="D61" s="71">
        <f>AVERAGE('Station data'!D122,'Station data'!J122,'Station data'!P122,'Station data'!V122,'Station data'!AB122,'Station data'!AH122,'Station data'!AN122,'Station data'!AT122,'Station data'!AZ122,'Station data'!BF122,'Station data'!BL122,'Station data'!BR122,'Station data'!BX122,'Station data'!CD122,'Station data'!CJ122,'Station data'!CP122,'Station data'!CV122,'Station data'!DB122,'Station data'!DH122,'Station data'!DN122,'Station data'!DT122,'Station data'!DZ122,'Station data'!EF122,'Station data'!EL122,'Station data'!ER122,'Station data'!EX122,'Station data'!FD122)</f>
        <v>7.48148148148148</v>
      </c>
      <c r="E61" s="71">
        <f>AVERAGE('Station data'!E122,'Station data'!K122,'Station data'!Q122,'Station data'!W122,'Station data'!AC122,'Station data'!AI122,'Station data'!AO122,'Station data'!AU122,'Station data'!BA122,'Station data'!BG122,'Station data'!BM122,'Station data'!BS122,'Station data'!BY122,'Station data'!CE122,'Station data'!CK122,'Station data'!CQ122,'Station data'!CW122,'Station data'!DC122,'Station data'!DI122,'Station data'!DO122,'Station data'!DU122,'Station data'!EA122,'Station data'!EG122,'Station data'!EM122,'Station data'!ES122,'Station data'!EY122,'Station data'!FE122)</f>
        <v>706.570370370370</v>
      </c>
      <c r="F61" s="71">
        <f>AVERAGE('Station data'!F122,'Station data'!L122,'Station data'!R122,'Station data'!X122,'Station data'!AD122,'Station data'!AJ122,'Station data'!AP122,'Station data'!AV122,'Station data'!BB122,'Station data'!BH122,'Station data'!BN122,'Station data'!BT122,'Station data'!BZ122,'Station data'!CF122,'Station data'!CL122,'Station data'!CR122,'Station data'!CX122,'Station data'!DD122,'Station data'!DJ122,'Station data'!DP122,'Station data'!DV122,'Station data'!EB122,'Station data'!EH122,'Station data'!EN122,'Station data'!ET122,'Station data'!EZ122,'Station data'!FF122)</f>
        <v>87.83996284065729</v>
      </c>
      <c r="G61" s="71">
        <f>AVERAGE(D32:D61)</f>
        <v>5.23086419753086</v>
      </c>
      <c r="H61" s="36"/>
      <c r="I61" s="36"/>
      <c r="J61" s="36"/>
      <c r="K61" s="37"/>
    </row>
    <row r="62" ht="21.95" customHeight="1">
      <c r="A62" s="41">
        <v>1975</v>
      </c>
      <c r="B62" s="94">
        <f>AVERAGE('Station data'!B123,'Station data'!H123,'Station data'!N123,'Station data'!T123,'Station data'!Z123,'Station data'!AF123,'Station data'!AL123,'Station data'!AR123,'Station data'!AX123,'Station data'!BD123,'Station data'!BJ123,'Station data'!BP123,'Station data'!BV123,'Station data'!CB123,'Station data'!CH123,'Station data'!CN123,'Station data'!CT123,'Station data'!CZ123,'Station data'!DF123,'Station data'!DL123,'Station data'!DR123,'Station data'!DX123,'Station data'!ED123,'Station data'!EJ123,'Station data'!EP123,'Station data'!EV123,'Station data'!FB123)</f>
        <v>96.4074074074074</v>
      </c>
      <c r="C62" s="71">
        <f>AVERAGE('Station data'!C123,'Station data'!I123,'Station data'!O123,'Station data'!U123,'Station data'!AA123,'Station data'!AG123,'Station data'!AM123,'Station data'!AS123,'Station data'!AY123,'Station data'!BE123,'Station data'!BK123,'Station data'!BQ123,'Station data'!BW123,'Station data'!CC123,'Station data'!CI123,'Station data'!CO123,'Station data'!CU123,'Station data'!DA123,'Station data'!DG123,'Station data'!DM123,'Station data'!DS123,'Station data'!DY123,'Station data'!EE123,'Station data'!EK123,'Station data'!EQ123,'Station data'!EW123,'Station data'!FC123)</f>
        <v>1123.555555555560</v>
      </c>
      <c r="D62" s="71">
        <f>AVERAGE('Station data'!D123,'Station data'!J123,'Station data'!P123,'Station data'!V123,'Station data'!AB123,'Station data'!AH123,'Station data'!AN123,'Station data'!AT123,'Station data'!AZ123,'Station data'!BF123,'Station data'!BL123,'Station data'!BR123,'Station data'!BX123,'Station data'!CD123,'Station data'!CJ123,'Station data'!CP123,'Station data'!CV123,'Station data'!DB123,'Station data'!DH123,'Station data'!DN123,'Station data'!DT123,'Station data'!DZ123,'Station data'!EF123,'Station data'!EL123,'Station data'!ER123,'Station data'!EX123,'Station data'!FD123)</f>
        <v>6.44444444444444</v>
      </c>
      <c r="E62" s="71">
        <f>AVERAGE('Station data'!E123,'Station data'!K123,'Station data'!Q123,'Station data'!W123,'Station data'!AC123,'Station data'!AI123,'Station data'!AO123,'Station data'!AU123,'Station data'!BA123,'Station data'!BG123,'Station data'!BM123,'Station data'!BS123,'Station data'!BY123,'Station data'!CE123,'Station data'!CK123,'Station data'!CQ123,'Station data'!CW123,'Station data'!DC123,'Station data'!DI123,'Station data'!DO123,'Station data'!DU123,'Station data'!EA123,'Station data'!EG123,'Station data'!EM123,'Station data'!ES123,'Station data'!EY123,'Station data'!FE123)</f>
        <v>417.485185185185</v>
      </c>
      <c r="F62" s="71">
        <f>AVERAGE('Station data'!F123,'Station data'!L123,'Station data'!R123,'Station data'!X123,'Station data'!AD123,'Station data'!AJ123,'Station data'!AP123,'Station data'!AV123,'Station data'!BB123,'Station data'!BH123,'Station data'!BN123,'Station data'!BT123,'Station data'!BZ123,'Station data'!CF123,'Station data'!CL123,'Station data'!CR123,'Station data'!CX123,'Station data'!DD123,'Station data'!DJ123,'Station data'!DP123,'Station data'!DV123,'Station data'!EB123,'Station data'!EH123,'Station data'!EN123,'Station data'!ET123,'Station data'!EZ123,'Station data'!FF123)</f>
        <v>60.9181145243645</v>
      </c>
      <c r="G62" s="71">
        <f>AVERAGE(D33:D62)</f>
        <v>5.28024691358025</v>
      </c>
      <c r="H62" s="36"/>
      <c r="I62" s="36"/>
      <c r="J62" s="36"/>
      <c r="K62" s="37"/>
    </row>
    <row r="63" ht="21.95" customHeight="1">
      <c r="A63" s="41">
        <v>1976</v>
      </c>
      <c r="B63" s="94">
        <f>AVERAGE('Station data'!B124,'Station data'!H124,'Station data'!N124,'Station data'!T124,'Station data'!Z124,'Station data'!AF124,'Station data'!AL124,'Station data'!AR124,'Station data'!AX124,'Station data'!BD124,'Station data'!BJ124,'Station data'!BP124,'Station data'!BV124,'Station data'!CB124,'Station data'!CH124,'Station data'!CN124,'Station data'!CT124,'Station data'!CZ124,'Station data'!DF124,'Station data'!DL124,'Station data'!DR124,'Station data'!DX124,'Station data'!ED124,'Station data'!EJ124,'Station data'!EP124,'Station data'!EV124,'Station data'!FB124)</f>
        <v>96.8148148148148</v>
      </c>
      <c r="C63" s="71">
        <f>AVERAGE('Station data'!C124,'Station data'!I124,'Station data'!O124,'Station data'!U124,'Station data'!AA124,'Station data'!AG124,'Station data'!AM124,'Station data'!AS124,'Station data'!AY124,'Station data'!BE124,'Station data'!BK124,'Station data'!BQ124,'Station data'!BW124,'Station data'!CC124,'Station data'!CI124,'Station data'!CO124,'Station data'!CU124,'Station data'!DA124,'Station data'!DG124,'Station data'!DM124,'Station data'!DS124,'Station data'!DY124,'Station data'!EE124,'Station data'!EK124,'Station data'!EQ124,'Station data'!EW124,'Station data'!FC124)</f>
        <v>1111.081481481480</v>
      </c>
      <c r="D63" s="71">
        <f>AVERAGE('Station data'!D124,'Station data'!J124,'Station data'!P124,'Station data'!V124,'Station data'!AB124,'Station data'!AH124,'Station data'!AN124,'Station data'!AT124,'Station data'!AZ124,'Station data'!BF124,'Station data'!BL124,'Station data'!BR124,'Station data'!BX124,'Station data'!CD124,'Station data'!CJ124,'Station data'!CP124,'Station data'!CV124,'Station data'!DB124,'Station data'!DH124,'Station data'!DN124,'Station data'!DT124,'Station data'!DZ124,'Station data'!EF124,'Station data'!EL124,'Station data'!ER124,'Station data'!EX124,'Station data'!FD124)</f>
        <v>5.11111111111111</v>
      </c>
      <c r="E63" s="71">
        <f>AVERAGE('Station data'!E124,'Station data'!K124,'Station data'!Q124,'Station data'!W124,'Station data'!AC124,'Station data'!AI124,'Station data'!AO124,'Station data'!AU124,'Station data'!BA124,'Station data'!BG124,'Station data'!BM124,'Station data'!BS124,'Station data'!BY124,'Station data'!CE124,'Station data'!CK124,'Station data'!CQ124,'Station data'!CW124,'Station data'!DC124,'Station data'!DI124,'Station data'!DO124,'Station data'!DU124,'Station data'!EA124,'Station data'!EG124,'Station data'!EM124,'Station data'!ES124,'Station data'!EY124,'Station data'!FE124)</f>
        <v>407.203703703704</v>
      </c>
      <c r="F63" s="71">
        <f>AVERAGE('Station data'!F124,'Station data'!L124,'Station data'!R124,'Station data'!X124,'Station data'!AD124,'Station data'!AJ124,'Station data'!AP124,'Station data'!AV124,'Station data'!BB124,'Station data'!BH124,'Station data'!BN124,'Station data'!BT124,'Station data'!BZ124,'Station data'!CF124,'Station data'!CL124,'Station data'!CR124,'Station data'!CX124,'Station data'!DD124,'Station data'!DJ124,'Station data'!DP124,'Station data'!DV124,'Station data'!EB124,'Station data'!EH124,'Station data'!EN124,'Station data'!ET124,'Station data'!EZ124,'Station data'!FF124)</f>
        <v>78.9463896103896</v>
      </c>
      <c r="G63" s="71">
        <f>AVERAGE(D34:D63)</f>
        <v>5.28395061728395</v>
      </c>
      <c r="H63" s="36"/>
      <c r="I63" s="36"/>
      <c r="J63" s="36"/>
      <c r="K63" s="37"/>
    </row>
    <row r="64" ht="21.95" customHeight="1">
      <c r="A64" s="41">
        <v>1977</v>
      </c>
      <c r="B64" s="94">
        <f>AVERAGE('Station data'!B125,'Station data'!H125,'Station data'!N125,'Station data'!T125,'Station data'!Z125,'Station data'!AF125,'Station data'!AL125,'Station data'!AR125,'Station data'!AX125,'Station data'!BD125,'Station data'!BJ125,'Station data'!BP125,'Station data'!BV125,'Station data'!CB125,'Station data'!CH125,'Station data'!CN125,'Station data'!CT125,'Station data'!CZ125,'Station data'!DF125,'Station data'!DL125,'Station data'!DR125,'Station data'!DX125,'Station data'!ED125,'Station data'!EJ125,'Station data'!EP125,'Station data'!EV125,'Station data'!FB125)</f>
        <v>82.5185185185185</v>
      </c>
      <c r="C64" s="71">
        <f>AVERAGE('Station data'!C125,'Station data'!I125,'Station data'!O125,'Station data'!U125,'Station data'!AA125,'Station data'!AG125,'Station data'!AM125,'Station data'!AS125,'Station data'!AY125,'Station data'!BE125,'Station data'!BK125,'Station data'!BQ125,'Station data'!BW125,'Station data'!CC125,'Station data'!CI125,'Station data'!CO125,'Station data'!CU125,'Station data'!DA125,'Station data'!DG125,'Station data'!DM125,'Station data'!DS125,'Station data'!DY125,'Station data'!EE125,'Station data'!EK125,'Station data'!EQ125,'Station data'!EW125,'Station data'!FC125)</f>
        <v>757.396296296296</v>
      </c>
      <c r="D64" s="71">
        <f>AVERAGE('Station data'!D125,'Station data'!J125,'Station data'!P125,'Station data'!V125,'Station data'!AB125,'Station data'!AH125,'Station data'!AN125,'Station data'!AT125,'Station data'!AZ125,'Station data'!BF125,'Station data'!BL125,'Station data'!BR125,'Station data'!BX125,'Station data'!CD125,'Station data'!CJ125,'Station data'!CP125,'Station data'!CV125,'Station data'!DB125,'Station data'!DH125,'Station data'!DN125,'Station data'!DT125,'Station data'!DZ125,'Station data'!EF125,'Station data'!EL125,'Station data'!ER125,'Station data'!EX125,'Station data'!FD125)</f>
        <v>3.40740740740741</v>
      </c>
      <c r="E64" s="71">
        <f>AVERAGE('Station data'!E125,'Station data'!K125,'Station data'!Q125,'Station data'!W125,'Station data'!AC125,'Station data'!AI125,'Station data'!AO125,'Station data'!AU125,'Station data'!BA125,'Station data'!BG125,'Station data'!BM125,'Station data'!BS125,'Station data'!BY125,'Station data'!CE125,'Station data'!CK125,'Station data'!CQ125,'Station data'!CW125,'Station data'!DC125,'Station data'!DI125,'Station data'!DO125,'Station data'!DU125,'Station data'!EA125,'Station data'!EG125,'Station data'!EM125,'Station data'!ES125,'Station data'!EY125,'Station data'!FE125)</f>
        <v>224.929629629630</v>
      </c>
      <c r="F64" s="71">
        <f>AVERAGE('Station data'!F125,'Station data'!L125,'Station data'!R125,'Station data'!X125,'Station data'!AD125,'Station data'!AJ125,'Station data'!AP125,'Station data'!AV125,'Station data'!BB125,'Station data'!BH125,'Station data'!BN125,'Station data'!BT125,'Station data'!BZ125,'Station data'!CF125,'Station data'!CL125,'Station data'!CR125,'Station data'!CX125,'Station data'!DD125,'Station data'!DJ125,'Station data'!DP125,'Station data'!DV125,'Station data'!EB125,'Station data'!EH125,'Station data'!EN125,'Station data'!ET125,'Station data'!EZ125,'Station data'!FF125)</f>
        <v>62.3705114638448</v>
      </c>
      <c r="G64" s="71">
        <f>AVERAGE(D35:D64)</f>
        <v>5.1962962962963</v>
      </c>
      <c r="H64" s="36"/>
      <c r="I64" s="36"/>
      <c r="J64" s="36"/>
      <c r="K64" s="37"/>
    </row>
    <row r="65" ht="21.95" customHeight="1">
      <c r="A65" s="41">
        <v>1978</v>
      </c>
      <c r="B65" s="94">
        <f>AVERAGE('Station data'!B126,'Station data'!H126,'Station data'!N126,'Station data'!T126,'Station data'!Z126,'Station data'!AF126,'Station data'!AL126,'Station data'!AR126,'Station data'!AX126,'Station data'!BD126,'Station data'!BJ126,'Station data'!BP126,'Station data'!BV126,'Station data'!CB126,'Station data'!CH126,'Station data'!CN126,'Station data'!CT126,'Station data'!CZ126,'Station data'!DF126,'Station data'!DL126,'Station data'!DR126,'Station data'!DX126,'Station data'!ED126,'Station data'!EJ126,'Station data'!EP126,'Station data'!EV126,'Station data'!FB126)</f>
        <v>106.555555555556</v>
      </c>
      <c r="C65" s="71">
        <f>AVERAGE('Station data'!C126,'Station data'!I126,'Station data'!O126,'Station data'!U126,'Station data'!AA126,'Station data'!AG126,'Station data'!AM126,'Station data'!AS126,'Station data'!AY126,'Station data'!BE126,'Station data'!BK126,'Station data'!BQ126,'Station data'!BW126,'Station data'!CC126,'Station data'!CI126,'Station data'!CO126,'Station data'!CU126,'Station data'!DA126,'Station data'!DG126,'Station data'!DM126,'Station data'!DS126,'Station data'!DY126,'Station data'!EE126,'Station data'!EK126,'Station data'!EQ126,'Station data'!EW126,'Station data'!FC126)</f>
        <v>1054.281481481480</v>
      </c>
      <c r="D65" s="71">
        <f>AVERAGE('Station data'!D126,'Station data'!J126,'Station data'!P126,'Station data'!V126,'Station data'!AB126,'Station data'!AH126,'Station data'!AN126,'Station data'!AT126,'Station data'!AZ126,'Station data'!BF126,'Station data'!BL126,'Station data'!BR126,'Station data'!BX126,'Station data'!CD126,'Station data'!CJ126,'Station data'!CP126,'Station data'!CV126,'Station data'!DB126,'Station data'!DH126,'Station data'!DN126,'Station data'!DT126,'Station data'!DZ126,'Station data'!EF126,'Station data'!EL126,'Station data'!ER126,'Station data'!EX126,'Station data'!FD126)</f>
        <v>4.74074074074074</v>
      </c>
      <c r="E65" s="71">
        <f>AVERAGE('Station data'!E126,'Station data'!K126,'Station data'!Q126,'Station data'!W126,'Station data'!AC126,'Station data'!AI126,'Station data'!AO126,'Station data'!AU126,'Station data'!BA126,'Station data'!BG126,'Station data'!BM126,'Station data'!BS126,'Station data'!BY126,'Station data'!CE126,'Station data'!CK126,'Station data'!CQ126,'Station data'!CW126,'Station data'!DC126,'Station data'!DI126,'Station data'!DO126,'Station data'!DU126,'Station data'!EA126,'Station data'!EG126,'Station data'!EM126,'Station data'!ES126,'Station data'!EY126,'Station data'!FE126)</f>
        <v>292.951851851852</v>
      </c>
      <c r="F65" s="71">
        <f>AVERAGE('Station data'!F126,'Station data'!L126,'Station data'!R126,'Station data'!X126,'Station data'!AD126,'Station data'!AJ126,'Station data'!AP126,'Station data'!AV126,'Station data'!BB126,'Station data'!BH126,'Station data'!BN126,'Station data'!BT126,'Station data'!BZ126,'Station data'!CF126,'Station data'!CL126,'Station data'!CR126,'Station data'!CX126,'Station data'!DD126,'Station data'!DJ126,'Station data'!DP126,'Station data'!DV126,'Station data'!EB126,'Station data'!EH126,'Station data'!EN126,'Station data'!ET126,'Station data'!EZ126,'Station data'!FF126)</f>
        <v>62.4394555444556</v>
      </c>
      <c r="G65" s="71">
        <f>AVERAGE(D36:D65)</f>
        <v>5.18395061728395</v>
      </c>
      <c r="H65" s="36"/>
      <c r="I65" s="36"/>
      <c r="J65" s="36"/>
      <c r="K65" s="37"/>
    </row>
    <row r="66" ht="21.95" customHeight="1">
      <c r="A66" s="41">
        <v>1979</v>
      </c>
      <c r="B66" s="94">
        <f>AVERAGE('Station data'!B127,'Station data'!H127,'Station data'!N127,'Station data'!T127,'Station data'!Z127,'Station data'!AF127,'Station data'!AL127,'Station data'!AR127,'Station data'!AX127,'Station data'!BD127,'Station data'!BJ127,'Station data'!BP127,'Station data'!BV127,'Station data'!CB127,'Station data'!CH127,'Station data'!CN127,'Station data'!CT127,'Station data'!CZ127,'Station data'!DF127,'Station data'!DL127,'Station data'!DR127,'Station data'!DX127,'Station data'!ED127,'Station data'!EJ127,'Station data'!EP127,'Station data'!EV127,'Station data'!FB127)</f>
        <v>85.8148148148148</v>
      </c>
      <c r="C66" s="71">
        <f>AVERAGE('Station data'!C127,'Station data'!I127,'Station data'!O127,'Station data'!U127,'Station data'!AA127,'Station data'!AG127,'Station data'!AM127,'Station data'!AS127,'Station data'!AY127,'Station data'!BE127,'Station data'!BK127,'Station data'!BQ127,'Station data'!BW127,'Station data'!CC127,'Station data'!CI127,'Station data'!CO127,'Station data'!CU127,'Station data'!DA127,'Station data'!DG127,'Station data'!DM127,'Station data'!DS127,'Station data'!DY127,'Station data'!EE127,'Station data'!EK127,'Station data'!EQ127,'Station data'!EW127,'Station data'!FC127)</f>
        <v>825.733333333333</v>
      </c>
      <c r="D66" s="71">
        <f>AVERAGE('Station data'!D127,'Station data'!J127,'Station data'!P127,'Station data'!V127,'Station data'!AB127,'Station data'!AH127,'Station data'!AN127,'Station data'!AT127,'Station data'!AZ127,'Station data'!BF127,'Station data'!BL127,'Station data'!BR127,'Station data'!BX127,'Station data'!CD127,'Station data'!CJ127,'Station data'!CP127,'Station data'!CV127,'Station data'!DB127,'Station data'!DH127,'Station data'!DN127,'Station data'!DT127,'Station data'!DZ127,'Station data'!EF127,'Station data'!EL127,'Station data'!ER127,'Station data'!EX127,'Station data'!FD127)</f>
        <v>5.03703703703704</v>
      </c>
      <c r="E66" s="71">
        <f>AVERAGE('Station data'!E127,'Station data'!K127,'Station data'!Q127,'Station data'!W127,'Station data'!AC127,'Station data'!AI127,'Station data'!AO127,'Station data'!AU127,'Station data'!BA127,'Station data'!BG127,'Station data'!BM127,'Station data'!BS127,'Station data'!BY127,'Station data'!CE127,'Station data'!CK127,'Station data'!CQ127,'Station data'!CW127,'Station data'!DC127,'Station data'!DI127,'Station data'!DO127,'Station data'!DU127,'Station data'!EA127,'Station data'!EG127,'Station data'!EM127,'Station data'!ES127,'Station data'!EY127,'Station data'!FE127)</f>
        <v>287.796296296296</v>
      </c>
      <c r="F66" s="71">
        <f>AVERAGE('Station data'!F127,'Station data'!L127,'Station data'!R127,'Station data'!X127,'Station data'!AD127,'Station data'!AJ127,'Station data'!AP127,'Station data'!AV127,'Station data'!BB127,'Station data'!BH127,'Station data'!BN127,'Station data'!BT127,'Station data'!BZ127,'Station data'!CF127,'Station data'!CL127,'Station data'!CR127,'Station data'!CX127,'Station data'!DD127,'Station data'!DJ127,'Station data'!DP127,'Station data'!DV127,'Station data'!EB127,'Station data'!EH127,'Station data'!EN127,'Station data'!ET127,'Station data'!EZ127,'Station data'!FF127)</f>
        <v>57.3294322344322</v>
      </c>
      <c r="G66" s="71">
        <f>AVERAGE(D37:D66)</f>
        <v>5.18518518518518</v>
      </c>
      <c r="H66" s="36"/>
      <c r="I66" s="36"/>
      <c r="J66" s="36"/>
      <c r="K66" s="37"/>
    </row>
    <row r="67" ht="21.95" customHeight="1">
      <c r="A67" s="41">
        <v>1980</v>
      </c>
      <c r="B67" s="94">
        <f>AVERAGE('Station data'!B128,'Station data'!H128,'Station data'!N128,'Station data'!T128,'Station data'!Z128,'Station data'!AF128,'Station data'!AL128,'Station data'!AR128,'Station data'!AX128,'Station data'!BD128,'Station data'!BJ128,'Station data'!BP128,'Station data'!BV128,'Station data'!CB128,'Station data'!CH128,'Station data'!CN128,'Station data'!CT128,'Station data'!CZ128,'Station data'!DF128,'Station data'!DL128,'Station data'!DR128,'Station data'!DX128,'Station data'!ED128,'Station data'!EJ128,'Station data'!EP128,'Station data'!EV128,'Station data'!FB128)</f>
        <v>80.6666666666667</v>
      </c>
      <c r="C67" s="71">
        <f>AVERAGE('Station data'!C128,'Station data'!I128,'Station data'!O128,'Station data'!U128,'Station data'!AA128,'Station data'!AG128,'Station data'!AM128,'Station data'!AS128,'Station data'!AY128,'Station data'!BE128,'Station data'!BK128,'Station data'!BQ128,'Station data'!BW128,'Station data'!CC128,'Station data'!CI128,'Station data'!CO128,'Station data'!CU128,'Station data'!DA128,'Station data'!DG128,'Station data'!DM128,'Station data'!DS128,'Station data'!DY128,'Station data'!EE128,'Station data'!EK128,'Station data'!EQ128,'Station data'!EW128,'Station data'!FC128)</f>
        <v>827.881481481481</v>
      </c>
      <c r="D67" s="71">
        <f>AVERAGE('Station data'!D128,'Station data'!J128,'Station data'!P128,'Station data'!V128,'Station data'!AB128,'Station data'!AH128,'Station data'!AN128,'Station data'!AT128,'Station data'!AZ128,'Station data'!BF128,'Station data'!BL128,'Station data'!BR128,'Station data'!BX128,'Station data'!CD128,'Station data'!CJ128,'Station data'!CP128,'Station data'!CV128,'Station data'!DB128,'Station data'!DH128,'Station data'!DN128,'Station data'!DT128,'Station data'!DZ128,'Station data'!EF128,'Station data'!EL128,'Station data'!ER128,'Station data'!EX128,'Station data'!FD128)</f>
        <v>4.62962962962963</v>
      </c>
      <c r="E67" s="71">
        <f>AVERAGE('Station data'!E128,'Station data'!K128,'Station data'!Q128,'Station data'!W128,'Station data'!AC128,'Station data'!AI128,'Station data'!AO128,'Station data'!AU128,'Station data'!BA128,'Station data'!BG128,'Station data'!BM128,'Station data'!BS128,'Station data'!BY128,'Station data'!CE128,'Station data'!CK128,'Station data'!CQ128,'Station data'!CW128,'Station data'!DC128,'Station data'!DI128,'Station data'!DO128,'Station data'!DU128,'Station data'!EA128,'Station data'!EG128,'Station data'!EM128,'Station data'!ES128,'Station data'!EY128,'Station data'!FE128)</f>
        <v>298.014814814815</v>
      </c>
      <c r="F67" s="71">
        <f>AVERAGE('Station data'!F128,'Station data'!L128,'Station data'!R128,'Station data'!X128,'Station data'!AD128,'Station data'!AJ128,'Station data'!AP128,'Station data'!AV128,'Station data'!BB128,'Station data'!BH128,'Station data'!BN128,'Station data'!BT128,'Station data'!BZ128,'Station data'!CF128,'Station data'!CL128,'Station data'!CR128,'Station data'!CX128,'Station data'!DD128,'Station data'!DJ128,'Station data'!DP128,'Station data'!DV128,'Station data'!EB128,'Station data'!EH128,'Station data'!EN128,'Station data'!ET128,'Station data'!EZ128,'Station data'!FF128)</f>
        <v>62.2076543209877</v>
      </c>
      <c r="G67" s="71">
        <f>AVERAGE(D38:D67)</f>
        <v>5.09506172839506</v>
      </c>
      <c r="H67" s="36"/>
      <c r="I67" s="36"/>
      <c r="J67" s="36"/>
      <c r="K67" s="37"/>
    </row>
    <row r="68" ht="21.95" customHeight="1">
      <c r="A68" s="41">
        <v>1981</v>
      </c>
      <c r="B68" s="94">
        <f>AVERAGE('Station data'!B129,'Station data'!H129,'Station data'!N129,'Station data'!T129,'Station data'!Z129,'Station data'!AF129,'Station data'!AL129,'Station data'!AR129,'Station data'!AX129,'Station data'!BD129,'Station data'!BJ129,'Station data'!BP129,'Station data'!BV129,'Station data'!CB129,'Station data'!CH129,'Station data'!CN129,'Station data'!CT129,'Station data'!CZ129,'Station data'!DF129,'Station data'!DL129,'Station data'!DR129,'Station data'!DX129,'Station data'!ED129,'Station data'!EJ129,'Station data'!EP129,'Station data'!EV129,'Station data'!FB129)</f>
        <v>96.5555555555556</v>
      </c>
      <c r="C68" s="71">
        <f>AVERAGE('Station data'!C129,'Station data'!I129,'Station data'!O129,'Station data'!U129,'Station data'!AA129,'Station data'!AG129,'Station data'!AM129,'Station data'!AS129,'Station data'!AY129,'Station data'!BE129,'Station data'!BK129,'Station data'!BQ129,'Station data'!BW129,'Station data'!CC129,'Station data'!CI129,'Station data'!CO129,'Station data'!CU129,'Station data'!DA129,'Station data'!DG129,'Station data'!DM129,'Station data'!DS129,'Station data'!DY129,'Station data'!EE129,'Station data'!EK129,'Station data'!EQ129,'Station data'!EW129,'Station data'!FC129)</f>
        <v>1002.074074074070</v>
      </c>
      <c r="D68" s="71">
        <f>AVERAGE('Station data'!D129,'Station data'!J129,'Station data'!P129,'Station data'!V129,'Station data'!AB129,'Station data'!AH129,'Station data'!AN129,'Station data'!AT129,'Station data'!AZ129,'Station data'!BF129,'Station data'!BL129,'Station data'!BR129,'Station data'!BX129,'Station data'!CD129,'Station data'!CJ129,'Station data'!CP129,'Station data'!CV129,'Station data'!DB129,'Station data'!DH129,'Station data'!DN129,'Station data'!DT129,'Station data'!DZ129,'Station data'!EF129,'Station data'!EL129,'Station data'!ER129,'Station data'!EX129,'Station data'!FD129)</f>
        <v>5.18518518518519</v>
      </c>
      <c r="E68" s="71">
        <f>AVERAGE('Station data'!E129,'Station data'!K129,'Station data'!Q129,'Station data'!W129,'Station data'!AC129,'Station data'!AI129,'Station data'!AO129,'Station data'!AU129,'Station data'!BA129,'Station data'!BG129,'Station data'!BM129,'Station data'!BS129,'Station data'!BY129,'Station data'!CE129,'Station data'!CK129,'Station data'!CQ129,'Station data'!CW129,'Station data'!DC129,'Station data'!DI129,'Station data'!DO129,'Station data'!DU129,'Station data'!EA129,'Station data'!EG129,'Station data'!EM129,'Station data'!ES129,'Station data'!EY129,'Station data'!FE129)</f>
        <v>327.059259259259</v>
      </c>
      <c r="F68" s="71">
        <f>AVERAGE('Station data'!F129,'Station data'!L129,'Station data'!R129,'Station data'!X129,'Station data'!AD129,'Station data'!AJ129,'Station data'!AP129,'Station data'!AV129,'Station data'!BB129,'Station data'!BH129,'Station data'!BN129,'Station data'!BT129,'Station data'!BZ129,'Station data'!CF129,'Station data'!CL129,'Station data'!CR129,'Station data'!CX129,'Station data'!DD129,'Station data'!DJ129,'Station data'!DP129,'Station data'!DV129,'Station data'!EB129,'Station data'!EH129,'Station data'!EN129,'Station data'!ET129,'Station data'!EZ129,'Station data'!FF129)</f>
        <v>62.7412234987235</v>
      </c>
      <c r="G68" s="71">
        <f>AVERAGE(D39:D68)</f>
        <v>5.11481481481481</v>
      </c>
      <c r="H68" s="36"/>
      <c r="I68" s="36"/>
      <c r="J68" s="36"/>
      <c r="K68" s="37"/>
    </row>
    <row r="69" ht="21.95" customHeight="1">
      <c r="A69" s="41">
        <v>1982</v>
      </c>
      <c r="B69" s="94">
        <f>AVERAGE('Station data'!B130,'Station data'!H130,'Station data'!N130,'Station data'!T130,'Station data'!Z130,'Station data'!AF130,'Station data'!AL130,'Station data'!AR130,'Station data'!AX130,'Station data'!BD130,'Station data'!BJ130,'Station data'!BP130,'Station data'!BV130,'Station data'!CB130,'Station data'!CH130,'Station data'!CN130,'Station data'!CT130,'Station data'!CZ130,'Station data'!DF130,'Station data'!DL130,'Station data'!DR130,'Station data'!DX130,'Station data'!ED130,'Station data'!EJ130,'Station data'!EP130,'Station data'!EV130,'Station data'!FB130)</f>
        <v>85.4814814814815</v>
      </c>
      <c r="C69" s="71">
        <f>AVERAGE('Station data'!C130,'Station data'!I130,'Station data'!O130,'Station data'!U130,'Station data'!AA130,'Station data'!AG130,'Station data'!AM130,'Station data'!AS130,'Station data'!AY130,'Station data'!BE130,'Station data'!BK130,'Station data'!BQ130,'Station data'!BW130,'Station data'!CC130,'Station data'!CI130,'Station data'!CO130,'Station data'!CU130,'Station data'!DA130,'Station data'!DG130,'Station data'!DM130,'Station data'!DS130,'Station data'!DY130,'Station data'!EE130,'Station data'!EK130,'Station data'!EQ130,'Station data'!EW130,'Station data'!FC130)</f>
        <v>821.325925925926</v>
      </c>
      <c r="D69" s="71">
        <f>AVERAGE('Station data'!D130,'Station data'!J130,'Station data'!P130,'Station data'!V130,'Station data'!AB130,'Station data'!AH130,'Station data'!AN130,'Station data'!AT130,'Station data'!AZ130,'Station data'!BF130,'Station data'!BL130,'Station data'!BR130,'Station data'!BX130,'Station data'!CD130,'Station data'!CJ130,'Station data'!CP130,'Station data'!CV130,'Station data'!DB130,'Station data'!DH130,'Station data'!DN130,'Station data'!DT130,'Station data'!DZ130,'Station data'!EF130,'Station data'!EL130,'Station data'!ER130,'Station data'!EX130,'Station data'!FD130)</f>
        <v>4.11111111111111</v>
      </c>
      <c r="E69" s="71">
        <f>AVERAGE('Station data'!E130,'Station data'!K130,'Station data'!Q130,'Station data'!W130,'Station data'!AC130,'Station data'!AI130,'Station data'!AO130,'Station data'!AU130,'Station data'!BA130,'Station data'!BG130,'Station data'!BM130,'Station data'!BS130,'Station data'!BY130,'Station data'!CE130,'Station data'!CK130,'Station data'!CQ130,'Station data'!CW130,'Station data'!DC130,'Station data'!DI130,'Station data'!DO130,'Station data'!DU130,'Station data'!EA130,'Station data'!EG130,'Station data'!EM130,'Station data'!ES130,'Station data'!EY130,'Station data'!FE130)</f>
        <v>256.503703703704</v>
      </c>
      <c r="F69" s="71">
        <f>AVERAGE('Station data'!F130,'Station data'!L130,'Station data'!R130,'Station data'!X130,'Station data'!AD130,'Station data'!AJ130,'Station data'!AP130,'Station data'!AV130,'Station data'!BB130,'Station data'!BH130,'Station data'!BN130,'Station data'!BT130,'Station data'!BZ130,'Station data'!CF130,'Station data'!CL130,'Station data'!CR130,'Station data'!CX130,'Station data'!DD130,'Station data'!DJ130,'Station data'!DP130,'Station data'!DV130,'Station data'!EB130,'Station data'!EH130,'Station data'!EN130,'Station data'!ET130,'Station data'!EZ130,'Station data'!FF130)</f>
        <v>56.3575333333333</v>
      </c>
      <c r="G69" s="71">
        <f>AVERAGE(D40:D69)</f>
        <v>5.12345679012346</v>
      </c>
      <c r="H69" s="36"/>
      <c r="I69" s="36"/>
      <c r="J69" s="36"/>
      <c r="K69" s="37"/>
    </row>
    <row r="70" ht="21.95" customHeight="1">
      <c r="A70" s="41">
        <v>1983</v>
      </c>
      <c r="B70" s="94">
        <f>AVERAGE('Station data'!B131,'Station data'!H131,'Station data'!N131,'Station data'!T131,'Station data'!Z131,'Station data'!AF131,'Station data'!AL131,'Station data'!AR131,'Station data'!AX131,'Station data'!BD131,'Station data'!BJ131,'Station data'!BP131,'Station data'!BV131,'Station data'!CB131,'Station data'!CH131,'Station data'!CN131,'Station data'!CT131,'Station data'!CZ131,'Station data'!DF131,'Station data'!DL131,'Station data'!DR131,'Station data'!DX131,'Station data'!ED131,'Station data'!EJ131,'Station data'!EP131,'Station data'!EV131,'Station data'!FB131)</f>
        <v>113.481481481481</v>
      </c>
      <c r="C70" s="71">
        <f>AVERAGE('Station data'!C131,'Station data'!I131,'Station data'!O131,'Station data'!U131,'Station data'!AA131,'Station data'!AG131,'Station data'!AM131,'Station data'!AS131,'Station data'!AY131,'Station data'!BE131,'Station data'!BK131,'Station data'!BQ131,'Station data'!BW131,'Station data'!CC131,'Station data'!CI131,'Station data'!CO131,'Station data'!CU131,'Station data'!DA131,'Station data'!DG131,'Station data'!DM131,'Station data'!DS131,'Station data'!DY131,'Station data'!EE131,'Station data'!EK131,'Station data'!EQ131,'Station data'!EW131,'Station data'!FC131)</f>
        <v>1261.862962962960</v>
      </c>
      <c r="D70" s="71">
        <f>AVERAGE('Station data'!D131,'Station data'!J131,'Station data'!P131,'Station data'!V131,'Station data'!AB131,'Station data'!AH131,'Station data'!AN131,'Station data'!AT131,'Station data'!AZ131,'Station data'!BF131,'Station data'!BL131,'Station data'!BR131,'Station data'!BX131,'Station data'!CD131,'Station data'!CJ131,'Station data'!CP131,'Station data'!CV131,'Station data'!DB131,'Station data'!DH131,'Station data'!DN131,'Station data'!DT131,'Station data'!DZ131,'Station data'!EF131,'Station data'!EL131,'Station data'!ER131,'Station data'!EX131,'Station data'!FD131)</f>
        <v>7.40740740740741</v>
      </c>
      <c r="E70" s="71">
        <f>AVERAGE('Station data'!E131,'Station data'!K131,'Station data'!Q131,'Station data'!W131,'Station data'!AC131,'Station data'!AI131,'Station data'!AO131,'Station data'!AU131,'Station data'!BA131,'Station data'!BG131,'Station data'!BM131,'Station data'!BS131,'Station data'!BY131,'Station data'!CE131,'Station data'!CK131,'Station data'!CQ131,'Station data'!CW131,'Station data'!DC131,'Station data'!DI131,'Station data'!DO131,'Station data'!DU131,'Station data'!EA131,'Station data'!EG131,'Station data'!EM131,'Station data'!ES131,'Station data'!EY131,'Station data'!FE131)</f>
        <v>433.448148148148</v>
      </c>
      <c r="F70" s="71">
        <f>AVERAGE('Station data'!F131,'Station data'!L131,'Station data'!R131,'Station data'!X131,'Station data'!AD131,'Station data'!AJ131,'Station data'!AP131,'Station data'!AV131,'Station data'!BB131,'Station data'!BH131,'Station data'!BN131,'Station data'!BT131,'Station data'!BZ131,'Station data'!CF131,'Station data'!CL131,'Station data'!CR131,'Station data'!CX131,'Station data'!DD131,'Station data'!DJ131,'Station data'!DP131,'Station data'!DV131,'Station data'!EB131,'Station data'!EH131,'Station data'!EN131,'Station data'!ET131,'Station data'!EZ131,'Station data'!FF131)</f>
        <v>58.691341020091</v>
      </c>
      <c r="G70" s="71">
        <f>AVERAGE(D41:D70)</f>
        <v>5.19753086419753</v>
      </c>
      <c r="H70" s="36"/>
      <c r="I70" s="36"/>
      <c r="J70" s="36"/>
      <c r="K70" s="37"/>
    </row>
    <row r="71" ht="21.95" customHeight="1">
      <c r="A71" s="41">
        <v>1984</v>
      </c>
      <c r="B71" s="94">
        <f>AVERAGE('Station data'!B132,'Station data'!H132,'Station data'!N132,'Station data'!T132,'Station data'!Z132,'Station data'!AF132,'Station data'!AL132,'Station data'!AR132,'Station data'!AX132,'Station data'!BD132,'Station data'!BJ132,'Station data'!BP132,'Station data'!BV132,'Station data'!CB132,'Station data'!CH132,'Station data'!CN132,'Station data'!CT132,'Station data'!CZ132,'Station data'!DF132,'Station data'!DL132,'Station data'!DR132,'Station data'!DX132,'Station data'!ED132,'Station data'!EJ132,'Station data'!EP132,'Station data'!EV132,'Station data'!FB132)</f>
        <v>97.5185185185185</v>
      </c>
      <c r="C71" s="71">
        <f>AVERAGE('Station data'!C132,'Station data'!I132,'Station data'!O132,'Station data'!U132,'Station data'!AA132,'Station data'!AG132,'Station data'!AM132,'Station data'!AS132,'Station data'!AY132,'Station data'!BE132,'Station data'!BK132,'Station data'!BQ132,'Station data'!BW132,'Station data'!CC132,'Station data'!CI132,'Station data'!CO132,'Station data'!CU132,'Station data'!DA132,'Station data'!DG132,'Station data'!DM132,'Station data'!DS132,'Station data'!DY132,'Station data'!EE132,'Station data'!EK132,'Station data'!EQ132,'Station data'!EW132,'Station data'!FC132)</f>
        <v>1005.692592592590</v>
      </c>
      <c r="D71" s="71">
        <f>AVERAGE('Station data'!D132,'Station data'!J132,'Station data'!P132,'Station data'!V132,'Station data'!AB132,'Station data'!AH132,'Station data'!AN132,'Station data'!AT132,'Station data'!AZ132,'Station data'!BF132,'Station data'!BL132,'Station data'!BR132,'Station data'!BX132,'Station data'!CD132,'Station data'!CJ132,'Station data'!CP132,'Station data'!CV132,'Station data'!DB132,'Station data'!DH132,'Station data'!DN132,'Station data'!DT132,'Station data'!DZ132,'Station data'!EF132,'Station data'!EL132,'Station data'!ER132,'Station data'!EX132,'Station data'!FD132)</f>
        <v>5.14814814814815</v>
      </c>
      <c r="E71" s="71">
        <f>AVERAGE('Station data'!E132,'Station data'!K132,'Station data'!Q132,'Station data'!W132,'Station data'!AC132,'Station data'!AI132,'Station data'!AO132,'Station data'!AU132,'Station data'!BA132,'Station data'!BG132,'Station data'!BM132,'Station data'!BS132,'Station data'!BY132,'Station data'!CE132,'Station data'!CK132,'Station data'!CQ132,'Station data'!CW132,'Station data'!DC132,'Station data'!DI132,'Station data'!DO132,'Station data'!DU132,'Station data'!EA132,'Station data'!EG132,'Station data'!EM132,'Station data'!ES132,'Station data'!EY132,'Station data'!FE132)</f>
        <v>359.251851851852</v>
      </c>
      <c r="F71" s="71">
        <f>AVERAGE('Station data'!F132,'Station data'!L132,'Station data'!R132,'Station data'!X132,'Station data'!AD132,'Station data'!AJ132,'Station data'!AP132,'Station data'!AV132,'Station data'!BB132,'Station data'!BH132,'Station data'!BN132,'Station data'!BT132,'Station data'!BZ132,'Station data'!CF132,'Station data'!CL132,'Station data'!CR132,'Station data'!CX132,'Station data'!DD132,'Station data'!DJ132,'Station data'!DP132,'Station data'!DV132,'Station data'!EB132,'Station data'!EH132,'Station data'!EN132,'Station data'!ET132,'Station data'!EZ132,'Station data'!FF132)</f>
        <v>64.3839102564103</v>
      </c>
      <c r="G71" s="71">
        <f>AVERAGE(D42:D71)</f>
        <v>5.11728395061728</v>
      </c>
      <c r="H71" s="36"/>
      <c r="I71" s="36"/>
      <c r="J71" s="36"/>
      <c r="K71" s="37"/>
    </row>
    <row r="72" ht="21.95" customHeight="1">
      <c r="A72" s="41">
        <v>1985</v>
      </c>
      <c r="B72" s="94">
        <f>AVERAGE('Station data'!B133,'Station data'!H133,'Station data'!N133,'Station data'!T133,'Station data'!Z133,'Station data'!AF133,'Station data'!AL133,'Station data'!AR133,'Station data'!AX133,'Station data'!BD133,'Station data'!BJ133,'Station data'!BP133,'Station data'!BV133,'Station data'!CB133,'Station data'!CH133,'Station data'!CN133,'Station data'!CT133,'Station data'!CZ133,'Station data'!DF133,'Station data'!DL133,'Station data'!DR133,'Station data'!DX133,'Station data'!ED133,'Station data'!EJ133,'Station data'!EP133,'Station data'!EV133,'Station data'!FB133)</f>
        <v>96.962962962963</v>
      </c>
      <c r="C72" s="71">
        <f>AVERAGE('Station data'!C133,'Station data'!I133,'Station data'!O133,'Station data'!U133,'Station data'!AA133,'Station data'!AG133,'Station data'!AM133,'Station data'!AS133,'Station data'!AY133,'Station data'!BE133,'Station data'!BK133,'Station data'!BQ133,'Station data'!BW133,'Station data'!CC133,'Station data'!CI133,'Station data'!CO133,'Station data'!CU133,'Station data'!DA133,'Station data'!DG133,'Station data'!DM133,'Station data'!DS133,'Station data'!DY133,'Station data'!EE133,'Station data'!EK133,'Station data'!EQ133,'Station data'!EW133,'Station data'!FC133)</f>
        <v>870.081481481481</v>
      </c>
      <c r="D72" s="71">
        <f>AVERAGE('Station data'!D133,'Station data'!J133,'Station data'!P133,'Station data'!V133,'Station data'!AB133,'Station data'!AH133,'Station data'!AN133,'Station data'!AT133,'Station data'!AZ133,'Station data'!BF133,'Station data'!BL133,'Station data'!BR133,'Station data'!BX133,'Station data'!CD133,'Station data'!CJ133,'Station data'!CP133,'Station data'!CV133,'Station data'!DB133,'Station data'!DH133,'Station data'!DN133,'Station data'!DT133,'Station data'!DZ133,'Station data'!EF133,'Station data'!EL133,'Station data'!ER133,'Station data'!EX133,'Station data'!FD133)</f>
        <v>3.62962962962963</v>
      </c>
      <c r="E72" s="71">
        <f>AVERAGE('Station data'!E133,'Station data'!K133,'Station data'!Q133,'Station data'!W133,'Station data'!AC133,'Station data'!AI133,'Station data'!AO133,'Station data'!AU133,'Station data'!BA133,'Station data'!BG133,'Station data'!BM133,'Station data'!BS133,'Station data'!BY133,'Station data'!CE133,'Station data'!CK133,'Station data'!CQ133,'Station data'!CW133,'Station data'!DC133,'Station data'!DI133,'Station data'!DO133,'Station data'!DU133,'Station data'!EA133,'Station data'!EG133,'Station data'!EM133,'Station data'!ES133,'Station data'!EY133,'Station data'!FE133)</f>
        <v>228.385185185185</v>
      </c>
      <c r="F72" s="71">
        <f>AVERAGE('Station data'!F133,'Station data'!L133,'Station data'!R133,'Station data'!X133,'Station data'!AD133,'Station data'!AJ133,'Station data'!AP133,'Station data'!AV133,'Station data'!BB133,'Station data'!BH133,'Station data'!BN133,'Station data'!BT133,'Station data'!BZ133,'Station data'!CF133,'Station data'!CL133,'Station data'!CR133,'Station data'!CX133,'Station data'!DD133,'Station data'!DJ133,'Station data'!DP133,'Station data'!DV133,'Station data'!EB133,'Station data'!EH133,'Station data'!EN133,'Station data'!ET133,'Station data'!EZ133,'Station data'!FF133)</f>
        <v>61.2479365079365</v>
      </c>
      <c r="G72" s="71">
        <f>AVERAGE(D43:D72)</f>
        <v>5.02716049382716</v>
      </c>
      <c r="H72" s="36"/>
      <c r="I72" s="36"/>
      <c r="J72" s="36"/>
      <c r="K72" s="37"/>
    </row>
    <row r="73" ht="21.95" customHeight="1">
      <c r="A73" s="41">
        <v>1986</v>
      </c>
      <c r="B73" s="94">
        <f>AVERAGE('Station data'!B134,'Station data'!H134,'Station data'!N134,'Station data'!T134,'Station data'!Z134,'Station data'!AF134,'Station data'!AL134,'Station data'!AR134,'Station data'!AX134,'Station data'!BD134,'Station data'!BJ134,'Station data'!BP134,'Station data'!BV134,'Station data'!CB134,'Station data'!CH134,'Station data'!CN134,'Station data'!CT134,'Station data'!CZ134,'Station data'!DF134,'Station data'!DL134,'Station data'!DR134,'Station data'!DX134,'Station data'!ED134,'Station data'!EJ134,'Station data'!EP134,'Station data'!EV134,'Station data'!FB134)</f>
        <v>84.1481481481481</v>
      </c>
      <c r="C73" s="71">
        <f>AVERAGE('Station data'!C134,'Station data'!I134,'Station data'!O134,'Station data'!U134,'Station data'!AA134,'Station data'!AG134,'Station data'!AM134,'Station data'!AS134,'Station data'!AY134,'Station data'!BE134,'Station data'!BK134,'Station data'!BQ134,'Station data'!BW134,'Station data'!CC134,'Station data'!CI134,'Station data'!CO134,'Station data'!CU134,'Station data'!DA134,'Station data'!DG134,'Station data'!DM134,'Station data'!DS134,'Station data'!DY134,'Station data'!EE134,'Station data'!EK134,'Station data'!EQ134,'Station data'!EW134,'Station data'!FC134)</f>
        <v>648.807407407407</v>
      </c>
      <c r="D73" s="71">
        <f>AVERAGE('Station data'!D134,'Station data'!J134,'Station data'!P134,'Station data'!V134,'Station data'!AB134,'Station data'!AH134,'Station data'!AN134,'Station data'!AT134,'Station data'!AZ134,'Station data'!BF134,'Station data'!BL134,'Station data'!BR134,'Station data'!BX134,'Station data'!CD134,'Station data'!CJ134,'Station data'!CP134,'Station data'!CV134,'Station data'!DB134,'Station data'!DH134,'Station data'!DN134,'Station data'!DT134,'Station data'!DZ134,'Station data'!EF134,'Station data'!EL134,'Station data'!ER134,'Station data'!EX134,'Station data'!FD134)</f>
        <v>3.03703703703704</v>
      </c>
      <c r="E73" s="71">
        <f>AVERAGE('Station data'!E134,'Station data'!K134,'Station data'!Q134,'Station data'!W134,'Station data'!AC134,'Station data'!AI134,'Station data'!AO134,'Station data'!AU134,'Station data'!BA134,'Station data'!BG134,'Station data'!BM134,'Station data'!BS134,'Station data'!BY134,'Station data'!CE134,'Station data'!CK134,'Station data'!CQ134,'Station data'!CW134,'Station data'!DC134,'Station data'!DI134,'Station data'!DO134,'Station data'!DU134,'Station data'!EA134,'Station data'!EG134,'Station data'!EM134,'Station data'!ES134,'Station data'!EY134,'Station data'!FE134)</f>
        <v>135.866666666667</v>
      </c>
      <c r="F73" s="71">
        <f>AVERAGE('Station data'!F134,'Station data'!L134,'Station data'!R134,'Station data'!X134,'Station data'!AD134,'Station data'!AJ134,'Station data'!AP134,'Station data'!AV134,'Station data'!BB134,'Station data'!BH134,'Station data'!BN134,'Station data'!BT134,'Station data'!BZ134,'Station data'!CF134,'Station data'!CL134,'Station data'!CR134,'Station data'!CX134,'Station data'!DD134,'Station data'!DJ134,'Station data'!DP134,'Station data'!DV134,'Station data'!EB134,'Station data'!EH134,'Station data'!EN134,'Station data'!ET134,'Station data'!EZ134,'Station data'!FF134)</f>
        <v>48.7229487179487</v>
      </c>
      <c r="G73" s="71">
        <f>AVERAGE(D44:D73)</f>
        <v>4.8679012345679</v>
      </c>
      <c r="H73" s="36"/>
      <c r="I73" s="36"/>
      <c r="J73" s="36"/>
      <c r="K73" s="37"/>
    </row>
    <row r="74" ht="21.95" customHeight="1">
      <c r="A74" s="41">
        <v>1987</v>
      </c>
      <c r="B74" s="94">
        <f>AVERAGE('Station data'!B135,'Station data'!H135,'Station data'!N135,'Station data'!T135,'Station data'!Z135,'Station data'!AF135,'Station data'!AL135,'Station data'!AR135,'Station data'!AX135,'Station data'!BD135,'Station data'!BJ135,'Station data'!BP135,'Station data'!BV135,'Station data'!CB135,'Station data'!CH135,'Station data'!CN135,'Station data'!CT135,'Station data'!CZ135,'Station data'!DF135,'Station data'!DL135,'Station data'!DR135,'Station data'!DX135,'Station data'!ED135,'Station data'!EJ135,'Station data'!EP135,'Station data'!EV135,'Station data'!FB135)</f>
        <v>98.6296296296296</v>
      </c>
      <c r="C74" s="71">
        <f>AVERAGE('Station data'!C135,'Station data'!I135,'Station data'!O135,'Station data'!U135,'Station data'!AA135,'Station data'!AG135,'Station data'!AM135,'Station data'!AS135,'Station data'!AY135,'Station data'!BE135,'Station data'!BK135,'Station data'!BQ135,'Station data'!BW135,'Station data'!CC135,'Station data'!CI135,'Station data'!CO135,'Station data'!CU135,'Station data'!DA135,'Station data'!DG135,'Station data'!DM135,'Station data'!DS135,'Station data'!DY135,'Station data'!EE135,'Station data'!EK135,'Station data'!EQ135,'Station data'!EW135,'Station data'!FC135)</f>
        <v>1025.474074074070</v>
      </c>
      <c r="D74" s="71">
        <f>AVERAGE('Station data'!D135,'Station data'!J135,'Station data'!P135,'Station data'!V135,'Station data'!AB135,'Station data'!AH135,'Station data'!AN135,'Station data'!AT135,'Station data'!AZ135,'Station data'!BF135,'Station data'!BL135,'Station data'!BR135,'Station data'!BX135,'Station data'!CD135,'Station data'!CJ135,'Station data'!CP135,'Station data'!CV135,'Station data'!DB135,'Station data'!DH135,'Station data'!DN135,'Station data'!DT135,'Station data'!DZ135,'Station data'!EF135,'Station data'!EL135,'Station data'!ER135,'Station data'!EX135,'Station data'!FD135)</f>
        <v>5.18518518518519</v>
      </c>
      <c r="E74" s="71">
        <f>AVERAGE('Station data'!E135,'Station data'!K135,'Station data'!Q135,'Station data'!W135,'Station data'!AC135,'Station data'!AI135,'Station data'!AO135,'Station data'!AU135,'Station data'!BA135,'Station data'!BG135,'Station data'!BM135,'Station data'!BS135,'Station data'!BY135,'Station data'!CE135,'Station data'!CK135,'Station data'!CQ135,'Station data'!CW135,'Station data'!DC135,'Station data'!DI135,'Station data'!DO135,'Station data'!DU135,'Station data'!EA135,'Station data'!EG135,'Station data'!EM135,'Station data'!ES135,'Station data'!EY135,'Station data'!FE135)</f>
        <v>380.377777777778</v>
      </c>
      <c r="F74" s="71">
        <f>AVERAGE('Station data'!F135,'Station data'!L135,'Station data'!R135,'Station data'!X135,'Station data'!AD135,'Station data'!AJ135,'Station data'!AP135,'Station data'!AV135,'Station data'!BB135,'Station data'!BH135,'Station data'!BN135,'Station data'!BT135,'Station data'!BZ135,'Station data'!CF135,'Station data'!CL135,'Station data'!CR135,'Station data'!CX135,'Station data'!DD135,'Station data'!DJ135,'Station data'!DP135,'Station data'!DV135,'Station data'!EB135,'Station data'!EH135,'Station data'!EN135,'Station data'!ET135,'Station data'!EZ135,'Station data'!FF135)</f>
        <v>72.63160493827159</v>
      </c>
      <c r="G74" s="71">
        <f>AVERAGE(D45:D74)</f>
        <v>4.95308641975309</v>
      </c>
      <c r="H74" s="36"/>
      <c r="I74" s="36"/>
      <c r="J74" s="36"/>
      <c r="K74" s="37"/>
    </row>
    <row r="75" ht="21.95" customHeight="1">
      <c r="A75" s="41">
        <v>1988</v>
      </c>
      <c r="B75" s="94">
        <f>AVERAGE('Station data'!B136,'Station data'!H136,'Station data'!N136,'Station data'!T136,'Station data'!Z136,'Station data'!AF136,'Station data'!AL136,'Station data'!AR136,'Station data'!AX136,'Station data'!BD136,'Station data'!BJ136,'Station data'!BP136,'Station data'!BV136,'Station data'!CB136,'Station data'!CH136,'Station data'!CN136,'Station data'!CT136,'Station data'!CZ136,'Station data'!DF136,'Station data'!DL136,'Station data'!DR136,'Station data'!DX136,'Station data'!ED136,'Station data'!EJ136,'Station data'!EP136,'Station data'!EV136,'Station data'!FB136)</f>
        <v>103.925925925926</v>
      </c>
      <c r="C75" s="71">
        <f>AVERAGE('Station data'!C136,'Station data'!I136,'Station data'!O136,'Station data'!U136,'Station data'!AA136,'Station data'!AG136,'Station data'!AM136,'Station data'!AS136,'Station data'!AY136,'Station data'!BE136,'Station data'!BK136,'Station data'!BQ136,'Station data'!BW136,'Station data'!CC136,'Station data'!CI136,'Station data'!CO136,'Station data'!CU136,'Station data'!DA136,'Station data'!DG136,'Station data'!DM136,'Station data'!DS136,'Station data'!DY136,'Station data'!EE136,'Station data'!EK136,'Station data'!EQ136,'Station data'!EW136,'Station data'!FC136)</f>
        <v>1283.977777777780</v>
      </c>
      <c r="D75" s="71">
        <f>AVERAGE('Station data'!D136,'Station data'!J136,'Station data'!P136,'Station data'!V136,'Station data'!AB136,'Station data'!AH136,'Station data'!AN136,'Station data'!AT136,'Station data'!AZ136,'Station data'!BF136,'Station data'!BL136,'Station data'!BR136,'Station data'!BX136,'Station data'!CD136,'Station data'!CJ136,'Station data'!CP136,'Station data'!CV136,'Station data'!DB136,'Station data'!DH136,'Station data'!DN136,'Station data'!DT136,'Station data'!DZ136,'Station data'!EF136,'Station data'!EL136,'Station data'!ER136,'Station data'!EX136,'Station data'!FD136)</f>
        <v>8.66666666666667</v>
      </c>
      <c r="E75" s="71">
        <f>AVERAGE('Station data'!E136,'Station data'!K136,'Station data'!Q136,'Station data'!W136,'Station data'!AC136,'Station data'!AI136,'Station data'!AO136,'Station data'!AU136,'Station data'!BA136,'Station data'!BG136,'Station data'!BM136,'Station data'!BS136,'Station data'!BY136,'Station data'!CE136,'Station data'!CK136,'Station data'!CQ136,'Station data'!CW136,'Station data'!DC136,'Station data'!DI136,'Station data'!DO136,'Station data'!DU136,'Station data'!EA136,'Station data'!EG136,'Station data'!EM136,'Station data'!ES136,'Station data'!EY136,'Station data'!FE136)</f>
        <v>587.118518518519</v>
      </c>
      <c r="F75" s="71">
        <f>AVERAGE('Station data'!F136,'Station data'!L136,'Station data'!R136,'Station data'!X136,'Station data'!AD136,'Station data'!AJ136,'Station data'!AP136,'Station data'!AV136,'Station data'!BB136,'Station data'!BH136,'Station data'!BN136,'Station data'!BT136,'Station data'!BZ136,'Station data'!CF136,'Station data'!CL136,'Station data'!CR136,'Station data'!CX136,'Station data'!DD136,'Station data'!DJ136,'Station data'!DP136,'Station data'!DV136,'Station data'!EB136,'Station data'!EH136,'Station data'!EN136,'Station data'!ET136,'Station data'!EZ136,'Station data'!FF136)</f>
        <v>63.7777335627335</v>
      </c>
      <c r="G75" s="71">
        <f>AVERAGE(D46:D75)</f>
        <v>5.09012345679012</v>
      </c>
      <c r="H75" s="36"/>
      <c r="I75" s="36"/>
      <c r="J75" s="36"/>
      <c r="K75" s="37"/>
    </row>
    <row r="76" ht="21.95" customHeight="1">
      <c r="A76" s="41">
        <v>1989</v>
      </c>
      <c r="B76" s="94">
        <f>AVERAGE('Station data'!B137,'Station data'!H137,'Station data'!N137,'Station data'!T137,'Station data'!Z137,'Station data'!AF137,'Station data'!AL137,'Station data'!AR137,'Station data'!AX137,'Station data'!BD137,'Station data'!BJ137,'Station data'!BP137,'Station data'!BV137,'Station data'!CB137,'Station data'!CH137,'Station data'!CN137,'Station data'!CT137,'Station data'!CZ137,'Station data'!DF137,'Station data'!DL137,'Station data'!DR137,'Station data'!DX137,'Station data'!ED137,'Station data'!EJ137,'Station data'!EP137,'Station data'!EV137,'Station data'!FB137)</f>
        <v>114.296296296296</v>
      </c>
      <c r="C76" s="71">
        <f>AVERAGE('Station data'!C137,'Station data'!I137,'Station data'!O137,'Station data'!U137,'Station data'!AA137,'Station data'!AG137,'Station data'!AM137,'Station data'!AS137,'Station data'!AY137,'Station data'!BE137,'Station data'!BK137,'Station data'!BQ137,'Station data'!BW137,'Station data'!CC137,'Station data'!CI137,'Station data'!CO137,'Station data'!CU137,'Station data'!DA137,'Station data'!DG137,'Station data'!DM137,'Station data'!DS137,'Station data'!DY137,'Station data'!EE137,'Station data'!EK137,'Station data'!EQ137,'Station data'!EW137,'Station data'!FC137)</f>
        <v>1123.070370370370</v>
      </c>
      <c r="D76" s="71">
        <f>AVERAGE('Station data'!D137,'Station data'!J137,'Station data'!P137,'Station data'!V137,'Station data'!AB137,'Station data'!AH137,'Station data'!AN137,'Station data'!AT137,'Station data'!AZ137,'Station data'!BF137,'Station data'!BL137,'Station data'!BR137,'Station data'!BX137,'Station data'!CD137,'Station data'!CJ137,'Station data'!CP137,'Station data'!CV137,'Station data'!DB137,'Station data'!DH137,'Station data'!DN137,'Station data'!DT137,'Station data'!DZ137,'Station data'!EF137,'Station data'!EL137,'Station data'!ER137,'Station data'!EX137,'Station data'!FD137)</f>
        <v>4.74074074074074</v>
      </c>
      <c r="E76" s="71">
        <f>AVERAGE('Station data'!E137,'Station data'!K137,'Station data'!Q137,'Station data'!W137,'Station data'!AC137,'Station data'!AI137,'Station data'!AO137,'Station data'!AU137,'Station data'!BA137,'Station data'!BG137,'Station data'!BM137,'Station data'!BS137,'Station data'!BY137,'Station data'!CE137,'Station data'!CK137,'Station data'!CQ137,'Station data'!CW137,'Station data'!DC137,'Station data'!DI137,'Station data'!DO137,'Station data'!DU137,'Station data'!EA137,'Station data'!EG137,'Station data'!EM137,'Station data'!ES137,'Station data'!EY137,'Station data'!FE137)</f>
        <v>319.348148148148</v>
      </c>
      <c r="F76" s="71">
        <f>AVERAGE('Station data'!F137,'Station data'!L137,'Station data'!R137,'Station data'!X137,'Station data'!AD137,'Station data'!AJ137,'Station data'!AP137,'Station data'!AV137,'Station data'!BB137,'Station data'!BH137,'Station data'!BN137,'Station data'!BT137,'Station data'!BZ137,'Station data'!CF137,'Station data'!CL137,'Station data'!CR137,'Station data'!CX137,'Station data'!DD137,'Station data'!DJ137,'Station data'!DP137,'Station data'!DV137,'Station data'!EB137,'Station data'!EH137,'Station data'!EN137,'Station data'!ET137,'Station data'!EZ137,'Station data'!FF137)</f>
        <v>69.9432371794872</v>
      </c>
      <c r="G76" s="71">
        <f>AVERAGE(D47:D76)</f>
        <v>5.02345679012346</v>
      </c>
      <c r="H76" s="36"/>
      <c r="I76" s="36"/>
      <c r="J76" s="36"/>
      <c r="K76" s="37"/>
    </row>
    <row r="77" ht="21.95" customHeight="1">
      <c r="A77" s="41">
        <v>1990</v>
      </c>
      <c r="B77" s="94">
        <f>AVERAGE('Station data'!B138,'Station data'!H138,'Station data'!N138,'Station data'!T138,'Station data'!Z138,'Station data'!AF138,'Station data'!AL138,'Station data'!AR138,'Station data'!AX138,'Station data'!BD138,'Station data'!BJ138,'Station data'!BP138,'Station data'!BV138,'Station data'!CB138,'Station data'!CH138,'Station data'!CN138,'Station data'!CT138,'Station data'!CZ138,'Station data'!DF138,'Station data'!DL138,'Station data'!DR138,'Station data'!DX138,'Station data'!ED138,'Station data'!EJ138,'Station data'!EP138,'Station data'!EV138,'Station data'!FB138)</f>
        <v>97.9259259259259</v>
      </c>
      <c r="C77" s="71">
        <f>AVERAGE('Station data'!C138,'Station data'!I138,'Station data'!O138,'Station data'!U138,'Station data'!AA138,'Station data'!AG138,'Station data'!AM138,'Station data'!AS138,'Station data'!AY138,'Station data'!BE138,'Station data'!BK138,'Station data'!BQ138,'Station data'!BW138,'Station data'!CC138,'Station data'!CI138,'Station data'!CO138,'Station data'!CU138,'Station data'!DA138,'Station data'!DG138,'Station data'!DM138,'Station data'!DS138,'Station data'!DY138,'Station data'!EE138,'Station data'!EK138,'Station data'!EQ138,'Station data'!EW138,'Station data'!FC138)</f>
        <v>1019.459259259260</v>
      </c>
      <c r="D77" s="71">
        <f>AVERAGE('Station data'!D138,'Station data'!J138,'Station data'!P138,'Station data'!V138,'Station data'!AB138,'Station data'!AH138,'Station data'!AN138,'Station data'!AT138,'Station data'!AZ138,'Station data'!BF138,'Station data'!BL138,'Station data'!BR138,'Station data'!BX138,'Station data'!CD138,'Station data'!CJ138,'Station data'!CP138,'Station data'!CV138,'Station data'!DB138,'Station data'!DH138,'Station data'!DN138,'Station data'!DT138,'Station data'!DZ138,'Station data'!EF138,'Station data'!EL138,'Station data'!ER138,'Station data'!EX138,'Station data'!FD138)</f>
        <v>5.55555555555556</v>
      </c>
      <c r="E77" s="71">
        <f>AVERAGE('Station data'!E138,'Station data'!K138,'Station data'!Q138,'Station data'!W138,'Station data'!AC138,'Station data'!AI138,'Station data'!AO138,'Station data'!AU138,'Station data'!BA138,'Station data'!BG138,'Station data'!BM138,'Station data'!BS138,'Station data'!BY138,'Station data'!CE138,'Station data'!CK138,'Station data'!CQ138,'Station data'!CW138,'Station data'!DC138,'Station data'!DI138,'Station data'!DO138,'Station data'!DU138,'Station data'!EA138,'Station data'!EG138,'Station data'!EM138,'Station data'!ES138,'Station data'!EY138,'Station data'!FE138)</f>
        <v>388.396296296296</v>
      </c>
      <c r="F77" s="71">
        <f>AVERAGE('Station data'!F138,'Station data'!L138,'Station data'!R138,'Station data'!X138,'Station data'!AD138,'Station data'!AJ138,'Station data'!AP138,'Station data'!AV138,'Station data'!BB138,'Station data'!BH138,'Station data'!BN138,'Station data'!BT138,'Station data'!BZ138,'Station data'!CF138,'Station data'!CL138,'Station data'!CR138,'Station data'!CX138,'Station data'!DD138,'Station data'!DJ138,'Station data'!DP138,'Station data'!DV138,'Station data'!EB138,'Station data'!EH138,'Station data'!EN138,'Station data'!ET138,'Station data'!EZ138,'Station data'!FF138)</f>
        <v>64.8879234654234</v>
      </c>
      <c r="G77" s="71">
        <f>AVERAGE(D48:D77)</f>
        <v>5.12962962962963</v>
      </c>
      <c r="H77" s="36"/>
      <c r="I77" s="36"/>
      <c r="J77" s="36"/>
      <c r="K77" s="37"/>
    </row>
    <row r="78" ht="21.95" customHeight="1">
      <c r="A78" s="41">
        <v>1991</v>
      </c>
      <c r="B78" s="94">
        <f>AVERAGE('Station data'!B139,'Station data'!H139,'Station data'!N139,'Station data'!T139,'Station data'!Z139,'Station data'!AF139,'Station data'!AL139,'Station data'!AR139,'Station data'!AX139,'Station data'!BD139,'Station data'!BJ139,'Station data'!BP139,'Station data'!BV139,'Station data'!CB139,'Station data'!CH139,'Station data'!CN139,'Station data'!CT139,'Station data'!CZ139,'Station data'!DF139,'Station data'!DL139,'Station data'!DR139,'Station data'!DX139,'Station data'!ED139,'Station data'!EJ139,'Station data'!EP139,'Station data'!EV139,'Station data'!FB139)</f>
        <v>79.2962962962963</v>
      </c>
      <c r="C78" s="71">
        <f>AVERAGE('Station data'!C139,'Station data'!I139,'Station data'!O139,'Station data'!U139,'Station data'!AA139,'Station data'!AG139,'Station data'!AM139,'Station data'!AS139,'Station data'!AY139,'Station data'!BE139,'Station data'!BK139,'Station data'!BQ139,'Station data'!BW139,'Station data'!CC139,'Station data'!CI139,'Station data'!CO139,'Station data'!CU139,'Station data'!DA139,'Station data'!DG139,'Station data'!DM139,'Station data'!DS139,'Station data'!DY139,'Station data'!EE139,'Station data'!EK139,'Station data'!EQ139,'Station data'!EW139,'Station data'!FC139)</f>
        <v>812.862962962963</v>
      </c>
      <c r="D78" s="71">
        <f>AVERAGE('Station data'!D139,'Station data'!J139,'Station data'!P139,'Station data'!V139,'Station data'!AB139,'Station data'!AH139,'Station data'!AN139,'Station data'!AT139,'Station data'!AZ139,'Station data'!BF139,'Station data'!BL139,'Station data'!BR139,'Station data'!BX139,'Station data'!CD139,'Station data'!CJ139,'Station data'!CP139,'Station data'!CV139,'Station data'!DB139,'Station data'!DH139,'Station data'!DN139,'Station data'!DT139,'Station data'!DZ139,'Station data'!EF139,'Station data'!EL139,'Station data'!ER139,'Station data'!EX139,'Station data'!FD139)</f>
        <v>4.44444444444444</v>
      </c>
      <c r="E78" s="71">
        <f>AVERAGE('Station data'!E139,'Station data'!K139,'Station data'!Q139,'Station data'!W139,'Station data'!AC139,'Station data'!AI139,'Station data'!AO139,'Station data'!AU139,'Station data'!BA139,'Station data'!BG139,'Station data'!BM139,'Station data'!BS139,'Station data'!BY139,'Station data'!CE139,'Station data'!CK139,'Station data'!CQ139,'Station data'!CW139,'Station data'!DC139,'Station data'!DI139,'Station data'!DO139,'Station data'!DU139,'Station data'!EA139,'Station data'!EG139,'Station data'!EM139,'Station data'!ES139,'Station data'!EY139,'Station data'!FE139)</f>
        <v>308.740740740741</v>
      </c>
      <c r="F78" s="71">
        <f>AVERAGE('Station data'!F139,'Station data'!L139,'Station data'!R139,'Station data'!X139,'Station data'!AD139,'Station data'!AJ139,'Station data'!AP139,'Station data'!AV139,'Station data'!BB139,'Station data'!BH139,'Station data'!BN139,'Station data'!BT139,'Station data'!BZ139,'Station data'!CF139,'Station data'!CL139,'Station data'!CR139,'Station data'!CX139,'Station data'!DD139,'Station data'!DJ139,'Station data'!DP139,'Station data'!DV139,'Station data'!EB139,'Station data'!EH139,'Station data'!EN139,'Station data'!ET139,'Station data'!EZ139,'Station data'!FF139)</f>
        <v>66.1333821733822</v>
      </c>
      <c r="G78" s="36"/>
      <c r="H78" s="36"/>
      <c r="I78" s="36"/>
      <c r="J78" s="36"/>
      <c r="K78" s="37"/>
    </row>
    <row r="79" ht="21.95" customHeight="1">
      <c r="A79" s="41">
        <v>1992</v>
      </c>
      <c r="B79" s="94">
        <f>AVERAGE('Station data'!B140,'Station data'!H140,'Station data'!N140,'Station data'!T140,'Station data'!Z140,'Station data'!AF140,'Station data'!AL140,'Station data'!AR140,'Station data'!AX140,'Station data'!BD140,'Station data'!BJ140,'Station data'!BP140,'Station data'!BV140,'Station data'!CB140,'Station data'!CH140,'Station data'!CN140,'Station data'!CT140,'Station data'!CZ140,'Station data'!DF140,'Station data'!DL140,'Station data'!DR140,'Station data'!DX140,'Station data'!ED140,'Station data'!EJ140,'Station data'!EP140,'Station data'!EV140,'Station data'!FB140)</f>
        <v>97.2592592592593</v>
      </c>
      <c r="C79" s="71">
        <f>AVERAGE('Station data'!C140,'Station data'!I140,'Station data'!O140,'Station data'!U140,'Station data'!AA140,'Station data'!AG140,'Station data'!AM140,'Station data'!AS140,'Station data'!AY140,'Station data'!BE140,'Station data'!BK140,'Station data'!BQ140,'Station data'!BW140,'Station data'!CC140,'Station data'!CI140,'Station data'!CO140,'Station data'!CU140,'Station data'!DA140,'Station data'!DG140,'Station data'!DM140,'Station data'!DS140,'Station data'!DY140,'Station data'!EE140,'Station data'!EK140,'Station data'!EQ140,'Station data'!EW140,'Station data'!FC140)</f>
        <v>833.707407407407</v>
      </c>
      <c r="D79" s="71">
        <f>AVERAGE('Station data'!D140,'Station data'!J140,'Station data'!P140,'Station data'!V140,'Station data'!AB140,'Station data'!AH140,'Station data'!AN140,'Station data'!AT140,'Station data'!AZ140,'Station data'!BF140,'Station data'!BL140,'Station data'!BR140,'Station data'!BX140,'Station data'!CD140,'Station data'!CJ140,'Station data'!CP140,'Station data'!CV140,'Station data'!DB140,'Station data'!DH140,'Station data'!DN140,'Station data'!DT140,'Station data'!DZ140,'Station data'!EF140,'Station data'!EL140,'Station data'!ER140,'Station data'!EX140,'Station data'!FD140)</f>
        <v>3.59259259259259</v>
      </c>
      <c r="E79" s="71">
        <f>AVERAGE('Station data'!E140,'Station data'!K140,'Station data'!Q140,'Station data'!W140,'Station data'!AC140,'Station data'!AI140,'Station data'!AO140,'Station data'!AU140,'Station data'!BA140,'Station data'!BG140,'Station data'!BM140,'Station data'!BS140,'Station data'!BY140,'Station data'!CE140,'Station data'!CK140,'Station data'!CQ140,'Station data'!CW140,'Station data'!DC140,'Station data'!DI140,'Station data'!DO140,'Station data'!DU140,'Station data'!EA140,'Station data'!EG140,'Station data'!EM140,'Station data'!ES140,'Station data'!EY140,'Station data'!FE140)</f>
        <v>201.407407407407</v>
      </c>
      <c r="F79" s="71">
        <f>AVERAGE('Station data'!F140,'Station data'!L140,'Station data'!R140,'Station data'!X140,'Station data'!AD140,'Station data'!AJ140,'Station data'!AP140,'Station data'!AV140,'Station data'!BB140,'Station data'!BH140,'Station data'!BN140,'Station data'!BT140,'Station data'!BZ140,'Station data'!CF140,'Station data'!CL140,'Station data'!CR140,'Station data'!CX140,'Station data'!DD140,'Station data'!DJ140,'Station data'!DP140,'Station data'!DV140,'Station data'!EB140,'Station data'!EH140,'Station data'!EN140,'Station data'!ET140,'Station data'!EZ140,'Station data'!FF140)</f>
        <v>64.5316713721062</v>
      </c>
      <c r="G79" s="36"/>
      <c r="H79" s="36"/>
      <c r="I79" s="36"/>
      <c r="J79" s="36"/>
      <c r="K79" s="37"/>
    </row>
    <row r="80" ht="21.95" customHeight="1">
      <c r="A80" s="41">
        <v>1993</v>
      </c>
      <c r="B80" s="94">
        <f>AVERAGE('Station data'!B141,'Station data'!H141,'Station data'!N141,'Station data'!T141,'Station data'!Z141,'Station data'!AF141,'Station data'!AL141,'Station data'!AR141,'Station data'!AX141,'Station data'!BD141,'Station data'!BJ141,'Station data'!BP141,'Station data'!BV141,'Station data'!CB141,'Station data'!CH141,'Station data'!CN141,'Station data'!CT141,'Station data'!CZ141,'Station data'!DF141,'Station data'!DL141,'Station data'!DR141,'Station data'!DX141,'Station data'!ED141,'Station data'!EJ141,'Station data'!EP141,'Station data'!EV141,'Station data'!FB141)</f>
        <v>86.5925925925926</v>
      </c>
      <c r="C80" s="71">
        <f>AVERAGE('Station data'!C141,'Station data'!I141,'Station data'!O141,'Station data'!U141,'Station data'!AA141,'Station data'!AG141,'Station data'!AM141,'Station data'!AS141,'Station data'!AY141,'Station data'!BE141,'Station data'!BK141,'Station data'!BQ141,'Station data'!BW141,'Station data'!CC141,'Station data'!CI141,'Station data'!CO141,'Station data'!CU141,'Station data'!DA141,'Station data'!DG141,'Station data'!DM141,'Station data'!DS141,'Station data'!DY141,'Station data'!EE141,'Station data'!EK141,'Station data'!EQ141,'Station data'!EW141,'Station data'!FC141)</f>
        <v>678.681481481481</v>
      </c>
      <c r="D80" s="71">
        <f>AVERAGE('Station data'!D141,'Station data'!J141,'Station data'!P141,'Station data'!V141,'Station data'!AB141,'Station data'!AH141,'Station data'!AN141,'Station data'!AT141,'Station data'!AZ141,'Station data'!BF141,'Station data'!BL141,'Station data'!BR141,'Station data'!BX141,'Station data'!CD141,'Station data'!CJ141,'Station data'!CP141,'Station data'!CV141,'Station data'!DB141,'Station data'!DH141,'Station data'!DN141,'Station data'!DT141,'Station data'!DZ141,'Station data'!EF141,'Station data'!EL141,'Station data'!ER141,'Station data'!EX141,'Station data'!FD141)</f>
        <v>2.81481481481481</v>
      </c>
      <c r="E80" s="71">
        <f>AVERAGE('Station data'!E141,'Station data'!K141,'Station data'!Q141,'Station data'!W141,'Station data'!AC141,'Station data'!AI141,'Station data'!AO141,'Station data'!AU141,'Station data'!BA141,'Station data'!BG141,'Station data'!BM141,'Station data'!BS141,'Station data'!BY141,'Station data'!CE141,'Station data'!CK141,'Station data'!CQ141,'Station data'!CW141,'Station data'!DC141,'Station data'!DI141,'Station data'!DO141,'Station data'!DU141,'Station data'!EA141,'Station data'!EG141,'Station data'!EM141,'Station data'!ES141,'Station data'!EY141,'Station data'!FE141)</f>
        <v>141.448148148148</v>
      </c>
      <c r="F80" s="71">
        <f>AVERAGE('Station data'!F141,'Station data'!L141,'Station data'!R141,'Station data'!X141,'Station data'!AD141,'Station data'!AJ141,'Station data'!AP141,'Station data'!AV141,'Station data'!BB141,'Station data'!BH141,'Station data'!BN141,'Station data'!BT141,'Station data'!BZ141,'Station data'!CF141,'Station data'!CL141,'Station data'!CR141,'Station data'!CX141,'Station data'!DD141,'Station data'!DJ141,'Station data'!DP141,'Station data'!DV141,'Station data'!EB141,'Station data'!EH141,'Station data'!EN141,'Station data'!ET141,'Station data'!EZ141,'Station data'!FF141)</f>
        <v>54.4468055555556</v>
      </c>
      <c r="G80" s="36"/>
      <c r="H80" s="36"/>
      <c r="I80" s="36"/>
      <c r="J80" s="36"/>
      <c r="K80" s="37"/>
    </row>
    <row r="81" ht="21.95" customHeight="1">
      <c r="A81" s="41">
        <v>1994</v>
      </c>
      <c r="B81" s="94">
        <f>AVERAGE('Station data'!B142,'Station data'!H142,'Station data'!N142,'Station data'!T142,'Station data'!Z142,'Station data'!AF142,'Station data'!AL142,'Station data'!AR142,'Station data'!AX142,'Station data'!BD142,'Station data'!BJ142,'Station data'!BP142,'Station data'!BV142,'Station data'!CB142,'Station data'!CH142,'Station data'!CN142,'Station data'!CT142,'Station data'!CZ142,'Station data'!DF142,'Station data'!DL142,'Station data'!DR142,'Station data'!DX142,'Station data'!ED142,'Station data'!EJ142,'Station data'!EP142,'Station data'!EV142,'Station data'!FB142)</f>
        <v>76.5185185185185</v>
      </c>
      <c r="C81" s="71">
        <f>AVERAGE('Station data'!C142,'Station data'!I142,'Station data'!O142,'Station data'!U142,'Station data'!AA142,'Station data'!AG142,'Station data'!AM142,'Station data'!AS142,'Station data'!AY142,'Station data'!BE142,'Station data'!BK142,'Station data'!BQ142,'Station data'!BW142,'Station data'!CC142,'Station data'!CI142,'Station data'!CO142,'Station data'!CU142,'Station data'!DA142,'Station data'!DG142,'Station data'!DM142,'Station data'!DS142,'Station data'!DY142,'Station data'!EE142,'Station data'!EK142,'Station data'!EQ142,'Station data'!EW142,'Station data'!FC142)</f>
        <v>702.703703703704</v>
      </c>
      <c r="D81" s="71">
        <f>AVERAGE('Station data'!D142,'Station data'!J142,'Station data'!P142,'Station data'!V142,'Station data'!AB142,'Station data'!AH142,'Station data'!AN142,'Station data'!AT142,'Station data'!AZ142,'Station data'!BF142,'Station data'!BL142,'Station data'!BR142,'Station data'!BX142,'Station data'!CD142,'Station data'!CJ142,'Station data'!CP142,'Station data'!CV142,'Station data'!DB142,'Station data'!DH142,'Station data'!DN142,'Station data'!DT142,'Station data'!DZ142,'Station data'!EF142,'Station data'!EL142,'Station data'!ER142,'Station data'!EX142,'Station data'!FD142)</f>
        <v>3.11111111111111</v>
      </c>
      <c r="E81" s="71">
        <f>AVERAGE('Station data'!E142,'Station data'!K142,'Station data'!Q142,'Station data'!W142,'Station data'!AC142,'Station data'!AI142,'Station data'!AO142,'Station data'!AU142,'Station data'!BA142,'Station data'!BG142,'Station data'!BM142,'Station data'!BS142,'Station data'!BY142,'Station data'!CE142,'Station data'!CK142,'Station data'!CQ142,'Station data'!CW142,'Station data'!DC142,'Station data'!DI142,'Station data'!DO142,'Station data'!DU142,'Station data'!EA142,'Station data'!EG142,'Station data'!EM142,'Station data'!ES142,'Station data'!EY142,'Station data'!FE142)</f>
        <v>226.070370370370</v>
      </c>
      <c r="F81" s="71">
        <f>AVERAGE('Station data'!F142,'Station data'!L142,'Station data'!R142,'Station data'!X142,'Station data'!AD142,'Station data'!AJ142,'Station data'!AP142,'Station data'!AV142,'Station data'!BB142,'Station data'!BH142,'Station data'!BN142,'Station data'!BT142,'Station data'!BZ142,'Station data'!CF142,'Station data'!CL142,'Station data'!CR142,'Station data'!CX142,'Station data'!DD142,'Station data'!DJ142,'Station data'!DP142,'Station data'!DV142,'Station data'!EB142,'Station data'!EH142,'Station data'!EN142,'Station data'!ET142,'Station data'!EZ142,'Station data'!FF142)</f>
        <v>68.9745333333333</v>
      </c>
      <c r="G81" s="36"/>
      <c r="H81" s="36"/>
      <c r="I81" s="36"/>
      <c r="J81" s="36"/>
      <c r="K81" s="37"/>
    </row>
    <row r="82" ht="21.95" customHeight="1">
      <c r="A82" s="41">
        <v>1995</v>
      </c>
      <c r="B82" s="94">
        <f>AVERAGE('Station data'!B143,'Station data'!H143,'Station data'!N143,'Station data'!T143,'Station data'!Z143,'Station data'!AF143,'Station data'!AL143,'Station data'!AR143,'Station data'!AX143,'Station data'!BD143,'Station data'!BJ143,'Station data'!BP143,'Station data'!BV143,'Station data'!CB143,'Station data'!CH143,'Station data'!CN143,'Station data'!CT143,'Station data'!CZ143,'Station data'!DF143,'Station data'!DL143,'Station data'!DR143,'Station data'!DX143,'Station data'!ED143,'Station data'!EJ143,'Station data'!EP143,'Station data'!EV143,'Station data'!FB143)</f>
        <v>84.5555555555556</v>
      </c>
      <c r="C82" s="71">
        <f>AVERAGE('Station data'!C143,'Station data'!I143,'Station data'!O143,'Station data'!U143,'Station data'!AA143,'Station data'!AG143,'Station data'!AM143,'Station data'!AS143,'Station data'!AY143,'Station data'!BE143,'Station data'!BK143,'Station data'!BQ143,'Station data'!BW143,'Station data'!CC143,'Station data'!CI143,'Station data'!CO143,'Station data'!CU143,'Station data'!DA143,'Station data'!DG143,'Station data'!DM143,'Station data'!DS143,'Station data'!DY143,'Station data'!EE143,'Station data'!EK143,'Station data'!EQ143,'Station data'!EW143,'Station data'!FC143)</f>
        <v>785.874074074074</v>
      </c>
      <c r="D82" s="71">
        <f>AVERAGE('Station data'!D143,'Station data'!J143,'Station data'!P143,'Station data'!V143,'Station data'!AB143,'Station data'!AH143,'Station data'!AN143,'Station data'!AT143,'Station data'!AZ143,'Station data'!BF143,'Station data'!BL143,'Station data'!BR143,'Station data'!BX143,'Station data'!CD143,'Station data'!CJ143,'Station data'!CP143,'Station data'!CV143,'Station data'!DB143,'Station data'!DH143,'Station data'!DN143,'Station data'!DT143,'Station data'!DZ143,'Station data'!EF143,'Station data'!EL143,'Station data'!ER143,'Station data'!EX143,'Station data'!FD143)</f>
        <v>3.48148148148148</v>
      </c>
      <c r="E82" s="71">
        <f>AVERAGE('Station data'!E143,'Station data'!K143,'Station data'!Q143,'Station data'!W143,'Station data'!AC143,'Station data'!AI143,'Station data'!AO143,'Station data'!AU143,'Station data'!BA143,'Station data'!BG143,'Station data'!BM143,'Station data'!BS143,'Station data'!BY143,'Station data'!CE143,'Station data'!CK143,'Station data'!CQ143,'Station data'!CW143,'Station data'!DC143,'Station data'!DI143,'Station data'!DO143,'Station data'!DU143,'Station data'!EA143,'Station data'!EG143,'Station data'!EM143,'Station data'!ES143,'Station data'!EY143,'Station data'!FE143)</f>
        <v>189.948148148148</v>
      </c>
      <c r="F82" s="71">
        <f>AVERAGE('Station data'!F143,'Station data'!L143,'Station data'!R143,'Station data'!X143,'Station data'!AD143,'Station data'!AJ143,'Station data'!AP143,'Station data'!AV143,'Station data'!BB143,'Station data'!BH143,'Station data'!BN143,'Station data'!BT143,'Station data'!BZ143,'Station data'!CF143,'Station data'!CL143,'Station data'!CR143,'Station data'!CX143,'Station data'!DD143,'Station data'!DJ143,'Station data'!DP143,'Station data'!DV143,'Station data'!EB143,'Station data'!EH143,'Station data'!EN143,'Station data'!ET143,'Station data'!EZ143,'Station data'!FF143)</f>
        <v>58.488933747412</v>
      </c>
      <c r="G82" s="36"/>
      <c r="H82" s="36"/>
      <c r="I82" s="36"/>
      <c r="J82" s="36"/>
      <c r="K82" s="37"/>
    </row>
    <row r="83" ht="21.95" customHeight="1">
      <c r="A83" s="41">
        <v>1996</v>
      </c>
      <c r="B83" s="94">
        <f>AVERAGE('Station data'!B144,'Station data'!H144,'Station data'!N144,'Station data'!T144,'Station data'!Z144,'Station data'!AF144,'Station data'!AL144,'Station data'!AR144,'Station data'!AX144,'Station data'!BD144,'Station data'!BJ144,'Station data'!BP144,'Station data'!BV144,'Station data'!CB144,'Station data'!CH144,'Station data'!CN144,'Station data'!CT144,'Station data'!CZ144,'Station data'!DF144,'Station data'!DL144,'Station data'!DR144,'Station data'!DX144,'Station data'!ED144,'Station data'!EJ144,'Station data'!EP144,'Station data'!EV144,'Station data'!FB144)</f>
        <v>90.7037037037037</v>
      </c>
      <c r="C83" s="71">
        <f>AVERAGE('Station data'!C144,'Station data'!I144,'Station data'!O144,'Station data'!U144,'Station data'!AA144,'Station data'!AG144,'Station data'!AM144,'Station data'!AS144,'Station data'!AY144,'Station data'!BE144,'Station data'!BK144,'Station data'!BQ144,'Station data'!BW144,'Station data'!CC144,'Station data'!CI144,'Station data'!CO144,'Station data'!CU144,'Station data'!DA144,'Station data'!DG144,'Station data'!DM144,'Station data'!DS144,'Station data'!DY144,'Station data'!EE144,'Station data'!EK144,'Station data'!EQ144,'Station data'!EW144,'Station data'!FC144)</f>
        <v>1040.622222222220</v>
      </c>
      <c r="D83" s="71">
        <f>AVERAGE('Station data'!D144,'Station data'!J144,'Station data'!P144,'Station data'!V144,'Station data'!AB144,'Station data'!AH144,'Station data'!AN144,'Station data'!AT144,'Station data'!AZ144,'Station data'!BF144,'Station data'!BL144,'Station data'!BR144,'Station data'!BX144,'Station data'!CD144,'Station data'!CJ144,'Station data'!CP144,'Station data'!CV144,'Station data'!DB144,'Station data'!DH144,'Station data'!DN144,'Station data'!DT144,'Station data'!DZ144,'Station data'!EF144,'Station data'!EL144,'Station data'!ER144,'Station data'!EX144,'Station data'!FD144)</f>
        <v>6.18518518518519</v>
      </c>
      <c r="E83" s="71">
        <f>AVERAGE('Station data'!E144,'Station data'!K144,'Station data'!Q144,'Station data'!W144,'Station data'!AC144,'Station data'!AI144,'Station data'!AO144,'Station data'!AU144,'Station data'!BA144,'Station data'!BG144,'Station data'!BM144,'Station data'!BS144,'Station data'!BY144,'Station data'!CE144,'Station data'!CK144,'Station data'!CQ144,'Station data'!CW144,'Station data'!DC144,'Station data'!DI144,'Station data'!DO144,'Station data'!DU144,'Station data'!EA144,'Station data'!EG144,'Station data'!EM144,'Station data'!ES144,'Station data'!EY144,'Station data'!FE144)</f>
        <v>392.092592592593</v>
      </c>
      <c r="F83" s="71">
        <f>AVERAGE('Station data'!F144,'Station data'!L144,'Station data'!R144,'Station data'!X144,'Station data'!AD144,'Station data'!AJ144,'Station data'!AP144,'Station data'!AV144,'Station data'!BB144,'Station data'!BH144,'Station data'!BN144,'Station data'!BT144,'Station data'!BZ144,'Station data'!CF144,'Station data'!CL144,'Station data'!CR144,'Station data'!CX144,'Station data'!DD144,'Station data'!DJ144,'Station data'!DP144,'Station data'!DV144,'Station data'!EB144,'Station data'!EH144,'Station data'!EN144,'Station data'!ET144,'Station data'!EZ144,'Station data'!FF144)</f>
        <v>61.5972205128205</v>
      </c>
      <c r="G83" s="36"/>
      <c r="H83" s="36"/>
      <c r="I83" s="36"/>
      <c r="J83" s="36"/>
      <c r="K83" s="37"/>
    </row>
    <row r="84" ht="21.95" customHeight="1">
      <c r="A84" s="41">
        <v>1997</v>
      </c>
      <c r="B84" s="94">
        <f>AVERAGE('Station data'!B145,'Station data'!H145,'Station data'!N145,'Station data'!T145,'Station data'!Z145,'Station data'!AF145,'Station data'!AL145,'Station data'!AR145,'Station data'!AX145,'Station data'!BD145,'Station data'!BJ145,'Station data'!BP145,'Station data'!BV145,'Station data'!CB145,'Station data'!CH145,'Station data'!CN145,'Station data'!CT145,'Station data'!CZ145,'Station data'!DF145,'Station data'!DL145,'Station data'!DR145,'Station data'!DX145,'Station data'!ED145,'Station data'!EJ145,'Station data'!EP145,'Station data'!EV145,'Station data'!FB145)</f>
        <v>91.7777777777778</v>
      </c>
      <c r="C84" s="71">
        <f>AVERAGE('Station data'!C145,'Station data'!I145,'Station data'!O145,'Station data'!U145,'Station data'!AA145,'Station data'!AG145,'Station data'!AM145,'Station data'!AS145,'Station data'!AY145,'Station data'!BE145,'Station data'!BK145,'Station data'!BQ145,'Station data'!BW145,'Station data'!CC145,'Station data'!CI145,'Station data'!CO145,'Station data'!CU145,'Station data'!DA145,'Station data'!DG145,'Station data'!DM145,'Station data'!DS145,'Station data'!DY145,'Station data'!EE145,'Station data'!EK145,'Station data'!EQ145,'Station data'!EW145,'Station data'!FC145)</f>
        <v>794.337037037037</v>
      </c>
      <c r="D84" s="71">
        <f>AVERAGE('Station data'!D145,'Station data'!J145,'Station data'!P145,'Station data'!V145,'Station data'!AB145,'Station data'!AH145,'Station data'!AN145,'Station data'!AT145,'Station data'!AZ145,'Station data'!BF145,'Station data'!BL145,'Station data'!BR145,'Station data'!BX145,'Station data'!CD145,'Station data'!CJ145,'Station data'!CP145,'Station data'!CV145,'Station data'!DB145,'Station data'!DH145,'Station data'!DN145,'Station data'!DT145,'Station data'!DZ145,'Station data'!EF145,'Station data'!EL145,'Station data'!ER145,'Station data'!EX145,'Station data'!FD145)</f>
        <v>3.07407407407407</v>
      </c>
      <c r="E84" s="71">
        <f>AVERAGE('Station data'!E145,'Station data'!K145,'Station data'!Q145,'Station data'!W145,'Station data'!AC145,'Station data'!AI145,'Station data'!AO145,'Station data'!AU145,'Station data'!BA145,'Station data'!BG145,'Station data'!BM145,'Station data'!BS145,'Station data'!BY145,'Station data'!CE145,'Station data'!CK145,'Station data'!CQ145,'Station data'!CW145,'Station data'!DC145,'Station data'!DI145,'Station data'!DO145,'Station data'!DU145,'Station data'!EA145,'Station data'!EG145,'Station data'!EM145,'Station data'!ES145,'Station data'!EY145,'Station data'!FE145)</f>
        <v>163.022222222222</v>
      </c>
      <c r="F84" s="71">
        <f>AVERAGE('Station data'!F145,'Station data'!L145,'Station data'!R145,'Station data'!X145,'Station data'!AD145,'Station data'!AJ145,'Station data'!AP145,'Station data'!AV145,'Station data'!BB145,'Station data'!BH145,'Station data'!BN145,'Station data'!BT145,'Station data'!BZ145,'Station data'!CF145,'Station data'!CL145,'Station data'!CR145,'Station data'!CX145,'Station data'!DD145,'Station data'!DJ145,'Station data'!DP145,'Station data'!DV145,'Station data'!EB145,'Station data'!EH145,'Station data'!EN145,'Station data'!ET145,'Station data'!EZ145,'Station data'!FF145)</f>
        <v>56.4846031746032</v>
      </c>
      <c r="G84" s="36"/>
      <c r="H84" s="36"/>
      <c r="I84" s="36"/>
      <c r="J84" s="36"/>
      <c r="K84" s="37"/>
    </row>
    <row r="85" ht="21.95" customHeight="1">
      <c r="A85" s="41">
        <v>1998</v>
      </c>
      <c r="B85" s="94">
        <f>AVERAGE('Station data'!B146,'Station data'!H146,'Station data'!N146,'Station data'!T146,'Station data'!Z146,'Station data'!AF146,'Station data'!AL146,'Station data'!AR146,'Station data'!AX146,'Station data'!BD146,'Station data'!BJ146,'Station data'!BP146,'Station data'!BV146,'Station data'!CB146,'Station data'!CH146,'Station data'!CN146,'Station data'!CT146,'Station data'!CZ146,'Station data'!DF146,'Station data'!DL146,'Station data'!DR146,'Station data'!DX146,'Station data'!ED146,'Station data'!EJ146,'Station data'!EP146,'Station data'!EV146,'Station data'!FB146)</f>
        <v>101.925925925926</v>
      </c>
      <c r="C85" s="71">
        <f>AVERAGE('Station data'!C146,'Station data'!I146,'Station data'!O146,'Station data'!U146,'Station data'!AA146,'Station data'!AG146,'Station data'!AM146,'Station data'!AS146,'Station data'!AY146,'Station data'!BE146,'Station data'!BK146,'Station data'!BQ146,'Station data'!BW146,'Station data'!CC146,'Station data'!CI146,'Station data'!CO146,'Station data'!CU146,'Station data'!DA146,'Station data'!DG146,'Station data'!DM146,'Station data'!DS146,'Station data'!DY146,'Station data'!EE146,'Station data'!EK146,'Station data'!EQ146,'Station data'!EW146,'Station data'!FC146)</f>
        <v>873.292592592593</v>
      </c>
      <c r="D85" s="71">
        <f>AVERAGE('Station data'!D146,'Station data'!J146,'Station data'!P146,'Station data'!V146,'Station data'!AB146,'Station data'!AH146,'Station data'!AN146,'Station data'!AT146,'Station data'!AZ146,'Station data'!BF146,'Station data'!BL146,'Station data'!BR146,'Station data'!BX146,'Station data'!CD146,'Station data'!CJ146,'Station data'!CP146,'Station data'!CV146,'Station data'!DB146,'Station data'!DH146,'Station data'!DN146,'Station data'!DT146,'Station data'!DZ146,'Station data'!EF146,'Station data'!EL146,'Station data'!ER146,'Station data'!EX146,'Station data'!FD146)</f>
        <v>4.18518518518519</v>
      </c>
      <c r="E85" s="71">
        <f>AVERAGE('Station data'!E146,'Station data'!K146,'Station data'!Q146,'Station data'!W146,'Station data'!AC146,'Station data'!AI146,'Station data'!AO146,'Station data'!AU146,'Station data'!BA146,'Station data'!BG146,'Station data'!BM146,'Station data'!BS146,'Station data'!BY146,'Station data'!CE146,'Station data'!CK146,'Station data'!CQ146,'Station data'!CW146,'Station data'!DC146,'Station data'!DI146,'Station data'!DO146,'Station data'!DU146,'Station data'!EA146,'Station data'!EG146,'Station data'!EM146,'Station data'!ES146,'Station data'!EY146,'Station data'!FE146)</f>
        <v>218.092592592593</v>
      </c>
      <c r="F85" s="71">
        <f>AVERAGE('Station data'!F146,'Station data'!L146,'Station data'!R146,'Station data'!X146,'Station data'!AD146,'Station data'!AJ146,'Station data'!AP146,'Station data'!AV146,'Station data'!BB146,'Station data'!BH146,'Station data'!BN146,'Station data'!BT146,'Station data'!BZ146,'Station data'!CF146,'Station data'!CL146,'Station data'!CR146,'Station data'!CX146,'Station data'!DD146,'Station data'!DJ146,'Station data'!DP146,'Station data'!DV146,'Station data'!EB146,'Station data'!EH146,'Station data'!EN146,'Station data'!ET146,'Station data'!EZ146,'Station data'!FF146)</f>
        <v>53.7497985347985</v>
      </c>
      <c r="G85" s="36"/>
      <c r="H85" s="36"/>
      <c r="I85" s="36"/>
      <c r="J85" s="36"/>
      <c r="K85" s="37"/>
    </row>
    <row r="86" ht="21.95" customHeight="1">
      <c r="A86" s="41">
        <v>1999</v>
      </c>
      <c r="B86" s="94">
        <f>AVERAGE('Station data'!B147,'Station data'!H147,'Station data'!N147,'Station data'!T147,'Station data'!Z147,'Station data'!AF147,'Station data'!AL147,'Station data'!AR147,'Station data'!AX147,'Station data'!BD147,'Station data'!BJ147,'Station data'!BP147,'Station data'!BV147,'Station data'!CB147,'Station data'!CH147,'Station data'!CN147,'Station data'!CT147,'Station data'!CZ147,'Station data'!DF147,'Station data'!DL147,'Station data'!DR147,'Station data'!DX147,'Station data'!ED147,'Station data'!EJ147,'Station data'!EP147,'Station data'!EV147,'Station data'!FB147)</f>
        <v>117.629629629630</v>
      </c>
      <c r="C86" s="71">
        <f>AVERAGE('Station data'!C147,'Station data'!I147,'Station data'!O147,'Station data'!U147,'Station data'!AA147,'Station data'!AG147,'Station data'!AM147,'Station data'!AS147,'Station data'!AY147,'Station data'!BE147,'Station data'!BK147,'Station data'!BQ147,'Station data'!BW147,'Station data'!CC147,'Station data'!CI147,'Station data'!CO147,'Station data'!CU147,'Station data'!DA147,'Station data'!DG147,'Station data'!DM147,'Station data'!DS147,'Station data'!DY147,'Station data'!EE147,'Station data'!EK147,'Station data'!EQ147,'Station data'!EW147,'Station data'!FC147)</f>
        <v>1281.966666666670</v>
      </c>
      <c r="D86" s="71">
        <f>AVERAGE('Station data'!D147,'Station data'!J147,'Station data'!P147,'Station data'!V147,'Station data'!AB147,'Station data'!AH147,'Station data'!AN147,'Station data'!AT147,'Station data'!AZ147,'Station data'!BF147,'Station data'!BL147,'Station data'!BR147,'Station data'!BX147,'Station data'!CD147,'Station data'!CJ147,'Station data'!CP147,'Station data'!CV147,'Station data'!DB147,'Station data'!DH147,'Station data'!DN147,'Station data'!DT147,'Station data'!DZ147,'Station data'!EF147,'Station data'!EL147,'Station data'!ER147,'Station data'!EX147,'Station data'!FD147)</f>
        <v>6.81481481481481</v>
      </c>
      <c r="E86" s="71">
        <f>AVERAGE('Station data'!E147,'Station data'!K147,'Station data'!Q147,'Station data'!W147,'Station data'!AC147,'Station data'!AI147,'Station data'!AO147,'Station data'!AU147,'Station data'!BA147,'Station data'!BG147,'Station data'!BM147,'Station data'!BS147,'Station data'!BY147,'Station data'!CE147,'Station data'!CK147,'Station data'!CQ147,'Station data'!CW147,'Station data'!DC147,'Station data'!DI147,'Station data'!DO147,'Station data'!DU147,'Station data'!EA147,'Station data'!EG147,'Station data'!EM147,'Station data'!ES147,'Station data'!EY147,'Station data'!FE147)</f>
        <v>388.340740740741</v>
      </c>
      <c r="F86" s="71">
        <f>AVERAGE('Station data'!F147,'Station data'!L147,'Station data'!R147,'Station data'!X147,'Station data'!AD147,'Station data'!AJ147,'Station data'!AP147,'Station data'!AV147,'Station data'!BB147,'Station data'!BH147,'Station data'!BN147,'Station data'!BT147,'Station data'!BZ147,'Station data'!CF147,'Station data'!CL147,'Station data'!CR147,'Station data'!CX147,'Station data'!DD147,'Station data'!DJ147,'Station data'!DP147,'Station data'!DV147,'Station data'!EB147,'Station data'!EH147,'Station data'!EN147,'Station data'!ET147,'Station data'!EZ147,'Station data'!FF147)</f>
        <v>56.4490577735022</v>
      </c>
      <c r="G86" s="36"/>
      <c r="H86" s="36"/>
      <c r="I86" s="36"/>
      <c r="J86" s="36"/>
      <c r="K86" s="37"/>
    </row>
    <row r="87" ht="21.95" customHeight="1">
      <c r="A87" s="41">
        <v>2000</v>
      </c>
      <c r="B87" s="94">
        <f>AVERAGE('Station data'!B148,'Station data'!H148,'Station data'!N148,'Station data'!T148,'Station data'!Z148,'Station data'!AF148,'Station data'!AL148,'Station data'!AR148,'Station data'!AX148,'Station data'!BD148,'Station data'!BJ148,'Station data'!BP148,'Station data'!BV148,'Station data'!CB148,'Station data'!CH148,'Station data'!CN148,'Station data'!CT148,'Station data'!CZ148,'Station data'!DF148,'Station data'!DL148,'Station data'!DR148,'Station data'!DX148,'Station data'!ED148,'Station data'!EJ148,'Station data'!EP148,'Station data'!EV148,'Station data'!FB148)</f>
        <v>105.703703703704</v>
      </c>
      <c r="C87" s="71">
        <f>AVERAGE('Station data'!C148,'Station data'!I148,'Station data'!O148,'Station data'!U148,'Station data'!AA148,'Station data'!AG148,'Station data'!AM148,'Station data'!AS148,'Station data'!AY148,'Station data'!BE148,'Station data'!BK148,'Station data'!BQ148,'Station data'!BW148,'Station data'!CC148,'Station data'!CI148,'Station data'!CO148,'Station data'!CU148,'Station data'!DA148,'Station data'!DG148,'Station data'!DM148,'Station data'!DS148,'Station data'!DY148,'Station data'!EE148,'Station data'!EK148,'Station data'!EQ148,'Station data'!EW148,'Station data'!FC148)</f>
        <v>746</v>
      </c>
      <c r="D87" s="71">
        <f>AVERAGE('Station data'!D148,'Station data'!J148,'Station data'!P148,'Station data'!V148,'Station data'!AB148,'Station data'!AH148,'Station data'!AN148,'Station data'!AT148,'Station data'!AZ148,'Station data'!BF148,'Station data'!BL148,'Station data'!BR148,'Station data'!BX148,'Station data'!CD148,'Station data'!CJ148,'Station data'!CP148,'Station data'!CV148,'Station data'!DB148,'Station data'!DH148,'Station data'!DN148,'Station data'!DT148,'Station data'!DZ148,'Station data'!EF148,'Station data'!EL148,'Station data'!ER148,'Station data'!EX148,'Station data'!FD148)</f>
        <v>2.7037037037037</v>
      </c>
      <c r="E87" s="71">
        <f>AVERAGE('Station data'!E148,'Station data'!K148,'Station data'!Q148,'Station data'!W148,'Station data'!AC148,'Station data'!AI148,'Station data'!AO148,'Station data'!AU148,'Station data'!BA148,'Station data'!BG148,'Station data'!BM148,'Station data'!BS148,'Station data'!BY148,'Station data'!CE148,'Station data'!CK148,'Station data'!CQ148,'Station data'!CW148,'Station data'!DC148,'Station data'!DI148,'Station data'!DO148,'Station data'!DU148,'Station data'!EA148,'Station data'!EG148,'Station data'!EM148,'Station data'!ES148,'Station data'!EY148,'Station data'!FE148)</f>
        <v>150.222222222222</v>
      </c>
      <c r="F87" s="71">
        <f>AVERAGE('Station data'!F148,'Station data'!L148,'Station data'!R148,'Station data'!X148,'Station data'!AD148,'Station data'!AJ148,'Station data'!AP148,'Station data'!AV148,'Station data'!BB148,'Station data'!BH148,'Station data'!BN148,'Station data'!BT148,'Station data'!BZ148,'Station data'!CF148,'Station data'!CL148,'Station data'!CR148,'Station data'!CX148,'Station data'!DD148,'Station data'!DJ148,'Station data'!DP148,'Station data'!DV148,'Station data'!EB148,'Station data'!EH148,'Station data'!EN148,'Station data'!ET148,'Station data'!EZ148,'Station data'!FF148)</f>
        <v>54.8699494949495</v>
      </c>
      <c r="G87" s="36"/>
      <c r="H87" s="36"/>
      <c r="I87" s="36"/>
      <c r="J87" s="36"/>
      <c r="K87" s="37"/>
    </row>
    <row r="88" ht="21.95" customHeight="1">
      <c r="A88" s="41">
        <v>2001</v>
      </c>
      <c r="B88" s="94">
        <f>AVERAGE('Station data'!B149,'Station data'!H149,'Station data'!N149,'Station data'!T149,'Station data'!Z149,'Station data'!AF149,'Station data'!AL149,'Station data'!AR149,'Station data'!AX149,'Station data'!BD149,'Station data'!BJ149,'Station data'!BP149,'Station data'!BV149,'Station data'!CB149,'Station data'!CH149,'Station data'!CN149,'Station data'!CT149,'Station data'!CZ149,'Station data'!DF149,'Station data'!DL149,'Station data'!DR149,'Station data'!DX149,'Station data'!ED149,'Station data'!EJ149,'Station data'!EP149,'Station data'!EV149,'Station data'!FB149)</f>
        <v>89.3333333333333</v>
      </c>
      <c r="C88" s="71">
        <f>AVERAGE('Station data'!C149,'Station data'!I149,'Station data'!O149,'Station data'!U149,'Station data'!AA149,'Station data'!AG149,'Station data'!AM149,'Station data'!AS149,'Station data'!AY149,'Station data'!BE149,'Station data'!BK149,'Station data'!BQ149,'Station data'!BW149,'Station data'!CC149,'Station data'!CI149,'Station data'!CO149,'Station data'!CU149,'Station data'!DA149,'Station data'!DG149,'Station data'!DM149,'Station data'!DS149,'Station data'!DY149,'Station data'!EE149,'Station data'!EK149,'Station data'!EQ149,'Station data'!EW149,'Station data'!FC149)</f>
        <v>843.866666666667</v>
      </c>
      <c r="D88" s="71">
        <f>AVERAGE('Station data'!D149,'Station data'!J149,'Station data'!P149,'Station data'!V149,'Station data'!AB149,'Station data'!AH149,'Station data'!AN149,'Station data'!AT149,'Station data'!AZ149,'Station data'!BF149,'Station data'!BL149,'Station data'!BR149,'Station data'!BX149,'Station data'!CD149,'Station data'!CJ149,'Station data'!CP149,'Station data'!CV149,'Station data'!DB149,'Station data'!DH149,'Station data'!DN149,'Station data'!DT149,'Station data'!DZ149,'Station data'!EF149,'Station data'!EL149,'Station data'!ER149,'Station data'!EX149,'Station data'!FD149)</f>
        <v>3.92592592592593</v>
      </c>
      <c r="E88" s="71">
        <f>AVERAGE('Station data'!E149,'Station data'!K149,'Station data'!Q149,'Station data'!W149,'Station data'!AC149,'Station data'!AI149,'Station data'!AO149,'Station data'!AU149,'Station data'!BA149,'Station data'!BG149,'Station data'!BM149,'Station data'!BS149,'Station data'!BY149,'Station data'!CE149,'Station data'!CK149,'Station data'!CQ149,'Station data'!CW149,'Station data'!DC149,'Station data'!DI149,'Station data'!DO149,'Station data'!DU149,'Station data'!EA149,'Station data'!EG149,'Station data'!EM149,'Station data'!ES149,'Station data'!EY149,'Station data'!FE149)</f>
        <v>311.218518518519</v>
      </c>
      <c r="F88" s="71">
        <f>AVERAGE('Station data'!F149,'Station data'!L149,'Station data'!R149,'Station data'!X149,'Station data'!AD149,'Station data'!AJ149,'Station data'!AP149,'Station data'!AV149,'Station data'!BB149,'Station data'!BH149,'Station data'!BN149,'Station data'!BT149,'Station data'!BZ149,'Station data'!CF149,'Station data'!CL149,'Station data'!CR149,'Station data'!CX149,'Station data'!DD149,'Station data'!DJ149,'Station data'!DP149,'Station data'!DV149,'Station data'!EB149,'Station data'!EH149,'Station data'!EN149,'Station data'!ET149,'Station data'!EZ149,'Station data'!FF149)</f>
        <v>76.25764652014649</v>
      </c>
      <c r="G88" s="36"/>
      <c r="H88" s="36"/>
      <c r="I88" s="36"/>
      <c r="J88" s="36"/>
      <c r="K88" s="37"/>
    </row>
    <row r="89" ht="21.95" customHeight="1">
      <c r="A89" s="41">
        <v>2002</v>
      </c>
      <c r="B89" s="94">
        <f>AVERAGE('Station data'!B150,'Station data'!H150,'Station data'!N150,'Station data'!T150,'Station data'!Z150,'Station data'!AF150,'Station data'!AL150,'Station data'!AR150,'Station data'!AX150,'Station data'!BD150,'Station data'!BJ150,'Station data'!BP150,'Station data'!BV150,'Station data'!CB150,'Station data'!CH150,'Station data'!CN150,'Station data'!CT150,'Station data'!CZ150,'Station data'!DF150,'Station data'!DL150,'Station data'!DR150,'Station data'!DX150,'Station data'!ED150,'Station data'!EJ150,'Station data'!EP150,'Station data'!EV150,'Station data'!FB150)</f>
        <v>78.4444444444444</v>
      </c>
      <c r="C89" s="71">
        <f>AVERAGE('Station data'!C150,'Station data'!I150,'Station data'!O150,'Station data'!U150,'Station data'!AA150,'Station data'!AG150,'Station data'!AM150,'Station data'!AS150,'Station data'!AY150,'Station data'!BE150,'Station data'!BK150,'Station data'!BQ150,'Station data'!BW150,'Station data'!CC150,'Station data'!CI150,'Station data'!CO150,'Station data'!CU150,'Station data'!DA150,'Station data'!DG150,'Station data'!DM150,'Station data'!DS150,'Station data'!DY150,'Station data'!EE150,'Station data'!EK150,'Station data'!EQ150,'Station data'!EW150,'Station data'!FC150)</f>
        <v>590.451851851852</v>
      </c>
      <c r="D89" s="71">
        <f>AVERAGE('Station data'!D150,'Station data'!J150,'Station data'!P150,'Station data'!V150,'Station data'!AB150,'Station data'!AH150,'Station data'!AN150,'Station data'!AT150,'Station data'!AZ150,'Station data'!BF150,'Station data'!BL150,'Station data'!BR150,'Station data'!BX150,'Station data'!CD150,'Station data'!CJ150,'Station data'!CP150,'Station data'!CV150,'Station data'!DB150,'Station data'!DH150,'Station data'!DN150,'Station data'!DT150,'Station data'!DZ150,'Station data'!EF150,'Station data'!EL150,'Station data'!ER150,'Station data'!EX150,'Station data'!FD150)</f>
        <v>2.48148148148148</v>
      </c>
      <c r="E89" s="71">
        <f>AVERAGE('Station data'!E150,'Station data'!K150,'Station data'!Q150,'Station data'!W150,'Station data'!AC150,'Station data'!AI150,'Station data'!AO150,'Station data'!AU150,'Station data'!BA150,'Station data'!BG150,'Station data'!BM150,'Station data'!BS150,'Station data'!BY150,'Station data'!CE150,'Station data'!CK150,'Station data'!CQ150,'Station data'!CW150,'Station data'!DC150,'Station data'!DI150,'Station data'!DO150,'Station data'!DU150,'Station data'!EA150,'Station data'!EG150,'Station data'!EM150,'Station data'!ES150,'Station data'!EY150,'Station data'!FE150)</f>
        <v>129.718518518519</v>
      </c>
      <c r="F89" s="71">
        <f>AVERAGE('Station data'!F150,'Station data'!L150,'Station data'!R150,'Station data'!X150,'Station data'!AD150,'Station data'!AJ150,'Station data'!AP150,'Station data'!AV150,'Station data'!BB150,'Station data'!BH150,'Station data'!BN150,'Station data'!BT150,'Station data'!BZ150,'Station data'!CF150,'Station data'!CL150,'Station data'!CR150,'Station data'!CX150,'Station data'!DD150,'Station data'!DJ150,'Station data'!DP150,'Station data'!DV150,'Station data'!EB150,'Station data'!EH150,'Station data'!EN150,'Station data'!ET150,'Station data'!EZ150,'Station data'!FF150)</f>
        <v>53.4659027777778</v>
      </c>
      <c r="G89" s="36"/>
      <c r="H89" s="36"/>
      <c r="I89" s="36"/>
      <c r="J89" s="36"/>
      <c r="K89" s="37"/>
    </row>
    <row r="90" ht="21.95" customHeight="1">
      <c r="A90" s="41">
        <v>2003</v>
      </c>
      <c r="B90" s="94">
        <f>AVERAGE('Station data'!B151,'Station data'!H151,'Station data'!N151,'Station data'!T151,'Station data'!Z151,'Station data'!AF151,'Station data'!AL151,'Station data'!AR151,'Station data'!AX151,'Station data'!BD151,'Station data'!BJ151,'Station data'!BP151,'Station data'!BV151,'Station data'!CB151,'Station data'!CH151,'Station data'!CN151,'Station data'!CT151,'Station data'!CZ151,'Station data'!DF151,'Station data'!DL151,'Station data'!DR151,'Station data'!DX151,'Station data'!ED151,'Station data'!EJ151,'Station data'!EP151,'Station data'!EV151,'Station data'!FB151)</f>
        <v>103.740740740741</v>
      </c>
      <c r="C90" s="71">
        <f>AVERAGE('Station data'!C151,'Station data'!I151,'Station data'!O151,'Station data'!U151,'Station data'!AA151,'Station data'!AG151,'Station data'!AM151,'Station data'!AS151,'Station data'!AY151,'Station data'!BE151,'Station data'!BK151,'Station data'!BQ151,'Station data'!BW151,'Station data'!CC151,'Station data'!CI151,'Station data'!CO151,'Station data'!CU151,'Station data'!DA151,'Station data'!DG151,'Station data'!DM151,'Station data'!DS151,'Station data'!DY151,'Station data'!EE151,'Station data'!EK151,'Station data'!EQ151,'Station data'!EW151,'Station data'!FC151)</f>
        <v>876.570370370370</v>
      </c>
      <c r="D90" s="71">
        <f>AVERAGE('Station data'!D151,'Station data'!J151,'Station data'!P151,'Station data'!V151,'Station data'!AB151,'Station data'!AH151,'Station data'!AN151,'Station data'!AT151,'Station data'!AZ151,'Station data'!BF151,'Station data'!BL151,'Station data'!BR151,'Station data'!BX151,'Station data'!CD151,'Station data'!CJ151,'Station data'!CP151,'Station data'!CV151,'Station data'!DB151,'Station data'!DH151,'Station data'!DN151,'Station data'!DT151,'Station data'!DZ151,'Station data'!EF151,'Station data'!EL151,'Station data'!ER151,'Station data'!EX151,'Station data'!FD151)</f>
        <v>4.66666666666667</v>
      </c>
      <c r="E90" s="71">
        <f>AVERAGE('Station data'!E151,'Station data'!K151,'Station data'!Q151,'Station data'!W151,'Station data'!AC151,'Station data'!AI151,'Station data'!AO151,'Station data'!AU151,'Station data'!BA151,'Station data'!BG151,'Station data'!BM151,'Station data'!BS151,'Station data'!BY151,'Station data'!CE151,'Station data'!CK151,'Station data'!CQ151,'Station data'!CW151,'Station data'!DC151,'Station data'!DI151,'Station data'!DO151,'Station data'!DU151,'Station data'!EA151,'Station data'!EG151,'Station data'!EM151,'Station data'!ES151,'Station data'!EY151,'Station data'!FE151)</f>
        <v>288.851851851852</v>
      </c>
      <c r="F90" s="71">
        <f>AVERAGE('Station data'!F151,'Station data'!L151,'Station data'!R151,'Station data'!X151,'Station data'!AD151,'Station data'!AJ151,'Station data'!AP151,'Station data'!AV151,'Station data'!BB151,'Station data'!BH151,'Station data'!BN151,'Station data'!BT151,'Station data'!BZ151,'Station data'!CF151,'Station data'!CL151,'Station data'!CR151,'Station data'!CX151,'Station data'!DD151,'Station data'!DJ151,'Station data'!DP151,'Station data'!DV151,'Station data'!EB151,'Station data'!EH151,'Station data'!EN151,'Station data'!ET151,'Station data'!EZ151,'Station data'!FF151)</f>
        <v>59.1000207792208</v>
      </c>
      <c r="G90" s="36"/>
      <c r="H90" s="36"/>
      <c r="I90" s="36"/>
      <c r="J90" s="36"/>
      <c r="K90" s="37"/>
    </row>
    <row r="91" ht="21.95" customHeight="1">
      <c r="A91" s="41">
        <v>2004</v>
      </c>
      <c r="B91" s="94">
        <f>AVERAGE('Station data'!B152,'Station data'!H152,'Station data'!N152,'Station data'!T152,'Station data'!Z152,'Station data'!AF152,'Station data'!AL152,'Station data'!AR152,'Station data'!AX152,'Station data'!BD152,'Station data'!BJ152,'Station data'!BP152,'Station data'!BV152,'Station data'!CB152,'Station data'!CH152,'Station data'!CN152,'Station data'!CT152,'Station data'!CZ152,'Station data'!DF152,'Station data'!DL152,'Station data'!DR152,'Station data'!DX152,'Station data'!ED152,'Station data'!EJ152,'Station data'!EP152,'Station data'!EV152,'Station data'!FB152)</f>
        <v>89.2962962962963</v>
      </c>
      <c r="C91" s="71">
        <f>AVERAGE('Station data'!C152,'Station data'!I152,'Station data'!O152,'Station data'!U152,'Station data'!AA152,'Station data'!AG152,'Station data'!AM152,'Station data'!AS152,'Station data'!AY152,'Station data'!BE152,'Station data'!BK152,'Station data'!BQ152,'Station data'!BW152,'Station data'!CC152,'Station data'!CI152,'Station data'!CO152,'Station data'!CU152,'Station data'!DA152,'Station data'!DG152,'Station data'!DM152,'Station data'!DS152,'Station data'!DY152,'Station data'!EE152,'Station data'!EK152,'Station data'!EQ152,'Station data'!EW152,'Station data'!FC152)</f>
        <v>903.929629629630</v>
      </c>
      <c r="D91" s="71">
        <f>AVERAGE('Station data'!D152,'Station data'!J152,'Station data'!P152,'Station data'!V152,'Station data'!AB152,'Station data'!AH152,'Station data'!AN152,'Station data'!AT152,'Station data'!AZ152,'Station data'!BF152,'Station data'!BL152,'Station data'!BR152,'Station data'!BX152,'Station data'!CD152,'Station data'!CJ152,'Station data'!CP152,'Station data'!CV152,'Station data'!DB152,'Station data'!DH152,'Station data'!DN152,'Station data'!DT152,'Station data'!DZ152,'Station data'!EF152,'Station data'!EL152,'Station data'!ER152,'Station data'!EX152,'Station data'!FD152)</f>
        <v>5.18518518518519</v>
      </c>
      <c r="E91" s="71">
        <f>AVERAGE('Station data'!E152,'Station data'!K152,'Station data'!Q152,'Station data'!W152,'Station data'!AC152,'Station data'!AI152,'Station data'!AO152,'Station data'!AU152,'Station data'!BA152,'Station data'!BG152,'Station data'!BM152,'Station data'!BS152,'Station data'!BY152,'Station data'!CE152,'Station data'!CK152,'Station data'!CQ152,'Station data'!CW152,'Station data'!DC152,'Station data'!DI152,'Station data'!DO152,'Station data'!DU152,'Station data'!EA152,'Station data'!EG152,'Station data'!EM152,'Station data'!ES152,'Station data'!EY152,'Station data'!FE152)</f>
        <v>374.148148148148</v>
      </c>
      <c r="F91" s="71">
        <f>AVERAGE('Station data'!F152,'Station data'!L152,'Station data'!R152,'Station data'!X152,'Station data'!AD152,'Station data'!AJ152,'Station data'!AP152,'Station data'!AV152,'Station data'!BB152,'Station data'!BH152,'Station data'!BN152,'Station data'!BT152,'Station data'!BZ152,'Station data'!CF152,'Station data'!CL152,'Station data'!CR152,'Station data'!CX152,'Station data'!DD152,'Station data'!DJ152,'Station data'!DP152,'Station data'!DV152,'Station data'!EB152,'Station data'!EH152,'Station data'!EN152,'Station data'!ET152,'Station data'!EZ152,'Station data'!FF152)</f>
        <v>66.2600255300255</v>
      </c>
      <c r="G91" s="36"/>
      <c r="H91" s="36"/>
      <c r="I91" s="36"/>
      <c r="J91" s="36"/>
      <c r="K91" s="37"/>
    </row>
    <row r="92" ht="21.95" customHeight="1">
      <c r="A92" s="41">
        <v>2005</v>
      </c>
      <c r="B92" s="94">
        <f>AVERAGE('Station data'!B153,'Station data'!H153,'Station data'!N153,'Station data'!T153,'Station data'!Z153,'Station data'!AF153,'Station data'!AL153,'Station data'!AR153,'Station data'!AX153,'Station data'!BD153,'Station data'!BJ153,'Station data'!BP153,'Station data'!BV153,'Station data'!CB153,'Station data'!CH153,'Station data'!CN153,'Station data'!CT153,'Station data'!CZ153,'Station data'!DF153,'Station data'!DL153,'Station data'!DR153,'Station data'!DX153,'Station data'!ED153,'Station data'!EJ153,'Station data'!EP153,'Station data'!EV153,'Station data'!FB153)</f>
        <v>100.814814814815</v>
      </c>
      <c r="C92" s="71">
        <f>AVERAGE('Station data'!C153,'Station data'!I153,'Station data'!O153,'Station data'!U153,'Station data'!AA153,'Station data'!AG153,'Station data'!AM153,'Station data'!AS153,'Station data'!AY153,'Station data'!BE153,'Station data'!BK153,'Station data'!BQ153,'Station data'!BW153,'Station data'!CC153,'Station data'!CI153,'Station data'!CO153,'Station data'!CU153,'Station data'!DA153,'Station data'!DG153,'Station data'!DM153,'Station data'!DS153,'Station data'!DY153,'Station data'!EE153,'Station data'!EK153,'Station data'!EQ153,'Station data'!EW153,'Station data'!FC153)</f>
        <v>803.140740740741</v>
      </c>
      <c r="D92" s="71">
        <f>AVERAGE('Station data'!D153,'Station data'!J153,'Station data'!P153,'Station data'!V153,'Station data'!AB153,'Station data'!AH153,'Station data'!AN153,'Station data'!AT153,'Station data'!AZ153,'Station data'!BF153,'Station data'!BL153,'Station data'!BR153,'Station data'!BX153,'Station data'!CD153,'Station data'!CJ153,'Station data'!CP153,'Station data'!CV153,'Station data'!DB153,'Station data'!DH153,'Station data'!DN153,'Station data'!DT153,'Station data'!DZ153,'Station data'!EF153,'Station data'!EL153,'Station data'!ER153,'Station data'!EX153,'Station data'!FD153)</f>
        <v>3.77777777777778</v>
      </c>
      <c r="E92" s="71">
        <f>AVERAGE('Station data'!E153,'Station data'!K153,'Station data'!Q153,'Station data'!W153,'Station data'!AC153,'Station data'!AI153,'Station data'!AO153,'Station data'!AU153,'Station data'!BA153,'Station data'!BG153,'Station data'!BM153,'Station data'!BS153,'Station data'!BY153,'Station data'!CE153,'Station data'!CK153,'Station data'!CQ153,'Station data'!CW153,'Station data'!DC153,'Station data'!DI153,'Station data'!DO153,'Station data'!DU153,'Station data'!EA153,'Station data'!EG153,'Station data'!EM153,'Station data'!ES153,'Station data'!EY153,'Station data'!FE153)</f>
        <v>247.129629629630</v>
      </c>
      <c r="F92" s="71">
        <f>AVERAGE('Station data'!F153,'Station data'!L153,'Station data'!R153,'Station data'!X153,'Station data'!AD153,'Station data'!AJ153,'Station data'!AP153,'Station data'!AV153,'Station data'!BB153,'Station data'!BH153,'Station data'!BN153,'Station data'!BT153,'Station data'!BZ153,'Station data'!CF153,'Station data'!CL153,'Station data'!CR153,'Station data'!CX153,'Station data'!DD153,'Station data'!DJ153,'Station data'!DP153,'Station data'!DV153,'Station data'!EB153,'Station data'!EH153,'Station data'!EN153,'Station data'!ET153,'Station data'!EZ153,'Station data'!FF153)</f>
        <v>68.9552880658436</v>
      </c>
      <c r="G92" s="36"/>
      <c r="H92" s="36"/>
      <c r="I92" s="36"/>
      <c r="J92" s="36"/>
      <c r="K92" s="37"/>
    </row>
    <row r="93" ht="21.95" customHeight="1">
      <c r="A93" s="41">
        <v>2006</v>
      </c>
      <c r="B93" s="94">
        <f>AVERAGE('Station data'!B154,'Station data'!H154,'Station data'!N154,'Station data'!T154,'Station data'!Z154,'Station data'!AF154,'Station data'!AL154,'Station data'!AR154,'Station data'!AX154,'Station data'!BD154,'Station data'!BJ154,'Station data'!BP154,'Station data'!BV154,'Station data'!CB154,'Station data'!CH154,'Station data'!CN154,'Station data'!CT154,'Station data'!CZ154,'Station data'!DF154,'Station data'!DL154,'Station data'!DR154,'Station data'!DX154,'Station data'!ED154,'Station data'!EJ154,'Station data'!EP154,'Station data'!EV154,'Station data'!FB154)</f>
        <v>90.9259259259259</v>
      </c>
      <c r="C93" s="71">
        <f>AVERAGE('Station data'!C154,'Station data'!I154,'Station data'!O154,'Station data'!U154,'Station data'!AA154,'Station data'!AG154,'Station data'!AM154,'Station data'!AS154,'Station data'!AY154,'Station data'!BE154,'Station data'!BK154,'Station data'!BQ154,'Station data'!BW154,'Station data'!CC154,'Station data'!CI154,'Station data'!CO154,'Station data'!CU154,'Station data'!DA154,'Station data'!DG154,'Station data'!DM154,'Station data'!DS154,'Station data'!DY154,'Station data'!EE154,'Station data'!EK154,'Station data'!EQ154,'Station data'!EW154,'Station data'!FC154)</f>
        <v>864.7222222222219</v>
      </c>
      <c r="D93" s="71">
        <f>AVERAGE('Station data'!D154,'Station data'!J154,'Station data'!P154,'Station data'!V154,'Station data'!AB154,'Station data'!AH154,'Station data'!AN154,'Station data'!AT154,'Station data'!AZ154,'Station data'!BF154,'Station data'!BL154,'Station data'!BR154,'Station data'!BX154,'Station data'!CD154,'Station data'!CJ154,'Station data'!CP154,'Station data'!CV154,'Station data'!DB154,'Station data'!DH154,'Station data'!DN154,'Station data'!DT154,'Station data'!DZ154,'Station data'!EF154,'Station data'!EL154,'Station data'!ER154,'Station data'!EX154,'Station data'!FD154)</f>
        <v>3.44444444444444</v>
      </c>
      <c r="E93" s="71">
        <f>AVERAGE('Station data'!E154,'Station data'!K154,'Station data'!Q154,'Station data'!W154,'Station data'!AC154,'Station data'!AI154,'Station data'!AO154,'Station data'!AU154,'Station data'!BA154,'Station data'!BG154,'Station data'!BM154,'Station data'!BS154,'Station data'!BY154,'Station data'!CE154,'Station data'!CK154,'Station data'!CQ154,'Station data'!CW154,'Station data'!DC154,'Station data'!DI154,'Station data'!DO154,'Station data'!DU154,'Station data'!EA154,'Station data'!EG154,'Station data'!EM154,'Station data'!ES154,'Station data'!EY154,'Station data'!FE154)</f>
        <v>267.562962962963</v>
      </c>
      <c r="F93" s="71">
        <f>AVERAGE('Station data'!F154,'Station data'!L154,'Station data'!R154,'Station data'!X154,'Station data'!AD154,'Station data'!AJ154,'Station data'!AP154,'Station data'!AV154,'Station data'!BB154,'Station data'!BH154,'Station data'!BN154,'Station data'!BT154,'Station data'!BZ154,'Station data'!CF154,'Station data'!CL154,'Station data'!CR154,'Station data'!CX154,'Station data'!DD154,'Station data'!DJ154,'Station data'!DP154,'Station data'!DV154,'Station data'!EB154,'Station data'!EH154,'Station data'!EN154,'Station data'!ET154,'Station data'!EZ154,'Station data'!FF154)</f>
        <v>62.360520081770</v>
      </c>
      <c r="G93" s="36"/>
      <c r="H93" s="36"/>
      <c r="I93" s="36"/>
      <c r="J93" s="36"/>
      <c r="K93" s="37"/>
    </row>
    <row r="94" ht="21.95" customHeight="1">
      <c r="A94" s="41">
        <v>2007</v>
      </c>
      <c r="B94" s="94">
        <f>AVERAGE('Station data'!B155,'Station data'!H155,'Station data'!N155,'Station data'!T155,'Station data'!Z155,'Station data'!AF155,'Station data'!AL155,'Station data'!AR155,'Station data'!AX155,'Station data'!BD155,'Station data'!BJ155,'Station data'!BP155,'Station data'!BV155,'Station data'!CB155,'Station data'!CH155,'Station data'!CN155,'Station data'!CT155,'Station data'!CZ155,'Station data'!DF155,'Station data'!DL155,'Station data'!DR155,'Station data'!DX155,'Station data'!ED155,'Station data'!EJ155,'Station data'!EP155,'Station data'!EV155,'Station data'!FB155)</f>
        <v>102.703703703704</v>
      </c>
      <c r="C94" s="71">
        <f>AVERAGE('Station data'!C155,'Station data'!I155,'Station data'!O155,'Station data'!U155,'Station data'!AA155,'Station data'!AG155,'Station data'!AM155,'Station data'!AS155,'Station data'!AY155,'Station data'!BE155,'Station data'!BK155,'Station data'!BQ155,'Station data'!BW155,'Station data'!CC155,'Station data'!CI155,'Station data'!CO155,'Station data'!CU155,'Station data'!DA155,'Station data'!DG155,'Station data'!DM155,'Station data'!DS155,'Station data'!DY155,'Station data'!EE155,'Station data'!EK155,'Station data'!EQ155,'Station data'!EW155,'Station data'!FC155)</f>
        <v>787.892592592593</v>
      </c>
      <c r="D94" s="71">
        <f>AVERAGE('Station data'!D155,'Station data'!J155,'Station data'!P155,'Station data'!V155,'Station data'!AB155,'Station data'!AH155,'Station data'!AN155,'Station data'!AT155,'Station data'!AZ155,'Station data'!BF155,'Station data'!BL155,'Station data'!BR155,'Station data'!BX155,'Station data'!CD155,'Station data'!CJ155,'Station data'!CP155,'Station data'!CV155,'Station data'!DB155,'Station data'!DH155,'Station data'!DN155,'Station data'!DT155,'Station data'!DZ155,'Station data'!EF155,'Station data'!EL155,'Station data'!ER155,'Station data'!EX155,'Station data'!FD155)</f>
        <v>2.96296296296296</v>
      </c>
      <c r="E94" s="71">
        <f>AVERAGE('Station data'!E155,'Station data'!K155,'Station data'!Q155,'Station data'!W155,'Station data'!AC155,'Station data'!AI155,'Station data'!AO155,'Station data'!AU155,'Station data'!BA155,'Station data'!BG155,'Station data'!BM155,'Station data'!BS155,'Station data'!BY155,'Station data'!CE155,'Station data'!CK155,'Station data'!CQ155,'Station data'!CW155,'Station data'!DC155,'Station data'!DI155,'Station data'!DO155,'Station data'!DU155,'Station data'!EA155,'Station data'!EG155,'Station data'!EM155,'Station data'!ES155,'Station data'!EY155,'Station data'!FE155)</f>
        <v>162.844444444444</v>
      </c>
      <c r="F94" s="71">
        <f>AVERAGE('Station data'!F155,'Station data'!L155,'Station data'!R155,'Station data'!X155,'Station data'!AD155,'Station data'!AJ155,'Station data'!AP155,'Station data'!AV155,'Station data'!BB155,'Station data'!BH155,'Station data'!BN155,'Station data'!BT155,'Station data'!BZ155,'Station data'!CF155,'Station data'!CL155,'Station data'!CR155,'Station data'!CX155,'Station data'!DD155,'Station data'!DJ155,'Station data'!DP155,'Station data'!DV155,'Station data'!EB155,'Station data'!EH155,'Station data'!EN155,'Station data'!ET155,'Station data'!EZ155,'Station data'!FF155)</f>
        <v>55.9701904761905</v>
      </c>
      <c r="G94" s="36"/>
      <c r="H94" s="36"/>
      <c r="I94" s="36"/>
      <c r="J94" s="36"/>
      <c r="K94" s="37"/>
    </row>
    <row r="95" ht="21.95" customHeight="1">
      <c r="A95" s="41">
        <v>2008</v>
      </c>
      <c r="B95" s="94">
        <f>AVERAGE('Station data'!B156,'Station data'!H156,'Station data'!N156,'Station data'!T156,'Station data'!Z156,'Station data'!AF156,'Station data'!AL156,'Station data'!AR156,'Station data'!AX156,'Station data'!BD156,'Station data'!BJ156,'Station data'!BP156,'Station data'!BV156,'Station data'!CB156,'Station data'!CH156,'Station data'!CN156,'Station data'!CT156,'Station data'!CZ156,'Station data'!DF156,'Station data'!DL156,'Station data'!DR156,'Station data'!DX156,'Station data'!ED156,'Station data'!EJ156,'Station data'!EP156,'Station data'!EV156,'Station data'!FB156)</f>
        <v>115.037037037037</v>
      </c>
      <c r="C95" s="71">
        <f>AVERAGE('Station data'!C156,'Station data'!I156,'Station data'!O156,'Station data'!U156,'Station data'!AA156,'Station data'!AG156,'Station data'!AM156,'Station data'!AS156,'Station data'!AY156,'Station data'!BE156,'Station data'!BK156,'Station data'!BQ156,'Station data'!BW156,'Station data'!CC156,'Station data'!CI156,'Station data'!CO156,'Station data'!CU156,'Station data'!DA156,'Station data'!DG156,'Station data'!DM156,'Station data'!DS156,'Station data'!DY156,'Station data'!EE156,'Station data'!EK156,'Station data'!EQ156,'Station data'!EW156,'Station data'!FC156)</f>
        <v>1055.559259259260</v>
      </c>
      <c r="D95" s="71">
        <f>AVERAGE('Station data'!D156,'Station data'!J156,'Station data'!P156,'Station data'!V156,'Station data'!AB156,'Station data'!AH156,'Station data'!AN156,'Station data'!AT156,'Station data'!AZ156,'Station data'!BF156,'Station data'!BL156,'Station data'!BR156,'Station data'!BX156,'Station data'!CD156,'Station data'!CJ156,'Station data'!CP156,'Station data'!CV156,'Station data'!DB156,'Station data'!DH156,'Station data'!DN156,'Station data'!DT156,'Station data'!DZ156,'Station data'!EF156,'Station data'!EL156,'Station data'!ER156,'Station data'!EX156,'Station data'!FD156)</f>
        <v>4.77777777777778</v>
      </c>
      <c r="E95" s="71">
        <f>AVERAGE('Station data'!E156,'Station data'!K156,'Station data'!Q156,'Station data'!W156,'Station data'!AC156,'Station data'!AI156,'Station data'!AO156,'Station data'!AU156,'Station data'!BA156,'Station data'!BG156,'Station data'!BM156,'Station data'!BS156,'Station data'!BY156,'Station data'!CE156,'Station data'!CK156,'Station data'!CQ156,'Station data'!CW156,'Station data'!DC156,'Station data'!DI156,'Station data'!DO156,'Station data'!DU156,'Station data'!EA156,'Station data'!EG156,'Station data'!EM156,'Station data'!ES156,'Station data'!EY156,'Station data'!FE156)</f>
        <v>315.111111111111</v>
      </c>
      <c r="F95" s="71">
        <f>AVERAGE('Station data'!F156,'Station data'!L156,'Station data'!R156,'Station data'!X156,'Station data'!AD156,'Station data'!AJ156,'Station data'!AP156,'Station data'!AV156,'Station data'!BB156,'Station data'!BH156,'Station data'!BN156,'Station data'!BT156,'Station data'!BZ156,'Station data'!CF156,'Station data'!CL156,'Station data'!CR156,'Station data'!CX156,'Station data'!DD156,'Station data'!DJ156,'Station data'!DP156,'Station data'!DV156,'Station data'!EB156,'Station data'!EH156,'Station data'!EN156,'Station data'!ET156,'Station data'!EZ156,'Station data'!FF156)</f>
        <v>64.4148866976645</v>
      </c>
      <c r="G95" s="36"/>
      <c r="H95" s="36"/>
      <c r="I95" s="36"/>
      <c r="J95" s="36"/>
      <c r="K95" s="37"/>
    </row>
    <row r="96" ht="21.95" customHeight="1">
      <c r="A96" s="41">
        <v>2009</v>
      </c>
      <c r="B96" s="94">
        <f>AVERAGE('Station data'!B157,'Station data'!H157,'Station data'!N157,'Station data'!T157,'Station data'!Z157,'Station data'!AF157,'Station data'!AL157,'Station data'!AR157,'Station data'!AX157,'Station data'!BD157,'Station data'!BJ157,'Station data'!BP157,'Station data'!BV157,'Station data'!CB157,'Station data'!CH157,'Station data'!CN157,'Station data'!CT157,'Station data'!CZ157,'Station data'!DF157,'Station data'!DL157,'Station data'!DR157,'Station data'!DX157,'Station data'!ED157,'Station data'!EJ157,'Station data'!EP157,'Station data'!EV157,'Station data'!FB157)</f>
        <v>99.1481481481481</v>
      </c>
      <c r="C96" s="71">
        <f>AVERAGE('Station data'!C157,'Station data'!I157,'Station data'!O157,'Station data'!U157,'Station data'!AA157,'Station data'!AG157,'Station data'!AM157,'Station data'!AS157,'Station data'!AY157,'Station data'!BE157,'Station data'!BK157,'Station data'!BQ157,'Station data'!BW157,'Station data'!CC157,'Station data'!CI157,'Station data'!CO157,'Station data'!CU157,'Station data'!DA157,'Station data'!DG157,'Station data'!DM157,'Station data'!DS157,'Station data'!DY157,'Station data'!EE157,'Station data'!EK157,'Station data'!EQ157,'Station data'!EW157,'Station data'!FC157)</f>
        <v>953.148148148148</v>
      </c>
      <c r="D96" s="71">
        <f>AVERAGE('Station data'!D157,'Station data'!J157,'Station data'!P157,'Station data'!V157,'Station data'!AB157,'Station data'!AH157,'Station data'!AN157,'Station data'!AT157,'Station data'!AZ157,'Station data'!BF157,'Station data'!BL157,'Station data'!BR157,'Station data'!BX157,'Station data'!CD157,'Station data'!CJ157,'Station data'!CP157,'Station data'!CV157,'Station data'!DB157,'Station data'!DH157,'Station data'!DN157,'Station data'!DT157,'Station data'!DZ157,'Station data'!EF157,'Station data'!EL157,'Station data'!ER157,'Station data'!EX157,'Station data'!FD157)</f>
        <v>4.85185185185185</v>
      </c>
      <c r="E96" s="71">
        <f>AVERAGE('Station data'!E157,'Station data'!K157,'Station data'!Q157,'Station data'!W157,'Station data'!AC157,'Station data'!AI157,'Station data'!AO157,'Station data'!AU157,'Station data'!BA157,'Station data'!BG157,'Station data'!BM157,'Station data'!BS157,'Station data'!BY157,'Station data'!CE157,'Station data'!CK157,'Station data'!CQ157,'Station data'!CW157,'Station data'!DC157,'Station data'!DI157,'Station data'!DO157,'Station data'!DU157,'Station data'!EA157,'Station data'!EG157,'Station data'!EM157,'Station data'!ES157,'Station data'!EY157,'Station data'!FE157)</f>
        <v>335.696296296296</v>
      </c>
      <c r="F96" s="71">
        <f>AVERAGE('Station data'!F157,'Station data'!L157,'Station data'!R157,'Station data'!X157,'Station data'!AD157,'Station data'!AJ157,'Station data'!AP157,'Station data'!AV157,'Station data'!BB157,'Station data'!BH157,'Station data'!BN157,'Station data'!BT157,'Station data'!BZ157,'Station data'!CF157,'Station data'!CL157,'Station data'!CR157,'Station data'!CX157,'Station data'!DD157,'Station data'!DJ157,'Station data'!DP157,'Station data'!DV157,'Station data'!EB157,'Station data'!EH157,'Station data'!EN157,'Station data'!ET157,'Station data'!EZ157,'Station data'!FF157)</f>
        <v>59.248226711560</v>
      </c>
      <c r="G96" s="36"/>
      <c r="H96" s="36"/>
      <c r="I96" s="36"/>
      <c r="J96" s="36"/>
      <c r="K96" s="37"/>
    </row>
    <row r="97" ht="21.95" customHeight="1">
      <c r="A97" s="41">
        <v>2010</v>
      </c>
      <c r="B97" s="94">
        <f>AVERAGE('Station data'!B158,'Station data'!H158,'Station data'!N158,'Station data'!T158,'Station data'!Z158,'Station data'!AF158,'Station data'!AL158,'Station data'!AR158,'Station data'!AX158,'Station data'!BD158,'Station data'!BJ158,'Station data'!BP158,'Station data'!BV158,'Station data'!CB158,'Station data'!CH158,'Station data'!CN158,'Station data'!CT158,'Station data'!CZ158,'Station data'!DF158,'Station data'!DL158,'Station data'!DR158,'Station data'!DX158,'Station data'!ED158,'Station data'!EJ158,'Station data'!EP158,'Station data'!EV158,'Station data'!FB158)</f>
        <v>133</v>
      </c>
      <c r="C97" s="71">
        <f>AVERAGE('Station data'!C158,'Station data'!I158,'Station data'!O158,'Station data'!U158,'Station data'!AA158,'Station data'!AG158,'Station data'!AM158,'Station data'!AS158,'Station data'!AY158,'Station data'!BE158,'Station data'!BK158,'Station data'!BQ158,'Station data'!BW158,'Station data'!CC158,'Station data'!CI158,'Station data'!CO158,'Station data'!CU158,'Station data'!DA158,'Station data'!DG158,'Station data'!DM158,'Station data'!DS158,'Station data'!DY158,'Station data'!EE158,'Station data'!EK158,'Station data'!EQ158,'Station data'!EW158,'Station data'!FC158)</f>
        <v>1322.811111111110</v>
      </c>
      <c r="D97" s="71">
        <f>AVERAGE('Station data'!D158,'Station data'!J158,'Station data'!P158,'Station data'!V158,'Station data'!AB158,'Station data'!AH158,'Station data'!AN158,'Station data'!AT158,'Station data'!AZ158,'Station data'!BF158,'Station data'!BL158,'Station data'!BR158,'Station data'!BX158,'Station data'!CD158,'Station data'!CJ158,'Station data'!CP158,'Station data'!CV158,'Station data'!DB158,'Station data'!DH158,'Station data'!DN158,'Station data'!DT158,'Station data'!DZ158,'Station data'!EF158,'Station data'!EL158,'Station data'!ER158,'Station data'!EX158,'Station data'!FD158)</f>
        <v>7.2962962962963</v>
      </c>
      <c r="E97" s="71">
        <f>AVERAGE('Station data'!E158,'Station data'!K158,'Station data'!Q158,'Station data'!W158,'Station data'!AC158,'Station data'!AI158,'Station data'!AO158,'Station data'!AU158,'Station data'!BA158,'Station data'!BG158,'Station data'!BM158,'Station data'!BS158,'Station data'!BY158,'Station data'!CE158,'Station data'!CK158,'Station data'!CQ158,'Station data'!CW158,'Station data'!DC158,'Station data'!DI158,'Station data'!DO158,'Station data'!DU158,'Station data'!EA158,'Station data'!EG158,'Station data'!EM158,'Station data'!ES158,'Station data'!EY158,'Station data'!FE158)</f>
        <v>484.777777777778</v>
      </c>
      <c r="F97" s="71">
        <f>AVERAGE('Station data'!F158,'Station data'!L158,'Station data'!R158,'Station data'!X158,'Station data'!AD158,'Station data'!AJ158,'Station data'!AP158,'Station data'!AV158,'Station data'!BB158,'Station data'!BH158,'Station data'!BN158,'Station data'!BT158,'Station data'!BZ158,'Station data'!CF158,'Station data'!CL158,'Station data'!CR158,'Station data'!CX158,'Station data'!DD158,'Station data'!DJ158,'Station data'!DP158,'Station data'!DV158,'Station data'!EB158,'Station data'!EH158,'Station data'!EN158,'Station data'!ET158,'Station data'!EZ158,'Station data'!FF158)</f>
        <v>64.91871054871049</v>
      </c>
      <c r="G97" s="36"/>
      <c r="H97" s="36"/>
      <c r="I97" s="36"/>
      <c r="J97" s="36"/>
      <c r="K97" s="37"/>
    </row>
    <row r="98" ht="21.95" customHeight="1">
      <c r="A98" s="41">
        <v>2011</v>
      </c>
      <c r="B98" s="94">
        <f>AVERAGE('Station data'!B159,'Station data'!H159,'Station data'!N159,'Station data'!T159,'Station data'!Z159,'Station data'!AF159,'Station data'!AL159,'Station data'!AR159,'Station data'!AX159,'Station data'!BD159,'Station data'!BJ159,'Station data'!BP159,'Station data'!BV159,'Station data'!CB159,'Station data'!CH159,'Station data'!CN159,'Station data'!CT159,'Station data'!CZ159,'Station data'!DF159,'Station data'!DL159,'Station data'!DR159,'Station data'!DX159,'Station data'!ED159,'Station data'!EJ159,'Station data'!EP159,'Station data'!EV159,'Station data'!FB159)</f>
        <v>115.851851851852</v>
      </c>
      <c r="C98" s="71">
        <f>AVERAGE('Station data'!C159,'Station data'!I159,'Station data'!O159,'Station data'!U159,'Station data'!AA159,'Station data'!AG159,'Station data'!AM159,'Station data'!AS159,'Station data'!AY159,'Station data'!BE159,'Station data'!BK159,'Station data'!BQ159,'Station data'!BW159,'Station data'!CC159,'Station data'!CI159,'Station data'!CO159,'Station data'!CU159,'Station data'!DA159,'Station data'!DG159,'Station data'!DM159,'Station data'!DS159,'Station data'!DY159,'Station data'!EE159,'Station data'!EK159,'Station data'!EQ159,'Station data'!EW159,'Station data'!FC159)</f>
        <v>1041.355555555560</v>
      </c>
      <c r="D98" s="71">
        <f>AVERAGE('Station data'!D159,'Station data'!J159,'Station data'!P159,'Station data'!V159,'Station data'!AB159,'Station data'!AH159,'Station data'!AN159,'Station data'!AT159,'Station data'!AZ159,'Station data'!BF159,'Station data'!BL159,'Station data'!BR159,'Station data'!BX159,'Station data'!CD159,'Station data'!CJ159,'Station data'!CP159,'Station data'!CV159,'Station data'!DB159,'Station data'!DH159,'Station data'!DN159,'Station data'!DT159,'Station data'!DZ159,'Station data'!EF159,'Station data'!EL159,'Station data'!ER159,'Station data'!EX159,'Station data'!FD159)</f>
        <v>4.88888888888889</v>
      </c>
      <c r="E98" s="71">
        <f>AVERAGE('Station data'!E159,'Station data'!K159,'Station data'!Q159,'Station data'!W159,'Station data'!AC159,'Station data'!AI159,'Station data'!AO159,'Station data'!AU159,'Station data'!BA159,'Station data'!BG159,'Station data'!BM159,'Station data'!BS159,'Station data'!BY159,'Station data'!CE159,'Station data'!CK159,'Station data'!CQ159,'Station data'!CW159,'Station data'!DC159,'Station data'!DI159,'Station data'!DO159,'Station data'!DU159,'Station data'!EA159,'Station data'!EG159,'Station data'!EM159,'Station data'!ES159,'Station data'!EY159,'Station data'!FE159)</f>
        <v>281.344444444444</v>
      </c>
      <c r="F98" s="71">
        <f>AVERAGE('Station data'!F159,'Station data'!L159,'Station data'!R159,'Station data'!X159,'Station data'!AD159,'Station data'!AJ159,'Station data'!AP159,'Station data'!AV159,'Station data'!BB159,'Station data'!BH159,'Station data'!BN159,'Station data'!BT159,'Station data'!BZ159,'Station data'!CF159,'Station data'!CL159,'Station data'!CR159,'Station data'!CX159,'Station data'!DD159,'Station data'!DJ159,'Station data'!DP159,'Station data'!DV159,'Station data'!EB159,'Station data'!EH159,'Station data'!EN159,'Station data'!ET159,'Station data'!EZ159,'Station data'!FF159)</f>
        <v>55.993315696649</v>
      </c>
      <c r="G98" s="36"/>
      <c r="H98" s="36"/>
      <c r="I98" s="36"/>
      <c r="J98" s="36"/>
      <c r="K98" s="37"/>
    </row>
    <row r="99" ht="21.95" customHeight="1">
      <c r="A99" s="41">
        <v>2012</v>
      </c>
      <c r="B99" s="94">
        <f>AVERAGE('Station data'!B160,'Station data'!H160,'Station data'!N160,'Station data'!T160,'Station data'!Z160,'Station data'!AF160,'Station data'!AL160,'Station data'!AR160,'Station data'!AX160,'Station data'!BD160,'Station data'!BJ160,'Station data'!BP160,'Station data'!BV160,'Station data'!CB160,'Station data'!CH160,'Station data'!CN160,'Station data'!CT160,'Station data'!CZ160,'Station data'!DF160,'Station data'!DL160,'Station data'!DR160,'Station data'!DX160,'Station data'!ED160,'Station data'!EJ160,'Station data'!EP160,'Station data'!EV160,'Station data'!FB160)</f>
        <v>108.333333333333</v>
      </c>
      <c r="C99" s="71">
        <f>AVERAGE('Station data'!C160,'Station data'!I160,'Station data'!O160,'Station data'!U160,'Station data'!AA160,'Station data'!AG160,'Station data'!AM160,'Station data'!AS160,'Station data'!AY160,'Station data'!BE160,'Station data'!BK160,'Station data'!BQ160,'Station data'!BW160,'Station data'!CC160,'Station data'!CI160,'Station data'!CO160,'Station data'!CU160,'Station data'!DA160,'Station data'!DG160,'Station data'!DM160,'Station data'!DS160,'Station data'!DY160,'Station data'!EE160,'Station data'!EK160,'Station data'!EQ160,'Station data'!EW160,'Station data'!FC160)</f>
        <v>983.1</v>
      </c>
      <c r="D99" s="71">
        <f>AVERAGE('Station data'!D160,'Station data'!J160,'Station data'!P160,'Station data'!V160,'Station data'!AB160,'Station data'!AH160,'Station data'!AN160,'Station data'!AT160,'Station data'!AZ160,'Station data'!BF160,'Station data'!BL160,'Station data'!BR160,'Station data'!BX160,'Station data'!CD160,'Station data'!CJ160,'Station data'!CP160,'Station data'!CV160,'Station data'!DB160,'Station data'!DH160,'Station data'!DN160,'Station data'!DT160,'Station data'!DZ160,'Station data'!EF160,'Station data'!EL160,'Station data'!ER160,'Station data'!EX160,'Station data'!FD160)</f>
        <v>5</v>
      </c>
      <c r="E99" s="71">
        <f>AVERAGE('Station data'!E160,'Station data'!K160,'Station data'!Q160,'Station data'!W160,'Station data'!AC160,'Station data'!AI160,'Station data'!AO160,'Station data'!AU160,'Station data'!BA160,'Station data'!BG160,'Station data'!BM160,'Station data'!BS160,'Station data'!BY160,'Station data'!CE160,'Station data'!CK160,'Station data'!CQ160,'Station data'!CW160,'Station data'!DC160,'Station data'!DI160,'Station data'!DO160,'Station data'!DU160,'Station data'!EA160,'Station data'!EG160,'Station data'!EM160,'Station data'!ES160,'Station data'!EY160,'Station data'!FE160)</f>
        <v>313.951851851852</v>
      </c>
      <c r="F99" s="71">
        <f>AVERAGE('Station data'!F160,'Station data'!L160,'Station data'!R160,'Station data'!X160,'Station data'!AD160,'Station data'!AJ160,'Station data'!AP160,'Station data'!AV160,'Station data'!BB160,'Station data'!BH160,'Station data'!BN160,'Station data'!BT160,'Station data'!BZ160,'Station data'!CF160,'Station data'!CL160,'Station data'!CR160,'Station data'!CX160,'Station data'!DD160,'Station data'!DJ160,'Station data'!DP160,'Station data'!DV160,'Station data'!EB160,'Station data'!EH160,'Station data'!EN160,'Station data'!ET160,'Station data'!EZ160,'Station data'!FF160)</f>
        <v>64.1019450097228</v>
      </c>
      <c r="G99" s="36"/>
      <c r="H99" s="36"/>
      <c r="I99" s="36"/>
      <c r="J99" s="36"/>
      <c r="K99" s="37"/>
    </row>
    <row r="100" ht="21.95" customHeight="1">
      <c r="A100" s="41">
        <v>2013</v>
      </c>
      <c r="B100" s="94">
        <f>AVERAGE('Station data'!B161,'Station data'!H161,'Station data'!N161,'Station data'!T161,'Station data'!Z161,'Station data'!AF161,'Station data'!AL161,'Station data'!AR161,'Station data'!AX161,'Station data'!BD161,'Station data'!BJ161,'Station data'!BP161,'Station data'!BV161,'Station data'!CB161,'Station data'!CH161,'Station data'!CN161,'Station data'!CT161,'Station data'!CZ161,'Station data'!DF161,'Station data'!DL161,'Station data'!DR161,'Station data'!DX161,'Station data'!ED161,'Station data'!EJ161,'Station data'!EP161,'Station data'!EV161,'Station data'!FB161)</f>
        <v>101.814814814815</v>
      </c>
      <c r="C100" s="71">
        <f>AVERAGE('Station data'!C161,'Station data'!I161,'Station data'!O161,'Station data'!U161,'Station data'!AA161,'Station data'!AG161,'Station data'!AM161,'Station data'!AS161,'Station data'!AY161,'Station data'!BE161,'Station data'!BK161,'Station data'!BQ161,'Station data'!BW161,'Station data'!CC161,'Station data'!CI161,'Station data'!CO161,'Station data'!CU161,'Station data'!DA161,'Station data'!DG161,'Station data'!DM161,'Station data'!DS161,'Station data'!DY161,'Station data'!EE161,'Station data'!EK161,'Station data'!EQ161,'Station data'!EW161,'Station data'!FC161)</f>
        <v>1002.633333333330</v>
      </c>
      <c r="D100" s="71">
        <f>AVERAGE('Station data'!D161,'Station data'!J161,'Station data'!P161,'Station data'!V161,'Station data'!AB161,'Station data'!AH161,'Station data'!AN161,'Station data'!AT161,'Station data'!AZ161,'Station data'!BF161,'Station data'!BL161,'Station data'!BR161,'Station data'!BX161,'Station data'!CD161,'Station data'!CJ161,'Station data'!CP161,'Station data'!CV161,'Station data'!DB161,'Station data'!DH161,'Station data'!DN161,'Station data'!DT161,'Station data'!DZ161,'Station data'!EF161,'Station data'!EL161,'Station data'!ER161,'Station data'!EX161,'Station data'!FD161)</f>
        <v>5.74074074074074</v>
      </c>
      <c r="E100" s="71">
        <f>AVERAGE('Station data'!E161,'Station data'!K161,'Station data'!Q161,'Station data'!W161,'Station data'!AC161,'Station data'!AI161,'Station data'!AO161,'Station data'!AU161,'Station data'!BA161,'Station data'!BG161,'Station data'!BM161,'Station data'!BS161,'Station data'!BY161,'Station data'!CE161,'Station data'!CK161,'Station data'!CQ161,'Station data'!CW161,'Station data'!DC161,'Station data'!DI161,'Station data'!DO161,'Station data'!DU161,'Station data'!EA161,'Station data'!EG161,'Station data'!EM161,'Station data'!ES161,'Station data'!EY161,'Station data'!FE161)</f>
        <v>387.603703703704</v>
      </c>
      <c r="F100" s="71">
        <f>AVERAGE('Station data'!F161,'Station data'!L161,'Station data'!R161,'Station data'!X161,'Station data'!AD161,'Station data'!AJ161,'Station data'!AP161,'Station data'!AV161,'Station data'!BB161,'Station data'!BH161,'Station data'!BN161,'Station data'!BT161,'Station data'!BZ161,'Station data'!CF161,'Station data'!CL161,'Station data'!CR161,'Station data'!CX161,'Station data'!DD161,'Station data'!DJ161,'Station data'!DP161,'Station data'!DV161,'Station data'!EB161,'Station data'!EH161,'Station data'!EN161,'Station data'!ET161,'Station data'!EZ161,'Station data'!FF161)</f>
        <v>65.81284565229009</v>
      </c>
      <c r="G100" s="36"/>
      <c r="H100" s="36"/>
      <c r="I100" s="36"/>
      <c r="J100" s="36"/>
      <c r="K100" s="37"/>
    </row>
    <row r="101" ht="21.95" customHeight="1">
      <c r="A101" s="41">
        <v>2014</v>
      </c>
      <c r="B101" s="94">
        <f>AVERAGE('Station data'!B162,'Station data'!H162,'Station data'!N162,'Station data'!T162,'Station data'!Z162,'Station data'!AF162,'Station data'!AL162,'Station data'!AR162,'Station data'!AX162,'Station data'!BD162,'Station data'!BJ162,'Station data'!BP162,'Station data'!BV162,'Station data'!CB162,'Station data'!CH162,'Station data'!CN162,'Station data'!CT162,'Station data'!CZ162,'Station data'!DF162,'Station data'!DL162,'Station data'!DR162,'Station data'!DX162,'Station data'!ED162,'Station data'!EJ162,'Station data'!EP162,'Station data'!EV162,'Station data'!FB162)</f>
        <v>97.2592592592593</v>
      </c>
      <c r="C101" s="71">
        <f>AVERAGE('Station data'!C162,'Station data'!I162,'Station data'!O162,'Station data'!U162,'Station data'!AA162,'Station data'!AG162,'Station data'!AM162,'Station data'!AS162,'Station data'!AY162,'Station data'!BE162,'Station data'!BK162,'Station data'!BQ162,'Station data'!BW162,'Station data'!CC162,'Station data'!CI162,'Station data'!CO162,'Station data'!CU162,'Station data'!DA162,'Station data'!DG162,'Station data'!DM162,'Station data'!DS162,'Station data'!DY162,'Station data'!EE162,'Station data'!EK162,'Station data'!EQ162,'Station data'!EW162,'Station data'!FC162)</f>
        <v>742.974074074074</v>
      </c>
      <c r="D101" s="71">
        <f>AVERAGE('Station data'!D162,'Station data'!J162,'Station data'!P162,'Station data'!V162,'Station data'!AB162,'Station data'!AH162,'Station data'!AN162,'Station data'!AT162,'Station data'!AZ162,'Station data'!BF162,'Station data'!BL162,'Station data'!BR162,'Station data'!BX162,'Station data'!CD162,'Station data'!CJ162,'Station data'!CP162,'Station data'!CV162,'Station data'!DB162,'Station data'!DH162,'Station data'!DN162,'Station data'!DT162,'Station data'!DZ162,'Station data'!EF162,'Station data'!EL162,'Station data'!ER162,'Station data'!EX162,'Station data'!FD162)</f>
        <v>3.74074074074074</v>
      </c>
      <c r="E101" s="71">
        <f>AVERAGE('Station data'!E162,'Station data'!K162,'Station data'!Q162,'Station data'!W162,'Station data'!AC162,'Station data'!AI162,'Station data'!AO162,'Station data'!AU162,'Station data'!BA162,'Station data'!BG162,'Station data'!BM162,'Station data'!BS162,'Station data'!BY162,'Station data'!CE162,'Station data'!CK162,'Station data'!CQ162,'Station data'!CW162,'Station data'!DC162,'Station data'!DI162,'Station data'!DO162,'Station data'!DU162,'Station data'!EA162,'Station data'!EG162,'Station data'!EM162,'Station data'!ES162,'Station data'!EY162,'Station data'!FE162)</f>
        <v>239.381481481481</v>
      </c>
      <c r="F101" s="71">
        <f>AVERAGE('Station data'!F162,'Station data'!L162,'Station data'!R162,'Station data'!X162,'Station data'!AD162,'Station data'!AJ162,'Station data'!AP162,'Station data'!AV162,'Station data'!BB162,'Station data'!BH162,'Station data'!BN162,'Station data'!BT162,'Station data'!BZ162,'Station data'!CF162,'Station data'!CL162,'Station data'!CR162,'Station data'!CX162,'Station data'!DD162,'Station data'!DJ162,'Station data'!DP162,'Station data'!DV162,'Station data'!EB162,'Station data'!EH162,'Station data'!EN162,'Station data'!ET162,'Station data'!EZ162,'Station data'!FF162)</f>
        <v>67.27250440917111</v>
      </c>
      <c r="G101" s="36"/>
      <c r="H101" s="36"/>
      <c r="I101" s="36"/>
      <c r="J101" s="36"/>
      <c r="K101" s="37"/>
    </row>
    <row r="102" ht="21.95" customHeight="1">
      <c r="A102" s="41">
        <v>2015</v>
      </c>
      <c r="B102" s="94">
        <f>AVERAGE('Station data'!B163,'Station data'!H163,'Station data'!N163,'Station data'!T163,'Station data'!Z163,'Station data'!AF163,'Station data'!AL163,'Station data'!AR163,'Station data'!AX163,'Station data'!BD163,'Station data'!BJ163,'Station data'!BP163,'Station data'!BV163,'Station data'!CB163,'Station data'!CH163,'Station data'!CN163,'Station data'!CT163,'Station data'!CZ163,'Station data'!DF163,'Station data'!DL163,'Station data'!DR163,'Station data'!DX163,'Station data'!ED163,'Station data'!EJ163,'Station data'!EP163,'Station data'!EV163,'Station data'!FB163)</f>
        <v>110.629629629630</v>
      </c>
      <c r="C102" s="71">
        <f>AVERAGE('Station data'!C163,'Station data'!I163,'Station data'!O163,'Station data'!U163,'Station data'!AA163,'Station data'!AG163,'Station data'!AM163,'Station data'!AS163,'Station data'!AY163,'Station data'!BE163,'Station data'!BK163,'Station data'!BQ163,'Station data'!BW163,'Station data'!CC163,'Station data'!CI163,'Station data'!CO163,'Station data'!CU163,'Station data'!DA163,'Station data'!DG163,'Station data'!DM163,'Station data'!DS163,'Station data'!DY163,'Station data'!EE163,'Station data'!EK163,'Station data'!EQ163,'Station data'!EW163,'Station data'!FC163)</f>
        <v>972.874074074074</v>
      </c>
      <c r="D102" s="71">
        <f>AVERAGE('Station data'!D163,'Station data'!J163,'Station data'!P163,'Station data'!V163,'Station data'!AB163,'Station data'!AH163,'Station data'!AN163,'Station data'!AT163,'Station data'!AZ163,'Station data'!BF163,'Station data'!BL163,'Station data'!BR163,'Station data'!BX163,'Station data'!CD163,'Station data'!CJ163,'Station data'!CP163,'Station data'!CV163,'Station data'!DB163,'Station data'!DH163,'Station data'!DN163,'Station data'!DT163,'Station data'!DZ163,'Station data'!EF163,'Station data'!EL163,'Station data'!ER163,'Station data'!EX163,'Station data'!FD163)</f>
        <v>4.51851851851852</v>
      </c>
      <c r="E102" s="71">
        <f>AVERAGE('Station data'!E163,'Station data'!K163,'Station data'!Q163,'Station data'!W163,'Station data'!AC163,'Station data'!AI163,'Station data'!AO163,'Station data'!AU163,'Station data'!BA163,'Station data'!BG163,'Station data'!BM163,'Station data'!BS163,'Station data'!BY163,'Station data'!CE163,'Station data'!CK163,'Station data'!CQ163,'Station data'!CW163,'Station data'!DC163,'Station data'!DI163,'Station data'!DO163,'Station data'!DU163,'Station data'!EA163,'Station data'!EG163,'Station data'!EM163,'Station data'!ES163,'Station data'!EY163,'Station data'!FE163)</f>
        <v>316.262962962963</v>
      </c>
      <c r="F102" s="71">
        <f>AVERAGE('Station data'!F163,'Station data'!L163,'Station data'!R163,'Station data'!X163,'Station data'!AD163,'Station data'!AJ163,'Station data'!AP163,'Station data'!AV163,'Station data'!BB163,'Station data'!BH163,'Station data'!BN163,'Station data'!BT163,'Station data'!BZ163,'Station data'!CF163,'Station data'!CL163,'Station data'!CR163,'Station data'!CX163,'Station data'!DD163,'Station data'!DJ163,'Station data'!DP163,'Station data'!DV163,'Station data'!EB163,'Station data'!EH163,'Station data'!EN163,'Station data'!ET163,'Station data'!EZ163,'Station data'!FF163)</f>
        <v>63.6263604617605</v>
      </c>
      <c r="G102" s="36"/>
      <c r="H102" s="36"/>
      <c r="I102" s="36"/>
      <c r="J102" s="36"/>
      <c r="K102" s="37"/>
    </row>
    <row r="103" ht="21.95" customHeight="1">
      <c r="A103" s="41">
        <v>2016</v>
      </c>
      <c r="B103" s="94">
        <f>AVERAGE('Station data'!B164,'Station data'!H164,'Station data'!N164,'Station data'!T164,'Station data'!Z164,'Station data'!AF164,'Station data'!AL164,'Station data'!AR164,'Station data'!AX164,'Station data'!BD164,'Station data'!BJ164,'Station data'!BP164,'Station data'!BV164,'Station data'!CB164,'Station data'!CH164,'Station data'!CN164,'Station data'!CT164,'Station data'!CZ164,'Station data'!DF164,'Station data'!DL164,'Station data'!DR164,'Station data'!DX164,'Station data'!ED164,'Station data'!EJ164,'Station data'!EP164,'Station data'!EV164,'Station data'!FB164)</f>
        <v>105.148148148148</v>
      </c>
      <c r="C103" s="71">
        <f>AVERAGE('Station data'!C164,'Station data'!I164,'Station data'!O164,'Station data'!U164,'Station data'!AA164,'Station data'!AG164,'Station data'!AM164,'Station data'!AS164,'Station data'!AY164,'Station data'!BE164,'Station data'!BK164,'Station data'!BQ164,'Station data'!BW164,'Station data'!CC164,'Station data'!CI164,'Station data'!CO164,'Station data'!CU164,'Station data'!DA164,'Station data'!DG164,'Station data'!DM164,'Station data'!DS164,'Station data'!DY164,'Station data'!EE164,'Station data'!EK164,'Station data'!EQ164,'Station data'!EW164,'Station data'!FC164)</f>
        <v>832.474074074074</v>
      </c>
      <c r="D103" s="71">
        <f>AVERAGE('Station data'!D164,'Station data'!J164,'Station data'!P164,'Station data'!V164,'Station data'!AB164,'Station data'!AH164,'Station data'!AN164,'Station data'!AT164,'Station data'!AZ164,'Station data'!BF164,'Station data'!BL164,'Station data'!BR164,'Station data'!BX164,'Station data'!CD164,'Station data'!CJ164,'Station data'!CP164,'Station data'!CV164,'Station data'!DB164,'Station data'!DH164,'Station data'!DN164,'Station data'!DT164,'Station data'!DZ164,'Station data'!EF164,'Station data'!EL164,'Station data'!ER164,'Station data'!EX164,'Station data'!FD164)</f>
        <v>4</v>
      </c>
      <c r="E103" s="71">
        <f>AVERAGE('Station data'!E164,'Station data'!K164,'Station data'!Q164,'Station data'!W164,'Station data'!AC164,'Station data'!AI164,'Station data'!AO164,'Station data'!AU164,'Station data'!BA164,'Station data'!BG164,'Station data'!BM164,'Station data'!BS164,'Station data'!BY164,'Station data'!CE164,'Station data'!CK164,'Station data'!CQ164,'Station data'!CW164,'Station data'!DC164,'Station data'!DI164,'Station data'!DO164,'Station data'!DU164,'Station data'!EA164,'Station data'!EG164,'Station data'!EM164,'Station data'!ES164,'Station data'!EY164,'Station data'!FE164)</f>
        <v>259.4</v>
      </c>
      <c r="F103" s="71">
        <f>AVERAGE('Station data'!F164,'Station data'!L164,'Station data'!R164,'Station data'!X164,'Station data'!AD164,'Station data'!AJ164,'Station data'!AP164,'Station data'!AV164,'Station data'!BB164,'Station data'!BH164,'Station data'!BN164,'Station data'!BT164,'Station data'!BZ164,'Station data'!CF164,'Station data'!CL164,'Station data'!CR164,'Station data'!CX164,'Station data'!DD164,'Station data'!DJ164,'Station data'!DP164,'Station data'!DV164,'Station data'!EB164,'Station data'!EH164,'Station data'!EN164,'Station data'!ET164,'Station data'!EZ164,'Station data'!FF164)</f>
        <v>64.4193356643357</v>
      </c>
      <c r="G103" s="36"/>
      <c r="H103" s="36"/>
      <c r="I103" s="36"/>
      <c r="J103" s="36"/>
      <c r="K103" s="37"/>
    </row>
    <row r="104" ht="21.95" customHeight="1">
      <c r="A104" s="41">
        <v>2017</v>
      </c>
      <c r="B104" s="94">
        <f>AVERAGE('Station data'!B165,'Station data'!H165,'Station data'!N165,'Station data'!T165,'Station data'!Z165,'Station data'!AF165,'Station data'!AL165,'Station data'!AR165,'Station data'!AX165,'Station data'!BD165,'Station data'!BJ165,'Station data'!BP165,'Station data'!BV165,'Station data'!CB165,'Station data'!CH165,'Station data'!CN165,'Station data'!CT165,'Station data'!CZ165,'Station data'!DF165,'Station data'!DL165,'Station data'!DR165,'Station data'!DX165,'Station data'!ED165,'Station data'!EJ165,'Station data'!EP165,'Station data'!EV165,'Station data'!FB165)</f>
        <v>95.3703703703704</v>
      </c>
      <c r="C104" s="71">
        <f>AVERAGE('Station data'!C165,'Station data'!I165,'Station data'!O165,'Station data'!U165,'Station data'!AA165,'Station data'!AG165,'Station data'!AM165,'Station data'!AS165,'Station data'!AY165,'Station data'!BE165,'Station data'!BK165,'Station data'!BQ165,'Station data'!BW165,'Station data'!CC165,'Station data'!CI165,'Station data'!CO165,'Station data'!CU165,'Station data'!DA165,'Station data'!DG165,'Station data'!DM165,'Station data'!DS165,'Station data'!DY165,'Station data'!EE165,'Station data'!EK165,'Station data'!EQ165,'Station data'!EW165,'Station data'!FC165)</f>
        <v>986.262962962963</v>
      </c>
      <c r="D104" s="71">
        <f>AVERAGE('Station data'!D165,'Station data'!J165,'Station data'!P165,'Station data'!V165,'Station data'!AB165,'Station data'!AH165,'Station data'!AN165,'Station data'!AT165,'Station data'!AZ165,'Station data'!BF165,'Station data'!BL165,'Station data'!BR165,'Station data'!BX165,'Station data'!CD165,'Station data'!CJ165,'Station data'!CP165,'Station data'!CV165,'Station data'!DB165,'Station data'!DH165,'Station data'!DN165,'Station data'!DT165,'Station data'!DZ165,'Station data'!EF165,'Station data'!EL165,'Station data'!ER165,'Station data'!EX165,'Station data'!FD165)</f>
        <v>4.96296296296296</v>
      </c>
      <c r="E104" s="71">
        <f>AVERAGE('Station data'!E165,'Station data'!K165,'Station data'!Q165,'Station data'!W165,'Station data'!AC165,'Station data'!AI165,'Station data'!AO165,'Station data'!AU165,'Station data'!BA165,'Station data'!BG165,'Station data'!BM165,'Station data'!BS165,'Station data'!BY165,'Station data'!CE165,'Station data'!CK165,'Station data'!CQ165,'Station data'!CW165,'Station data'!DC165,'Station data'!DI165,'Station data'!DO165,'Station data'!DU165,'Station data'!EA165,'Station data'!EG165,'Station data'!EM165,'Station data'!ES165,'Station data'!EY165,'Station data'!FE165)</f>
        <v>375.118518518519</v>
      </c>
      <c r="F104" s="71">
        <f>AVERAGE('Station data'!F165,'Station data'!L165,'Station data'!R165,'Station data'!X165,'Station data'!AD165,'Station data'!AJ165,'Station data'!AP165,'Station data'!AV165,'Station data'!BB165,'Station data'!BH165,'Station data'!BN165,'Station data'!BT165,'Station data'!BZ165,'Station data'!CF165,'Station data'!CL165,'Station data'!CR165,'Station data'!CX165,'Station data'!DD165,'Station data'!DJ165,'Station data'!DP165,'Station data'!DV165,'Station data'!EB165,'Station data'!EH165,'Station data'!EN165,'Station data'!ET165,'Station data'!EZ165,'Station data'!FF165)</f>
        <v>72.34599720279719</v>
      </c>
      <c r="G104" s="36"/>
      <c r="H104" s="36"/>
      <c r="I104" s="36"/>
      <c r="J104" s="36"/>
      <c r="K104" s="37"/>
    </row>
    <row r="105" ht="21.95" customHeight="1">
      <c r="A105" s="41">
        <v>2018</v>
      </c>
      <c r="B105" s="94">
        <f>AVERAGE('Station data'!B166,'Station data'!H166,'Station data'!N166,'Station data'!T166,'Station data'!Z166,'Station data'!AF166,'Station data'!AL166,'Station data'!AR166,'Station data'!AX166,'Station data'!BD166,'Station data'!BJ166,'Station data'!BP166,'Station data'!BV166,'Station data'!CB166,'Station data'!CH166,'Station data'!CN166,'Station data'!CT166,'Station data'!CZ166,'Station data'!DF166,'Station data'!DL166,'Station data'!DR166,'Station data'!DX166,'Station data'!ED166,'Station data'!EJ166,'Station data'!EP166,'Station data'!EV166,'Station data'!FB166)</f>
        <v>91.8148148148148</v>
      </c>
      <c r="C105" s="71">
        <f>AVERAGE('Station data'!C166,'Station data'!I166,'Station data'!O166,'Station data'!U166,'Station data'!AA166,'Station data'!AG166,'Station data'!AM166,'Station data'!AS166,'Station data'!AY166,'Station data'!BE166,'Station data'!BK166,'Station data'!BQ166,'Station data'!BW166,'Station data'!CC166,'Station data'!CI166,'Station data'!CO166,'Station data'!CU166,'Station data'!DA166,'Station data'!DG166,'Station data'!DM166,'Station data'!DS166,'Station data'!DY166,'Station data'!EE166,'Station data'!EK166,'Station data'!EQ166,'Station data'!EW166,'Station data'!FC166)</f>
        <v>680.737037037037</v>
      </c>
      <c r="D105" s="71">
        <f>AVERAGE('Station data'!D166,'Station data'!J166,'Station data'!P166,'Station data'!V166,'Station data'!AB166,'Station data'!AH166,'Station data'!AN166,'Station data'!AT166,'Station data'!AZ166,'Station data'!BF166,'Station data'!BL166,'Station data'!BR166,'Station data'!BX166,'Station data'!CD166,'Station data'!CJ166,'Station data'!CP166,'Station data'!CV166,'Station data'!DB166,'Station data'!DH166,'Station data'!DN166,'Station data'!DT166,'Station data'!DZ166,'Station data'!EF166,'Station data'!EL166,'Station data'!ER166,'Station data'!EX166,'Station data'!FD166)</f>
        <v>2.74074074074074</v>
      </c>
      <c r="E105" s="71">
        <f>AVERAGE('Station data'!E166,'Station data'!K166,'Station data'!Q166,'Station data'!W166,'Station data'!AC166,'Station data'!AI166,'Station data'!AO166,'Station data'!AU166,'Station data'!BA166,'Station data'!BG166,'Station data'!BM166,'Station data'!BS166,'Station data'!BY166,'Station data'!CE166,'Station data'!CK166,'Station data'!CQ166,'Station data'!CW166,'Station data'!DC166,'Station data'!DI166,'Station data'!DO166,'Station data'!DU166,'Station data'!EA166,'Station data'!EG166,'Station data'!EM166,'Station data'!ES166,'Station data'!EY166,'Station data'!FE166)</f>
        <v>164.574074074074</v>
      </c>
      <c r="F105" s="71">
        <f>AVERAGE('Station data'!F166,'Station data'!L166,'Station data'!R166,'Station data'!X166,'Station data'!AD166,'Station data'!AJ166,'Station data'!AP166,'Station data'!AV166,'Station data'!BB166,'Station data'!BH166,'Station data'!BN166,'Station data'!BT166,'Station data'!BZ166,'Station data'!CF166,'Station data'!CL166,'Station data'!CR166,'Station data'!CX166,'Station data'!DD166,'Station data'!DJ166,'Station data'!DP166,'Station data'!DV166,'Station data'!EB166,'Station data'!EH166,'Station data'!EN166,'Station data'!ET166,'Station data'!EZ166,'Station data'!FF166)</f>
        <v>56.5252777777778</v>
      </c>
      <c r="G105" s="36"/>
      <c r="H105" s="36"/>
      <c r="I105" s="36"/>
      <c r="J105" s="36"/>
      <c r="K105" s="37"/>
    </row>
    <row r="106" ht="21.95" customHeight="1">
      <c r="A106" s="41">
        <v>2019</v>
      </c>
      <c r="B106" s="94">
        <f>AVERAGE('Station data'!B167,'Station data'!H167,'Station data'!N167,'Station data'!T167,'Station data'!Z167,'Station data'!AF167,'Station data'!AL167,'Station data'!AR167,'Station data'!AX167,'Station data'!BD167,'Station data'!BJ167,'Station data'!BP167,'Station data'!BV167,'Station data'!CB167,'Station data'!CH167,'Station data'!CN167,'Station data'!CT167,'Station data'!CZ167,'Station data'!DF167,'Station data'!DL167,'Station data'!DR167,'Station data'!DX167,'Station data'!ED167,'Station data'!EJ167,'Station data'!EP167,'Station data'!EV167,'Station data'!FB167)</f>
        <v>80.5555555555556</v>
      </c>
      <c r="C106" s="71">
        <f>AVERAGE('Station data'!C167,'Station data'!I167,'Station data'!O167,'Station data'!U167,'Station data'!AA167,'Station data'!AG167,'Station data'!AM167,'Station data'!AS167,'Station data'!AY167,'Station data'!BE167,'Station data'!BK167,'Station data'!BQ167,'Station data'!BW167,'Station data'!CC167,'Station data'!CI167,'Station data'!CO167,'Station data'!CU167,'Station data'!DA167,'Station data'!DG167,'Station data'!DM167,'Station data'!DS167,'Station data'!DY167,'Station data'!EE167,'Station data'!EK167,'Station data'!EQ167,'Station data'!EW167,'Station data'!FC167)</f>
        <v>459.537037037037</v>
      </c>
      <c r="D106" s="71">
        <f>AVERAGE('Station data'!D167,'Station data'!J167,'Station data'!P167,'Station data'!V167,'Station data'!AB167,'Station data'!AH167,'Station data'!AN167,'Station data'!AT167,'Station data'!AZ167,'Station data'!BF167,'Station data'!BL167,'Station data'!BR167,'Station data'!BX167,'Station data'!CD167,'Station data'!CJ167,'Station data'!CP167,'Station data'!CV167,'Station data'!DB167,'Station data'!DH167,'Station data'!DN167,'Station data'!DT167,'Station data'!DZ167,'Station data'!EF167,'Station data'!EL167,'Station data'!ER167,'Station data'!EX167,'Station data'!FD167)</f>
        <v>1.44444444444444</v>
      </c>
      <c r="E106" s="71">
        <f>AVERAGE('Station data'!E167,'Station data'!K167,'Station data'!Q167,'Station data'!W167,'Station data'!AC167,'Station data'!AI167,'Station data'!AO167,'Station data'!AU167,'Station data'!BA167,'Station data'!BG167,'Station data'!BM167,'Station data'!BS167,'Station data'!BY167,'Station data'!CE167,'Station data'!CK167,'Station data'!CQ167,'Station data'!CW167,'Station data'!DC167,'Station data'!DI167,'Station data'!DO167,'Station data'!DU167,'Station data'!EA167,'Station data'!EG167,'Station data'!EM167,'Station data'!ES167,'Station data'!EY167,'Station data'!FE167)</f>
        <v>79.1962962962963</v>
      </c>
      <c r="F106" s="71">
        <f>AVERAGE('Station data'!F167,'Station data'!L167,'Station data'!R167,'Station data'!X167,'Station data'!AD167,'Station data'!AJ167,'Station data'!AP167,'Station data'!AV167,'Station data'!BB167,'Station data'!BH167,'Station data'!BN167,'Station data'!BT167,'Station data'!BZ167,'Station data'!CF167,'Station data'!CL167,'Station data'!CR167,'Station data'!CX167,'Station data'!DD167,'Station data'!DJ167,'Station data'!DP167,'Station data'!DV167,'Station data'!EB167,'Station data'!EH167,'Station data'!EN167,'Station data'!ET167,'Station data'!EZ167,'Station data'!FF167)</f>
        <v>52.6249122807018</v>
      </c>
      <c r="G106" s="36"/>
      <c r="H106" s="36"/>
      <c r="I106" s="36"/>
      <c r="J106" s="36"/>
      <c r="K106" s="37"/>
    </row>
    <row r="107" ht="21.95" customHeight="1">
      <c r="A107" s="41">
        <v>2020</v>
      </c>
      <c r="B107" s="94">
        <f>AVERAGE('Station data'!B168,'Station data'!H168,'Station data'!N168,'Station data'!T168,'Station data'!Z168,'Station data'!AF168,'Station data'!AL168,'Station data'!AR168,'Station data'!AX168,'Station data'!BD168,'Station data'!BJ168,'Station data'!BP168,'Station data'!BV168,'Station data'!CB168,'Station data'!CH168,'Station data'!CN168,'Station data'!CT168,'Station data'!CZ168,'Station data'!DF168,'Station data'!DL168,'Station data'!DR168,'Station data'!DX168,'Station data'!ED168,'Station data'!EJ168,'Station data'!EP168,'Station data'!EV168,'Station data'!FB168)</f>
        <v>101.814814814815</v>
      </c>
      <c r="C107" s="71">
        <f>AVERAGE('Station data'!C168,'Station data'!I168,'Station data'!O168,'Station data'!U168,'Station data'!AA168,'Station data'!AG168,'Station data'!AM168,'Station data'!AS168,'Station data'!AY168,'Station data'!BE168,'Station data'!BK168,'Station data'!BQ168,'Station data'!BW168,'Station data'!CC168,'Station data'!CI168,'Station data'!CO168,'Station data'!CU168,'Station data'!DA168,'Station data'!DG168,'Station data'!DM168,'Station data'!DS168,'Station data'!DY168,'Station data'!EE168,'Station data'!EK168,'Station data'!EQ168,'Station data'!EW168,'Station data'!FC168)</f>
        <v>1081.525925925930</v>
      </c>
      <c r="D107" s="71">
        <f>AVERAGE('Station data'!D168,'Station data'!J168,'Station data'!P168,'Station data'!V168,'Station data'!AB168,'Station data'!AH168,'Station data'!AN168,'Station data'!AT168,'Station data'!AZ168,'Station data'!BF168,'Station data'!BL168,'Station data'!BR168,'Station data'!BX168,'Station data'!CD168,'Station data'!CJ168,'Station data'!CP168,'Station data'!CV168,'Station data'!DB168,'Station data'!DH168,'Station data'!DN168,'Station data'!DT168,'Station data'!DZ168,'Station data'!EF168,'Station data'!EL168,'Station data'!ER168,'Station data'!EX168,'Station data'!FD168)</f>
        <v>5.37037037037037</v>
      </c>
      <c r="E107" s="71">
        <f>AVERAGE('Station data'!E168,'Station data'!K168,'Station data'!Q168,'Station data'!W168,'Station data'!AC168,'Station data'!AI168,'Station data'!AO168,'Station data'!AU168,'Station data'!BA168,'Station data'!BG168,'Station data'!BM168,'Station data'!BS168,'Station data'!BY168,'Station data'!CE168,'Station data'!CK168,'Station data'!CQ168,'Station data'!CW168,'Station data'!DC168,'Station data'!DI168,'Station data'!DO168,'Station data'!DU168,'Station data'!EA168,'Station data'!EG168,'Station data'!EM168,'Station data'!ES168,'Station data'!EY168,'Station data'!FE168)</f>
        <v>454.540740740741</v>
      </c>
      <c r="F107" s="71">
        <f>AVERAGE('Station data'!F168,'Station data'!L168,'Station data'!R168,'Station data'!X168,'Station data'!AD168,'Station data'!AJ168,'Station data'!AP168,'Station data'!AV168,'Station data'!BB168,'Station data'!BH168,'Station data'!BN168,'Station data'!BT168,'Station data'!BZ168,'Station data'!CF168,'Station data'!CL168,'Station data'!CR168,'Station data'!CX168,'Station data'!DD168,'Station data'!DJ168,'Station data'!DP168,'Station data'!DV168,'Station data'!EB168,'Station data'!EH168,'Station data'!EN168,'Station data'!ET168,'Station data'!EZ168,'Station data'!FF168)</f>
        <v>74.2804273504273</v>
      </c>
      <c r="G107" s="36"/>
      <c r="H107" s="36"/>
      <c r="I107" s="36"/>
      <c r="J107" s="36"/>
      <c r="K107" s="37"/>
    </row>
    <row r="108" ht="22.75" customHeight="1">
      <c r="A108" s="95">
        <v>2021</v>
      </c>
      <c r="B108" s="96">
        <f>AVERAGE('Station data'!B169,'Station data'!H169,'Station data'!N169,'Station data'!T169,'Station data'!Z169,'Station data'!AF169,'Station data'!AL169,'Station data'!AR169,'Station data'!AX169,'Station data'!BD169,'Station data'!BJ169,'Station data'!BP169,'Station data'!BV169,'Station data'!CB169,'Station data'!CH169,'Station data'!CN169,'Station data'!CT169,'Station data'!CZ169,'Station data'!DF169,'Station data'!DL169,'Station data'!DR169,'Station data'!DX169,'Station data'!ED169,'Station data'!EJ169,'Station data'!EP169,'Station data'!EV169,'Station data'!FB169)</f>
        <v>124.703703703704</v>
      </c>
      <c r="C108" s="97">
        <f>AVERAGE('Station data'!C169,'Station data'!I169,'Station data'!O169,'Station data'!U169,'Station data'!AA169,'Station data'!AG169,'Station data'!AM169,'Station data'!AS169,'Station data'!AY169,'Station data'!BE169,'Station data'!BK169,'Station data'!BQ169,'Station data'!BW169,'Station data'!CC169,'Station data'!CI169,'Station data'!CO169,'Station data'!CU169,'Station data'!DA169,'Station data'!DG169,'Station data'!DM169,'Station data'!DS169,'Station data'!DY169,'Station data'!EE169,'Station data'!EK169,'Station data'!EQ169,'Station data'!EW169,'Station data'!FC169)</f>
        <v>1192.814814814810</v>
      </c>
      <c r="D108" s="97">
        <f>AVERAGE('Station data'!D169,'Station data'!J169,'Station data'!P169,'Station data'!V169,'Station data'!AB169,'Station data'!AH169,'Station data'!AN169,'Station data'!AT169,'Station data'!AZ169,'Station data'!BF169,'Station data'!BL169,'Station data'!BR169,'Station data'!BX169,'Station data'!CD169,'Station data'!CJ169,'Station data'!CP169,'Station data'!CV169,'Station data'!DB169,'Station data'!DH169,'Station data'!DN169,'Station data'!DT169,'Station data'!DZ169,'Station data'!EF169,'Station data'!EL169,'Station data'!ER169,'Station data'!EX169,'Station data'!FD169)</f>
        <v>5.81481481481481</v>
      </c>
      <c r="E108" s="97">
        <f>AVERAGE('Station data'!E169,'Station data'!K169,'Station data'!Q169,'Station data'!W169,'Station data'!AC169,'Station data'!AI169,'Station data'!AO169,'Station data'!AU169,'Station data'!BA169,'Station data'!BG169,'Station data'!BM169,'Station data'!BS169,'Station data'!BY169,'Station data'!CE169,'Station data'!CK169,'Station data'!CQ169,'Station data'!CW169,'Station data'!DC169,'Station data'!DI169,'Station data'!DO169,'Station data'!DU169,'Station data'!EA169,'Station data'!EG169,'Station data'!EM169,'Station data'!ES169,'Station data'!EY169,'Station data'!FE169)</f>
        <v>374.174074074074</v>
      </c>
      <c r="F108" s="97">
        <f>AVERAGE('Station data'!F169,'Station data'!L169,'Station data'!R169,'Station data'!X169,'Station data'!AD169,'Station data'!AJ169,'Station data'!AP169,'Station data'!AV169,'Station data'!BB169,'Station data'!BH169,'Station data'!BN169,'Station data'!BT169,'Station data'!BZ169,'Station data'!CF169,'Station data'!CL169,'Station data'!CR169,'Station data'!CX169,'Station data'!DD169,'Station data'!DJ169,'Station data'!DP169,'Station data'!DV169,'Station data'!EB169,'Station data'!EH169,'Station data'!EN169,'Station data'!ET169,'Station data'!EZ169,'Station data'!FF169)</f>
        <v>61.8086815036815</v>
      </c>
      <c r="G108" s="81"/>
      <c r="H108" s="81"/>
      <c r="I108" s="81"/>
      <c r="J108" s="81"/>
      <c r="K108" s="115"/>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dimension ref="A1:K62"/>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11" width="16.3516" style="118" customWidth="1"/>
    <col min="12" max="16384" width="16.3516" style="118" customWidth="1"/>
  </cols>
  <sheetData>
    <row r="1" ht="64.95" customHeight="1">
      <c r="A1" t="s" s="87">
        <v>27</v>
      </c>
      <c r="B1" t="s" s="88">
        <v>28</v>
      </c>
      <c r="C1" t="s" s="88">
        <v>29</v>
      </c>
      <c r="D1" t="s" s="88">
        <v>94</v>
      </c>
      <c r="E1" t="s" s="88">
        <v>95</v>
      </c>
      <c r="F1" t="s" s="88">
        <v>96</v>
      </c>
      <c r="G1" t="s" s="88">
        <v>28</v>
      </c>
      <c r="H1" t="s" s="88">
        <v>29</v>
      </c>
      <c r="I1" t="s" s="88">
        <v>94</v>
      </c>
      <c r="J1" t="s" s="88">
        <v>95</v>
      </c>
      <c r="K1" t="s" s="89">
        <v>96</v>
      </c>
    </row>
    <row r="2" ht="22.15" customHeight="1">
      <c r="A2" s="117">
        <v>1961</v>
      </c>
      <c r="B2" s="91">
        <f>AVERAGE('Station data'!B109,'Station data'!H109,'Station data'!N109,'Station data'!T109,'Station data'!Z109,'Station data'!AF109,'Station data'!AL109,'Station data'!AR109,'Station data'!AX109,'Station data'!BD109,'Station data'!BJ109,'Station data'!BP109,'Station data'!BV109,'Station data'!CB109,'Station data'!CH109,'Station data'!CN109,'Station data'!CT109,'Station data'!CZ109,'Station data'!DF109,'Station data'!DL109,'Station data'!DR109,'Station data'!DX109,'Station data'!ED109,'Station data'!EJ109,'Station data'!EP109,'Station data'!EV109,'Station data'!FB109)</f>
        <v>99.4814814814815</v>
      </c>
      <c r="C2" s="92">
        <f>AVERAGE('Station data'!C109,'Station data'!I109,'Station data'!O109,'Station data'!U109,'Station data'!AA109,'Station data'!AG109,'Station data'!AM109,'Station data'!AS109,'Station data'!AY109,'Station data'!BE109,'Station data'!BK109,'Station data'!BQ109,'Station data'!BW109,'Station data'!CC109,'Station data'!CI109,'Station data'!CO109,'Station data'!CU109,'Station data'!DA109,'Station data'!DG109,'Station data'!DM109,'Station data'!DS109,'Station data'!DY109,'Station data'!EE109,'Station data'!EK109,'Station data'!EQ109,'Station data'!EW109,'Station data'!FC109)</f>
        <v>1015.062962962960</v>
      </c>
      <c r="D2" s="92">
        <f>AVERAGE('Station data'!D109,'Station data'!J109,'Station data'!P109,'Station data'!V109,'Station data'!AB109,'Station data'!AH109,'Station data'!AN109,'Station data'!AT109,'Station data'!AZ109,'Station data'!BF109,'Station data'!BL109,'Station data'!BR109,'Station data'!BX109,'Station data'!CD109,'Station data'!CJ109,'Station data'!CP109,'Station data'!CV109,'Station data'!DB109,'Station data'!DH109,'Station data'!DN109,'Station data'!DT109,'Station data'!DZ109,'Station data'!EF109,'Station data'!EL109,'Station data'!ER109,'Station data'!EX109,'Station data'!FD109)</f>
        <v>4.11111111111111</v>
      </c>
      <c r="E2" s="92">
        <f>AVERAGE('Station data'!E109,'Station data'!K109,'Station data'!Q109,'Station data'!W109,'Station data'!AC109,'Station data'!AI109,'Station data'!AO109,'Station data'!AU109,'Station data'!BA109,'Station data'!BG109,'Station data'!BM109,'Station data'!BS109,'Station data'!BY109,'Station data'!CE109,'Station data'!CK109,'Station data'!CQ109,'Station data'!CW109,'Station data'!DC109,'Station data'!DI109,'Station data'!DO109,'Station data'!DU109,'Station data'!EA109,'Station data'!EG109,'Station data'!EM109,'Station data'!ES109,'Station data'!EY109,'Station data'!FE109)</f>
        <v>271.744444444444</v>
      </c>
      <c r="F2" s="92">
        <f>AVERAGE('Station data'!F109,'Station data'!L109,'Station data'!R109,'Station data'!X109,'Station data'!AD109,'Station data'!AJ109,'Station data'!AP109,'Station data'!AV109,'Station data'!BB109,'Station data'!BH109,'Station data'!BN109,'Station data'!BT109,'Station data'!BZ109,'Station data'!CF109,'Station data'!CL109,'Station data'!CR109,'Station data'!CX109,'Station data'!DD109,'Station data'!DJ109,'Station data'!DP109,'Station data'!DV109,'Station data'!EB109,'Station data'!EH109,'Station data'!EN109,'Station data'!ET109,'Station data'!EZ109,'Station data'!FF109)</f>
        <v>62.36</v>
      </c>
      <c r="G2" t="s" s="119">
        <v>101</v>
      </c>
      <c r="H2" t="s" s="119">
        <v>101</v>
      </c>
      <c r="I2" t="s" s="119">
        <v>101</v>
      </c>
      <c r="J2" t="s" s="119">
        <v>101</v>
      </c>
      <c r="K2" t="s" s="120">
        <v>101</v>
      </c>
    </row>
    <row r="3" ht="21.95" customHeight="1">
      <c r="A3" s="41">
        <v>1962</v>
      </c>
      <c r="B3" s="94">
        <f>AVERAGE('Station data'!B110,'Station data'!H110,'Station data'!N110,'Station data'!T110,'Station data'!Z110,'Station data'!AF110,'Station data'!AL110,'Station data'!AR110,'Station data'!AX110,'Station data'!BD110,'Station data'!BJ110,'Station data'!BP110,'Station data'!BV110,'Station data'!CB110,'Station data'!CH110,'Station data'!CN110,'Station data'!CT110,'Station data'!CZ110,'Station data'!DF110,'Station data'!DL110,'Station data'!DR110,'Station data'!DX110,'Station data'!ED110,'Station data'!EJ110,'Station data'!EP110,'Station data'!EV110,'Station data'!FB110)</f>
        <v>106.148148148148</v>
      </c>
      <c r="C3" s="71">
        <f>AVERAGE('Station data'!C110,'Station data'!I110,'Station data'!O110,'Station data'!U110,'Station data'!AA110,'Station data'!AG110,'Station data'!AM110,'Station data'!AS110,'Station data'!AY110,'Station data'!BE110,'Station data'!BK110,'Station data'!BQ110,'Station data'!BW110,'Station data'!CC110,'Station data'!CI110,'Station data'!CO110,'Station data'!CU110,'Station data'!DA110,'Station data'!DG110,'Station data'!DM110,'Station data'!DS110,'Station data'!DY110,'Station data'!EE110,'Station data'!EK110,'Station data'!EQ110,'Station data'!EW110,'Station data'!FC110)</f>
        <v>1217.955555555560</v>
      </c>
      <c r="D3" s="71">
        <f>AVERAGE('Station data'!D110,'Station data'!J110,'Station data'!P110,'Station data'!V110,'Station data'!AB110,'Station data'!AH110,'Station data'!AN110,'Station data'!AT110,'Station data'!AZ110,'Station data'!BF110,'Station data'!BL110,'Station data'!BR110,'Station data'!BX110,'Station data'!CD110,'Station data'!CJ110,'Station data'!CP110,'Station data'!CV110,'Station data'!DB110,'Station data'!DH110,'Station data'!DN110,'Station data'!DT110,'Station data'!DZ110,'Station data'!EF110,'Station data'!EL110,'Station data'!ER110,'Station data'!EX110,'Station data'!FD110)</f>
        <v>6.40740740740741</v>
      </c>
      <c r="E3" s="71">
        <f>AVERAGE('Station data'!E110,'Station data'!K110,'Station data'!Q110,'Station data'!W110,'Station data'!AC110,'Station data'!AI110,'Station data'!AO110,'Station data'!AU110,'Station data'!BA110,'Station data'!BG110,'Station data'!BM110,'Station data'!BS110,'Station data'!BY110,'Station data'!CE110,'Station data'!CK110,'Station data'!CQ110,'Station data'!CW110,'Station data'!DC110,'Station data'!DI110,'Station data'!DO110,'Station data'!DU110,'Station data'!EA110,'Station data'!EG110,'Station data'!EM110,'Station data'!ES110,'Station data'!EY110,'Station data'!FE110)</f>
        <v>486.662962962963</v>
      </c>
      <c r="F3" s="71">
        <f>AVERAGE('Station data'!F110,'Station data'!L110,'Station data'!R110,'Station data'!X110,'Station data'!AD110,'Station data'!AJ110,'Station data'!AP110,'Station data'!AV110,'Station data'!BB110,'Station data'!BH110,'Station data'!BN110,'Station data'!BT110,'Station data'!BZ110,'Station data'!CF110,'Station data'!CL110,'Station data'!CR110,'Station data'!CX110,'Station data'!DD110,'Station data'!DJ110,'Station data'!DP110,'Station data'!DV110,'Station data'!EB110,'Station data'!EH110,'Station data'!EN110,'Station data'!ET110,'Station data'!EZ110,'Station data'!FF110)</f>
        <v>62.9507769687577</v>
      </c>
      <c r="G3" s="71">
        <f>AVERAGE(B2:B31)</f>
        <v>96.27160493827159</v>
      </c>
      <c r="H3" s="71">
        <f>AVERAGE(C2:C31)</f>
        <v>1004.800740740740</v>
      </c>
      <c r="I3" s="71">
        <f>AVERAGE(D2:D31)</f>
        <v>5.12962962962963</v>
      </c>
      <c r="J3" s="71">
        <f>AVERAGE(E2:E31)</f>
        <v>342.518641975309</v>
      </c>
      <c r="K3" s="105">
        <f>AVERAGE(F2:F31)</f>
        <v>63.3590679903665</v>
      </c>
    </row>
    <row r="4" ht="21.95" customHeight="1">
      <c r="A4" s="41">
        <v>1963</v>
      </c>
      <c r="B4" s="94">
        <f>AVERAGE('Station data'!B111,'Station data'!H111,'Station data'!N111,'Station data'!T111,'Station data'!Z111,'Station data'!AF111,'Station data'!AL111,'Station data'!AR111,'Station data'!AX111,'Station data'!BD111,'Station data'!BJ111,'Station data'!BP111,'Station data'!BV111,'Station data'!CB111,'Station data'!CH111,'Station data'!CN111,'Station data'!CT111,'Station data'!CZ111,'Station data'!DF111,'Station data'!DL111,'Station data'!DR111,'Station data'!DX111,'Station data'!ED111,'Station data'!EJ111,'Station data'!EP111,'Station data'!EV111,'Station data'!FB111)</f>
        <v>108.222222222222</v>
      </c>
      <c r="C4" s="71">
        <f>AVERAGE('Station data'!C111,'Station data'!I111,'Station data'!O111,'Station data'!U111,'Station data'!AA111,'Station data'!AG111,'Station data'!AM111,'Station data'!AS111,'Station data'!AY111,'Station data'!BE111,'Station data'!BK111,'Station data'!BQ111,'Station data'!BW111,'Station data'!CC111,'Station data'!CI111,'Station data'!CO111,'Station data'!CU111,'Station data'!DA111,'Station data'!DG111,'Station data'!DM111,'Station data'!DS111,'Station data'!DY111,'Station data'!EE111,'Station data'!EK111,'Station data'!EQ111,'Station data'!EW111,'Station data'!FC111)</f>
        <v>1208.955555555560</v>
      </c>
      <c r="D4" s="71">
        <f>AVERAGE('Station data'!D111,'Station data'!J111,'Station data'!P111,'Station data'!V111,'Station data'!AB111,'Station data'!AH111,'Station data'!AN111,'Station data'!AT111,'Station data'!AZ111,'Station data'!BF111,'Station data'!BL111,'Station data'!BR111,'Station data'!BX111,'Station data'!CD111,'Station data'!CJ111,'Station data'!CP111,'Station data'!CV111,'Station data'!DB111,'Station data'!DH111,'Station data'!DN111,'Station data'!DT111,'Station data'!DZ111,'Station data'!EF111,'Station data'!EL111,'Station data'!ER111,'Station data'!EX111,'Station data'!FD111)</f>
        <v>7</v>
      </c>
      <c r="E4" s="71">
        <f>AVERAGE('Station data'!E111,'Station data'!K111,'Station data'!Q111,'Station data'!W111,'Station data'!AC111,'Station data'!AI111,'Station data'!AO111,'Station data'!AU111,'Station data'!BA111,'Station data'!BG111,'Station data'!BM111,'Station data'!BS111,'Station data'!BY111,'Station data'!CE111,'Station data'!CK111,'Station data'!CQ111,'Station data'!CW111,'Station data'!DC111,'Station data'!DI111,'Station data'!DO111,'Station data'!DU111,'Station data'!EA111,'Station data'!EG111,'Station data'!EM111,'Station data'!ES111,'Station data'!EY111,'Station data'!FE111)</f>
        <v>469.440740740741</v>
      </c>
      <c r="F4" s="71">
        <f>AVERAGE('Station data'!F111,'Station data'!L111,'Station data'!R111,'Station data'!X111,'Station data'!AD111,'Station data'!AJ111,'Station data'!AP111,'Station data'!AV111,'Station data'!BB111,'Station data'!BH111,'Station data'!BN111,'Station data'!BT111,'Station data'!BZ111,'Station data'!CF111,'Station data'!CL111,'Station data'!CR111,'Station data'!CX111,'Station data'!DD111,'Station data'!DJ111,'Station data'!DP111,'Station data'!DV111,'Station data'!EB111,'Station data'!EH111,'Station data'!EN111,'Station data'!ET111,'Station data'!EZ111,'Station data'!FF111)</f>
        <v>65.33181507792619</v>
      </c>
      <c r="G4" t="s" s="78">
        <v>92</v>
      </c>
      <c r="H4" t="s" s="78">
        <v>92</v>
      </c>
      <c r="I4" t="s" s="78">
        <v>92</v>
      </c>
      <c r="J4" t="s" s="78">
        <v>92</v>
      </c>
      <c r="K4" t="s" s="121">
        <v>92</v>
      </c>
    </row>
    <row r="5" ht="21.95" customHeight="1">
      <c r="A5" s="41">
        <v>1964</v>
      </c>
      <c r="B5" s="94">
        <f>AVERAGE('Station data'!B112,'Station data'!H112,'Station data'!N112,'Station data'!T112,'Station data'!Z112,'Station data'!AF112,'Station data'!AL112,'Station data'!AR112,'Station data'!AX112,'Station data'!BD112,'Station data'!BJ112,'Station data'!BP112,'Station data'!BV112,'Station data'!CB112,'Station data'!CH112,'Station data'!CN112,'Station data'!CT112,'Station data'!CZ112,'Station data'!DF112,'Station data'!DL112,'Station data'!DR112,'Station data'!DX112,'Station data'!ED112,'Station data'!EJ112,'Station data'!EP112,'Station data'!EV112,'Station data'!FB112)</f>
        <v>93.3333333333333</v>
      </c>
      <c r="C5" s="71">
        <f>AVERAGE('Station data'!C112,'Station data'!I112,'Station data'!O112,'Station data'!U112,'Station data'!AA112,'Station data'!AG112,'Station data'!AM112,'Station data'!AS112,'Station data'!AY112,'Station data'!BE112,'Station data'!BK112,'Station data'!BQ112,'Station data'!BW112,'Station data'!CC112,'Station data'!CI112,'Station data'!CO112,'Station data'!CU112,'Station data'!DA112,'Station data'!DG112,'Station data'!DM112,'Station data'!DS112,'Station data'!DY112,'Station data'!EE112,'Station data'!EK112,'Station data'!EQ112,'Station data'!EW112,'Station data'!FC112)</f>
        <v>935.207407407407</v>
      </c>
      <c r="D5" s="71">
        <f>AVERAGE('Station data'!D112,'Station data'!J112,'Station data'!P112,'Station data'!V112,'Station data'!AB112,'Station data'!AH112,'Station data'!AN112,'Station data'!AT112,'Station data'!AZ112,'Station data'!BF112,'Station data'!BL112,'Station data'!BR112,'Station data'!BX112,'Station data'!CD112,'Station data'!CJ112,'Station data'!CP112,'Station data'!CV112,'Station data'!DB112,'Station data'!DH112,'Station data'!DN112,'Station data'!DT112,'Station data'!DZ112,'Station data'!EF112,'Station data'!EL112,'Station data'!ER112,'Station data'!EX112,'Station data'!FD112)</f>
        <v>4</v>
      </c>
      <c r="E5" s="71">
        <f>AVERAGE('Station data'!E112,'Station data'!K112,'Station data'!Q112,'Station data'!W112,'Station data'!AC112,'Station data'!AI112,'Station data'!AO112,'Station data'!AU112,'Station data'!BA112,'Station data'!BG112,'Station data'!BM112,'Station data'!BS112,'Station data'!BY112,'Station data'!CE112,'Station data'!CK112,'Station data'!CQ112,'Station data'!CW112,'Station data'!DC112,'Station data'!DI112,'Station data'!DO112,'Station data'!DU112,'Station data'!EA112,'Station data'!EG112,'Station data'!EM112,'Station data'!ES112,'Station data'!EY112,'Station data'!FE112)</f>
        <v>239.011111111111</v>
      </c>
      <c r="F5" s="71">
        <f>AVERAGE('Station data'!F112,'Station data'!L112,'Station data'!R112,'Station data'!X112,'Station data'!AD112,'Station data'!AJ112,'Station data'!AP112,'Station data'!AV112,'Station data'!BB112,'Station data'!BH112,'Station data'!BN112,'Station data'!BT112,'Station data'!BZ112,'Station data'!CF112,'Station data'!CL112,'Station data'!CR112,'Station data'!CX112,'Station data'!DD112,'Station data'!DJ112,'Station data'!DP112,'Station data'!DV112,'Station data'!EB112,'Station data'!EH112,'Station data'!EN112,'Station data'!ET112,'Station data'!EZ112,'Station data'!FF112)</f>
        <v>61.9479</v>
      </c>
      <c r="G5" s="71">
        <f>AVERAGE(B41:B62)</f>
        <v>101.883838383838</v>
      </c>
      <c r="H5" s="71">
        <f>AVERAGE(C41:C62)</f>
        <v>896.562794612795</v>
      </c>
      <c r="I5" s="71">
        <f>AVERAGE(D41:D62)</f>
        <v>4.28619528619529</v>
      </c>
      <c r="J5" s="71">
        <f>AVERAGE(E41:E62)</f>
        <v>286.946801346801</v>
      </c>
      <c r="K5" s="105">
        <f>AVERAGE(F41:F62)</f>
        <v>62.9378623042352</v>
      </c>
    </row>
    <row r="6" ht="21.95" customHeight="1">
      <c r="A6" s="41">
        <v>1965</v>
      </c>
      <c r="B6" s="94">
        <f>AVERAGE('Station data'!B113,'Station data'!H113,'Station data'!N113,'Station data'!T113,'Station data'!Z113,'Station data'!AF113,'Station data'!AL113,'Station data'!AR113,'Station data'!AX113,'Station data'!BD113,'Station data'!BJ113,'Station data'!BP113,'Station data'!BV113,'Station data'!CB113,'Station data'!CH113,'Station data'!CN113,'Station data'!CT113,'Station data'!CZ113,'Station data'!DF113,'Station data'!DL113,'Station data'!DR113,'Station data'!DX113,'Station data'!ED113,'Station data'!EJ113,'Station data'!EP113,'Station data'!EV113,'Station data'!FB113)</f>
        <v>86.7037037037037</v>
      </c>
      <c r="C6" s="71">
        <f>AVERAGE('Station data'!C113,'Station data'!I113,'Station data'!O113,'Station data'!U113,'Station data'!AA113,'Station data'!AG113,'Station data'!AM113,'Station data'!AS113,'Station data'!AY113,'Station data'!BE113,'Station data'!BK113,'Station data'!BQ113,'Station data'!BW113,'Station data'!CC113,'Station data'!CI113,'Station data'!CO113,'Station data'!CU113,'Station data'!DA113,'Station data'!DG113,'Station data'!DM113,'Station data'!DS113,'Station data'!DY113,'Station data'!EE113,'Station data'!EK113,'Station data'!EQ113,'Station data'!EW113,'Station data'!FC113)</f>
        <v>819.633333333333</v>
      </c>
      <c r="D6" s="71">
        <f>AVERAGE('Station data'!D113,'Station data'!J113,'Station data'!P113,'Station data'!V113,'Station data'!AB113,'Station data'!AH113,'Station data'!AN113,'Station data'!AT113,'Station data'!AZ113,'Station data'!BF113,'Station data'!BL113,'Station data'!BR113,'Station data'!BX113,'Station data'!CD113,'Station data'!CJ113,'Station data'!CP113,'Station data'!CV113,'Station data'!DB113,'Station data'!DH113,'Station data'!DN113,'Station data'!DT113,'Station data'!DZ113,'Station data'!EF113,'Station data'!EL113,'Station data'!ER113,'Station data'!EX113,'Station data'!FD113)</f>
        <v>3.59259259259259</v>
      </c>
      <c r="E6" s="71">
        <f>AVERAGE('Station data'!E113,'Station data'!K113,'Station data'!Q113,'Station data'!W113,'Station data'!AC113,'Station data'!AI113,'Station data'!AO113,'Station data'!AU113,'Station data'!BA113,'Station data'!BG113,'Station data'!BM113,'Station data'!BS113,'Station data'!BY113,'Station data'!CE113,'Station data'!CK113,'Station data'!CQ113,'Station data'!CW113,'Station data'!DC113,'Station data'!DI113,'Station data'!DO113,'Station data'!DU113,'Station data'!EA113,'Station data'!EG113,'Station data'!EM113,'Station data'!ES113,'Station data'!EY113,'Station data'!FE113)</f>
        <v>247.907407407407</v>
      </c>
      <c r="F6" s="71">
        <f>AVERAGE('Station data'!F113,'Station data'!L113,'Station data'!R113,'Station data'!X113,'Station data'!AD113,'Station data'!AJ113,'Station data'!AP113,'Station data'!AV113,'Station data'!BB113,'Station data'!BH113,'Station data'!BN113,'Station data'!BT113,'Station data'!BZ113,'Station data'!CF113,'Station data'!CL113,'Station data'!CR113,'Station data'!CX113,'Station data'!DD113,'Station data'!DJ113,'Station data'!DP113,'Station data'!DV113,'Station data'!EB113,'Station data'!EH113,'Station data'!EN113,'Station data'!ET113,'Station data'!EZ113,'Station data'!FF113)</f>
        <v>70.3417391304348</v>
      </c>
      <c r="G6" s="36"/>
      <c r="H6" s="36"/>
      <c r="I6" s="36"/>
      <c r="J6" s="36"/>
      <c r="K6" s="37"/>
    </row>
    <row r="7" ht="21.95" customHeight="1">
      <c r="A7" s="41">
        <v>1966</v>
      </c>
      <c r="B7" s="94">
        <f>AVERAGE('Station data'!B114,'Station data'!H114,'Station data'!N114,'Station data'!T114,'Station data'!Z114,'Station data'!AF114,'Station data'!AL114,'Station data'!AR114,'Station data'!AX114,'Station data'!BD114,'Station data'!BJ114,'Station data'!BP114,'Station data'!BV114,'Station data'!CB114,'Station data'!CH114,'Station data'!CN114,'Station data'!CT114,'Station data'!CZ114,'Station data'!DF114,'Station data'!DL114,'Station data'!DR114,'Station data'!DX114,'Station data'!ED114,'Station data'!EJ114,'Station data'!EP114,'Station data'!EV114,'Station data'!FB114)</f>
        <v>80.9259259259259</v>
      </c>
      <c r="C7" s="71">
        <f>AVERAGE('Station data'!C114,'Station data'!I114,'Station data'!O114,'Station data'!U114,'Station data'!AA114,'Station data'!AG114,'Station data'!AM114,'Station data'!AS114,'Station data'!AY114,'Station data'!BE114,'Station data'!BK114,'Station data'!BQ114,'Station data'!BW114,'Station data'!CC114,'Station data'!CI114,'Station data'!CO114,'Station data'!CU114,'Station data'!DA114,'Station data'!DG114,'Station data'!DM114,'Station data'!DS114,'Station data'!DY114,'Station data'!EE114,'Station data'!EK114,'Station data'!EQ114,'Station data'!EW114,'Station data'!FC114)</f>
        <v>815.029629629630</v>
      </c>
      <c r="D7" s="71">
        <f>AVERAGE('Station data'!D114,'Station data'!J114,'Station data'!P114,'Station data'!V114,'Station data'!AB114,'Station data'!AH114,'Station data'!AN114,'Station data'!AT114,'Station data'!AZ114,'Station data'!BF114,'Station data'!BL114,'Station data'!BR114,'Station data'!BX114,'Station data'!CD114,'Station data'!CJ114,'Station data'!CP114,'Station data'!CV114,'Station data'!DB114,'Station data'!DH114,'Station data'!DN114,'Station data'!DT114,'Station data'!DZ114,'Station data'!EF114,'Station data'!EL114,'Station data'!ER114,'Station data'!EX114,'Station data'!FD114)</f>
        <v>3.77777777777778</v>
      </c>
      <c r="E7" s="71">
        <f>AVERAGE('Station data'!E114,'Station data'!K114,'Station data'!Q114,'Station data'!W114,'Station data'!AC114,'Station data'!AI114,'Station data'!AO114,'Station data'!AU114,'Station data'!BA114,'Station data'!BG114,'Station data'!BM114,'Station data'!BS114,'Station data'!BY114,'Station data'!CE114,'Station data'!CK114,'Station data'!CQ114,'Station data'!CW114,'Station data'!DC114,'Station data'!DI114,'Station data'!DO114,'Station data'!DU114,'Station data'!EA114,'Station data'!EG114,'Station data'!EM114,'Station data'!ES114,'Station data'!EY114,'Station data'!FE114)</f>
        <v>240.566666666667</v>
      </c>
      <c r="F7" s="71">
        <f>AVERAGE('Station data'!F114,'Station data'!L114,'Station data'!R114,'Station data'!X114,'Station data'!AD114,'Station data'!AJ114,'Station data'!AP114,'Station data'!AV114,'Station data'!BB114,'Station data'!BH114,'Station data'!BN114,'Station data'!BT114,'Station data'!BZ114,'Station data'!CF114,'Station data'!CL114,'Station data'!CR114,'Station data'!CX114,'Station data'!DD114,'Station data'!DJ114,'Station data'!DP114,'Station data'!DV114,'Station data'!EB114,'Station data'!EH114,'Station data'!EN114,'Station data'!ET114,'Station data'!EZ114,'Station data'!FF114)</f>
        <v>63.6255864197531</v>
      </c>
      <c r="G7" t="s" s="114">
        <v>97</v>
      </c>
      <c r="H7" s="36"/>
      <c r="I7" s="36"/>
      <c r="J7" s="36"/>
      <c r="K7" s="37"/>
    </row>
    <row r="8" ht="21.95" customHeight="1">
      <c r="A8" s="41">
        <v>1967</v>
      </c>
      <c r="B8" s="94">
        <f>AVERAGE('Station data'!B115,'Station data'!H115,'Station data'!N115,'Station data'!T115,'Station data'!Z115,'Station data'!AF115,'Station data'!AL115,'Station data'!AR115,'Station data'!AX115,'Station data'!BD115,'Station data'!BJ115,'Station data'!BP115,'Station data'!BV115,'Station data'!CB115,'Station data'!CH115,'Station data'!CN115,'Station data'!CT115,'Station data'!CZ115,'Station data'!DF115,'Station data'!DL115,'Station data'!DR115,'Station data'!DX115,'Station data'!ED115,'Station data'!EJ115,'Station data'!EP115,'Station data'!EV115,'Station data'!FB115)</f>
        <v>91.9259259259259</v>
      </c>
      <c r="C8" s="71">
        <f>AVERAGE('Station data'!C115,'Station data'!I115,'Station data'!O115,'Station data'!U115,'Station data'!AA115,'Station data'!AG115,'Station data'!AM115,'Station data'!AS115,'Station data'!AY115,'Station data'!BE115,'Station data'!BK115,'Station data'!BQ115,'Station data'!BW115,'Station data'!CC115,'Station data'!CI115,'Station data'!CO115,'Station data'!CU115,'Station data'!DA115,'Station data'!DG115,'Station data'!DM115,'Station data'!DS115,'Station data'!DY115,'Station data'!EE115,'Station data'!EK115,'Station data'!EQ115,'Station data'!EW115,'Station data'!FC115)</f>
        <v>1129.448148148150</v>
      </c>
      <c r="D8" s="71">
        <f>AVERAGE('Station data'!D115,'Station data'!J115,'Station data'!P115,'Station data'!V115,'Station data'!AB115,'Station data'!AH115,'Station data'!AN115,'Station data'!AT115,'Station data'!AZ115,'Station data'!BF115,'Station data'!BL115,'Station data'!BR115,'Station data'!BX115,'Station data'!CD115,'Station data'!CJ115,'Station data'!CP115,'Station data'!CV115,'Station data'!DB115,'Station data'!DH115,'Station data'!DN115,'Station data'!DT115,'Station data'!DZ115,'Station data'!EF115,'Station data'!EL115,'Station data'!ER115,'Station data'!EX115,'Station data'!FD115)</f>
        <v>6</v>
      </c>
      <c r="E8" s="71">
        <f>AVERAGE('Station data'!E115,'Station data'!K115,'Station data'!Q115,'Station data'!W115,'Station data'!AC115,'Station data'!AI115,'Station data'!AO115,'Station data'!AU115,'Station data'!BA115,'Station data'!BG115,'Station data'!BM115,'Station data'!BS115,'Station data'!BY115,'Station data'!CE115,'Station data'!CK115,'Station data'!CQ115,'Station data'!CW115,'Station data'!DC115,'Station data'!DI115,'Station data'!DO115,'Station data'!DU115,'Station data'!EA115,'Station data'!EG115,'Station data'!EM115,'Station data'!ES115,'Station data'!EY115,'Station data'!FE115)</f>
        <v>441.288888888889</v>
      </c>
      <c r="F8" s="71">
        <f>AVERAGE('Station data'!F115,'Station data'!L115,'Station data'!R115,'Station data'!X115,'Station data'!AD115,'Station data'!AJ115,'Station data'!AP115,'Station data'!AV115,'Station data'!BB115,'Station data'!BH115,'Station data'!BN115,'Station data'!BT115,'Station data'!BZ115,'Station data'!CF115,'Station data'!CL115,'Station data'!CR115,'Station data'!CX115,'Station data'!DD115,'Station data'!DJ115,'Station data'!DP115,'Station data'!DV115,'Station data'!EB115,'Station data'!EH115,'Station data'!EN115,'Station data'!ET115,'Station data'!EZ115,'Station data'!FF115)</f>
        <v>63.4239632482902</v>
      </c>
      <c r="G8" s="36"/>
      <c r="H8" s="36"/>
      <c r="I8" s="36"/>
      <c r="J8" s="36"/>
      <c r="K8" s="37"/>
    </row>
    <row r="9" ht="21.95" customHeight="1">
      <c r="A9" s="41">
        <v>1968</v>
      </c>
      <c r="B9" s="94">
        <f>AVERAGE('Station data'!B116,'Station data'!H116,'Station data'!N116,'Station data'!T116,'Station data'!Z116,'Station data'!AF116,'Station data'!AL116,'Station data'!AR116,'Station data'!AX116,'Station data'!BD116,'Station data'!BJ116,'Station data'!BP116,'Station data'!BV116,'Station data'!CB116,'Station data'!CH116,'Station data'!CN116,'Station data'!CT116,'Station data'!CZ116,'Station data'!DF116,'Station data'!DL116,'Station data'!DR116,'Station data'!DX116,'Station data'!ED116,'Station data'!EJ116,'Station data'!EP116,'Station data'!EV116,'Station data'!FB116)</f>
        <v>83.962962962963</v>
      </c>
      <c r="C9" s="71">
        <f>AVERAGE('Station data'!C116,'Station data'!I116,'Station data'!O116,'Station data'!U116,'Station data'!AA116,'Station data'!AG116,'Station data'!AM116,'Station data'!AS116,'Station data'!AY116,'Station data'!BE116,'Station data'!BK116,'Station data'!BQ116,'Station data'!BW116,'Station data'!CC116,'Station data'!CI116,'Station data'!CO116,'Station data'!CU116,'Station data'!DA116,'Station data'!DG116,'Station data'!DM116,'Station data'!DS116,'Station data'!DY116,'Station data'!EE116,'Station data'!EK116,'Station data'!EQ116,'Station data'!EW116,'Station data'!FC116)</f>
        <v>765.466666666667</v>
      </c>
      <c r="D9" s="71">
        <f>AVERAGE('Station data'!D116,'Station data'!J116,'Station data'!P116,'Station data'!V116,'Station data'!AB116,'Station data'!AH116,'Station data'!AN116,'Station data'!AT116,'Station data'!AZ116,'Station data'!BF116,'Station data'!BL116,'Station data'!BR116,'Station data'!BX116,'Station data'!CD116,'Station data'!CJ116,'Station data'!CP116,'Station data'!CV116,'Station data'!DB116,'Station data'!DH116,'Station data'!DN116,'Station data'!DT116,'Station data'!DZ116,'Station data'!EF116,'Station data'!EL116,'Station data'!ER116,'Station data'!EX116,'Station data'!FD116)</f>
        <v>3.85185185185185</v>
      </c>
      <c r="E9" s="71">
        <f>AVERAGE('Station data'!E116,'Station data'!K116,'Station data'!Q116,'Station data'!W116,'Station data'!AC116,'Station data'!AI116,'Station data'!AO116,'Station data'!AU116,'Station data'!BA116,'Station data'!BG116,'Station data'!BM116,'Station data'!BS116,'Station data'!BY116,'Station data'!CE116,'Station data'!CK116,'Station data'!CQ116,'Station data'!CW116,'Station data'!DC116,'Station data'!DI116,'Station data'!DO116,'Station data'!DU116,'Station data'!EA116,'Station data'!EG116,'Station data'!EM116,'Station data'!ES116,'Station data'!EY116,'Station data'!FE116)</f>
        <v>213.637037037037</v>
      </c>
      <c r="F9" s="71">
        <f>AVERAGE('Station data'!F116,'Station data'!L116,'Station data'!R116,'Station data'!X116,'Station data'!AD116,'Station data'!AJ116,'Station data'!AP116,'Station data'!AV116,'Station data'!BB116,'Station data'!BH116,'Station data'!BN116,'Station data'!BT116,'Station data'!BZ116,'Station data'!CF116,'Station data'!CL116,'Station data'!CR116,'Station data'!CX116,'Station data'!DD116,'Station data'!DJ116,'Station data'!DP116,'Station data'!DV116,'Station data'!EB116,'Station data'!EH116,'Station data'!EN116,'Station data'!ET116,'Station data'!EZ116,'Station data'!FF116)</f>
        <v>56.2173104056437</v>
      </c>
      <c r="G9" t="s" s="114">
        <v>98</v>
      </c>
      <c r="H9" s="36"/>
      <c r="I9" s="36"/>
      <c r="J9" s="36"/>
      <c r="K9" s="37"/>
    </row>
    <row r="10" ht="21.95" customHeight="1">
      <c r="A10" s="41">
        <v>1969</v>
      </c>
      <c r="B10" s="94">
        <f>AVERAGE('Station data'!B117,'Station data'!H117,'Station data'!N117,'Station data'!T117,'Station data'!Z117,'Station data'!AF117,'Station data'!AL117,'Station data'!AR117,'Station data'!AX117,'Station data'!BD117,'Station data'!BJ117,'Station data'!BP117,'Station data'!BV117,'Station data'!CB117,'Station data'!CH117,'Station data'!CN117,'Station data'!CT117,'Station data'!CZ117,'Station data'!DF117,'Station data'!DL117,'Station data'!DR117,'Station data'!DX117,'Station data'!ED117,'Station data'!EJ117,'Station data'!EP117,'Station data'!EV117,'Station data'!FB117)</f>
        <v>94.1851851851852</v>
      </c>
      <c r="C10" s="71">
        <f>AVERAGE('Station data'!C117,'Station data'!I117,'Station data'!O117,'Station data'!U117,'Station data'!AA117,'Station data'!AG117,'Station data'!AM117,'Station data'!AS117,'Station data'!AY117,'Station data'!BE117,'Station data'!BK117,'Station data'!BQ117,'Station data'!BW117,'Station data'!CC117,'Station data'!CI117,'Station data'!CO117,'Station data'!CU117,'Station data'!DA117,'Station data'!DG117,'Station data'!DM117,'Station data'!DS117,'Station data'!DY117,'Station data'!EE117,'Station data'!EK117,'Station data'!EQ117,'Station data'!EW117,'Station data'!FC117)</f>
        <v>855.366666666667</v>
      </c>
      <c r="D10" s="71">
        <f>AVERAGE('Station data'!D117,'Station data'!J117,'Station data'!P117,'Station data'!V117,'Station data'!AB117,'Station data'!AH117,'Station data'!AN117,'Station data'!AT117,'Station data'!AZ117,'Station data'!BF117,'Station data'!BL117,'Station data'!BR117,'Station data'!BX117,'Station data'!CD117,'Station data'!CJ117,'Station data'!CP117,'Station data'!CV117,'Station data'!DB117,'Station data'!DH117,'Station data'!DN117,'Station data'!DT117,'Station data'!DZ117,'Station data'!EF117,'Station data'!EL117,'Station data'!ER117,'Station data'!EX117,'Station data'!FD117)</f>
        <v>3.7037037037037</v>
      </c>
      <c r="E10" s="71">
        <f>AVERAGE('Station data'!E117,'Station data'!K117,'Station data'!Q117,'Station data'!W117,'Station data'!AC117,'Station data'!AI117,'Station data'!AO117,'Station data'!AU117,'Station data'!BA117,'Station data'!BG117,'Station data'!BM117,'Station data'!BS117,'Station data'!BY117,'Station data'!CE117,'Station data'!CK117,'Station data'!CQ117,'Station data'!CW117,'Station data'!DC117,'Station data'!DI117,'Station data'!DO117,'Station data'!DU117,'Station data'!EA117,'Station data'!EG117,'Station data'!EM117,'Station data'!ES117,'Station data'!EY117,'Station data'!FE117)</f>
        <v>203.966666666667</v>
      </c>
      <c r="F10" s="71">
        <f>AVERAGE('Station data'!F117,'Station data'!L117,'Station data'!R117,'Station data'!X117,'Station data'!AD117,'Station data'!AJ117,'Station data'!AP117,'Station data'!AV117,'Station data'!BB117,'Station data'!BH117,'Station data'!BN117,'Station data'!BT117,'Station data'!BZ117,'Station data'!CF117,'Station data'!CL117,'Station data'!CR117,'Station data'!CX117,'Station data'!DD117,'Station data'!DJ117,'Station data'!DP117,'Station data'!DV117,'Station data'!EB117,'Station data'!EH117,'Station data'!EN117,'Station data'!ET117,'Station data'!EZ117,'Station data'!FF117)</f>
        <v>55.5827160493827</v>
      </c>
      <c r="G10" s="36"/>
      <c r="H10" s="36"/>
      <c r="I10" s="36"/>
      <c r="J10" s="36"/>
      <c r="K10" s="37"/>
    </row>
    <row r="11" ht="21.95" customHeight="1">
      <c r="A11" s="41">
        <v>1970</v>
      </c>
      <c r="B11" s="94">
        <f>AVERAGE('Station data'!B118,'Station data'!H118,'Station data'!N118,'Station data'!T118,'Station data'!Z118,'Station data'!AF118,'Station data'!AL118,'Station data'!AR118,'Station data'!AX118,'Station data'!BD118,'Station data'!BJ118,'Station data'!BP118,'Station data'!BV118,'Station data'!CB118,'Station data'!CH118,'Station data'!CN118,'Station data'!CT118,'Station data'!CZ118,'Station data'!DF118,'Station data'!DL118,'Station data'!DR118,'Station data'!DX118,'Station data'!ED118,'Station data'!EJ118,'Station data'!EP118,'Station data'!EV118,'Station data'!FB118)</f>
        <v>93.1851851851852</v>
      </c>
      <c r="C11" s="71">
        <f>AVERAGE('Station data'!C118,'Station data'!I118,'Station data'!O118,'Station data'!U118,'Station data'!AA118,'Station data'!AG118,'Station data'!AM118,'Station data'!AS118,'Station data'!AY118,'Station data'!BE118,'Station data'!BK118,'Station data'!BQ118,'Station data'!BW118,'Station data'!CC118,'Station data'!CI118,'Station data'!CO118,'Station data'!CU118,'Station data'!DA118,'Station data'!DG118,'Station data'!DM118,'Station data'!DS118,'Station data'!DY118,'Station data'!EE118,'Station data'!EK118,'Station data'!EQ118,'Station data'!EW118,'Station data'!FC118)</f>
        <v>975.5111111111109</v>
      </c>
      <c r="D11" s="71">
        <f>AVERAGE('Station data'!D118,'Station data'!J118,'Station data'!P118,'Station data'!V118,'Station data'!AB118,'Station data'!AH118,'Station data'!AN118,'Station data'!AT118,'Station data'!AZ118,'Station data'!BF118,'Station data'!BL118,'Station data'!BR118,'Station data'!BX118,'Station data'!CD118,'Station data'!CJ118,'Station data'!CP118,'Station data'!CV118,'Station data'!DB118,'Station data'!DH118,'Station data'!DN118,'Station data'!DT118,'Station data'!DZ118,'Station data'!EF118,'Station data'!EL118,'Station data'!ER118,'Station data'!EX118,'Station data'!FD118)</f>
        <v>5.44444444444444</v>
      </c>
      <c r="E11" s="71">
        <f>AVERAGE('Station data'!E118,'Station data'!K118,'Station data'!Q118,'Station data'!W118,'Station data'!AC118,'Station data'!AI118,'Station data'!AO118,'Station data'!AU118,'Station data'!BA118,'Station data'!BG118,'Station data'!BM118,'Station data'!BS118,'Station data'!BY118,'Station data'!CE118,'Station data'!CK118,'Station data'!CQ118,'Station data'!CW118,'Station data'!DC118,'Station data'!DI118,'Station data'!DO118,'Station data'!DU118,'Station data'!EA118,'Station data'!EG118,'Station data'!EM118,'Station data'!ES118,'Station data'!EY118,'Station data'!FE118)</f>
        <v>326.962962962963</v>
      </c>
      <c r="F11" s="71">
        <f>AVERAGE('Station data'!F118,'Station data'!L118,'Station data'!R118,'Station data'!X118,'Station data'!AD118,'Station data'!AJ118,'Station data'!AP118,'Station data'!AV118,'Station data'!BB118,'Station data'!BH118,'Station data'!BN118,'Station data'!BT118,'Station data'!BZ118,'Station data'!CF118,'Station data'!CL118,'Station data'!CR118,'Station data'!CX118,'Station data'!DD118,'Station data'!DJ118,'Station data'!DP118,'Station data'!DV118,'Station data'!EB118,'Station data'!EH118,'Station data'!EN118,'Station data'!ET118,'Station data'!EZ118,'Station data'!FF118)</f>
        <v>59.5025455614344</v>
      </c>
      <c r="G11" s="36"/>
      <c r="H11" s="36"/>
      <c r="I11" s="36"/>
      <c r="J11" s="36"/>
      <c r="K11" s="37"/>
    </row>
    <row r="12" ht="21.95" customHeight="1">
      <c r="A12" s="41">
        <v>1971</v>
      </c>
      <c r="B12" s="94">
        <f>AVERAGE('Station data'!B119,'Station data'!H119,'Station data'!N119,'Station data'!T119,'Station data'!Z119,'Station data'!AF119,'Station data'!AL119,'Station data'!AR119,'Station data'!AX119,'Station data'!BD119,'Station data'!BJ119,'Station data'!BP119,'Station data'!BV119,'Station data'!CB119,'Station data'!CH119,'Station data'!CN119,'Station data'!CT119,'Station data'!CZ119,'Station data'!DF119,'Station data'!DL119,'Station data'!DR119,'Station data'!DX119,'Station data'!ED119,'Station data'!EJ119,'Station data'!EP119,'Station data'!EV119,'Station data'!FB119)</f>
        <v>103.555555555556</v>
      </c>
      <c r="C12" s="71">
        <f>AVERAGE('Station data'!C119,'Station data'!I119,'Station data'!O119,'Station data'!U119,'Station data'!AA119,'Station data'!AG119,'Station data'!AM119,'Station data'!AS119,'Station data'!AY119,'Station data'!BE119,'Station data'!BK119,'Station data'!BQ119,'Station data'!BW119,'Station data'!CC119,'Station data'!CI119,'Station data'!CO119,'Station data'!CU119,'Station data'!DA119,'Station data'!DG119,'Station data'!DM119,'Station data'!DS119,'Station data'!DY119,'Station data'!EE119,'Station data'!EK119,'Station data'!EQ119,'Station data'!EW119,'Station data'!FC119)</f>
        <v>931.629629629630</v>
      </c>
      <c r="D12" s="71">
        <f>AVERAGE('Station data'!D119,'Station data'!J119,'Station data'!P119,'Station data'!V119,'Station data'!AB119,'Station data'!AH119,'Station data'!AN119,'Station data'!AT119,'Station data'!AZ119,'Station data'!BF119,'Station data'!BL119,'Station data'!BR119,'Station data'!BX119,'Station data'!CD119,'Station data'!CJ119,'Station data'!CP119,'Station data'!CV119,'Station data'!DB119,'Station data'!DH119,'Station data'!DN119,'Station data'!DT119,'Station data'!DZ119,'Station data'!EF119,'Station data'!EL119,'Station data'!ER119,'Station data'!EX119,'Station data'!FD119)</f>
        <v>4.25925925925926</v>
      </c>
      <c r="E12" s="71">
        <f>AVERAGE('Station data'!E119,'Station data'!K119,'Station data'!Q119,'Station data'!W119,'Station data'!AC119,'Station data'!AI119,'Station data'!AO119,'Station data'!AU119,'Station data'!BA119,'Station data'!BG119,'Station data'!BM119,'Station data'!BS119,'Station data'!BY119,'Station data'!CE119,'Station data'!CK119,'Station data'!CQ119,'Station data'!CW119,'Station data'!DC119,'Station data'!DI119,'Station data'!DO119,'Station data'!DU119,'Station data'!EA119,'Station data'!EG119,'Station data'!EM119,'Station data'!ES119,'Station data'!EY119,'Station data'!FE119)</f>
        <v>237.855555555556</v>
      </c>
      <c r="F12" s="71">
        <f>AVERAGE('Station data'!F119,'Station data'!L119,'Station data'!R119,'Station data'!X119,'Station data'!AD119,'Station data'!AJ119,'Station data'!AP119,'Station data'!AV119,'Station data'!BB119,'Station data'!BH119,'Station data'!BN119,'Station data'!BT119,'Station data'!BZ119,'Station data'!CF119,'Station data'!CL119,'Station data'!CR119,'Station data'!CX119,'Station data'!DD119,'Station data'!DJ119,'Station data'!DP119,'Station data'!DV119,'Station data'!EB119,'Station data'!EH119,'Station data'!EN119,'Station data'!ET119,'Station data'!EZ119,'Station data'!FF119)</f>
        <v>56.7287820512821</v>
      </c>
      <c r="G12" s="36"/>
      <c r="H12" s="36"/>
      <c r="I12" s="36"/>
      <c r="J12" s="36"/>
      <c r="K12" s="37"/>
    </row>
    <row r="13" ht="21.95" customHeight="1">
      <c r="A13" s="41">
        <v>1972</v>
      </c>
      <c r="B13" s="94">
        <f>AVERAGE('Station data'!B120,'Station data'!H120,'Station data'!N120,'Station data'!T120,'Station data'!Z120,'Station data'!AF120,'Station data'!AL120,'Station data'!AR120,'Station data'!AX120,'Station data'!BD120,'Station data'!BJ120,'Station data'!BP120,'Station data'!BV120,'Station data'!CB120,'Station data'!CH120,'Station data'!CN120,'Station data'!CT120,'Station data'!CZ120,'Station data'!DF120,'Station data'!DL120,'Station data'!DR120,'Station data'!DX120,'Station data'!ED120,'Station data'!EJ120,'Station data'!EP120,'Station data'!EV120,'Station data'!FB120)</f>
        <v>97.7407407407407</v>
      </c>
      <c r="C13" s="71">
        <f>AVERAGE('Station data'!C120,'Station data'!I120,'Station data'!O120,'Station data'!U120,'Station data'!AA120,'Station data'!AG120,'Station data'!AM120,'Station data'!AS120,'Station data'!AY120,'Station data'!BE120,'Station data'!BK120,'Station data'!BQ120,'Station data'!BW120,'Station data'!CC120,'Station data'!CI120,'Station data'!CO120,'Station data'!CU120,'Station data'!DA120,'Station data'!DG120,'Station data'!DM120,'Station data'!DS120,'Station data'!DY120,'Station data'!EE120,'Station data'!EK120,'Station data'!EQ120,'Station data'!EW120,'Station data'!FC120)</f>
        <v>1215.225925925930</v>
      </c>
      <c r="D13" s="71">
        <f>AVERAGE('Station data'!D120,'Station data'!J120,'Station data'!P120,'Station data'!V120,'Station data'!AB120,'Station data'!AH120,'Station data'!AN120,'Station data'!AT120,'Station data'!AZ120,'Station data'!BF120,'Station data'!BL120,'Station data'!BR120,'Station data'!BX120,'Station data'!CD120,'Station data'!CJ120,'Station data'!CP120,'Station data'!CV120,'Station data'!DB120,'Station data'!DH120,'Station data'!DN120,'Station data'!DT120,'Station data'!DZ120,'Station data'!EF120,'Station data'!EL120,'Station data'!ER120,'Station data'!EX120,'Station data'!FD120)</f>
        <v>6.48148148148148</v>
      </c>
      <c r="E13" s="71">
        <f>AVERAGE('Station data'!E120,'Station data'!K120,'Station data'!Q120,'Station data'!W120,'Station data'!AC120,'Station data'!AI120,'Station data'!AO120,'Station data'!AU120,'Station data'!BA120,'Station data'!BG120,'Station data'!BM120,'Station data'!BS120,'Station data'!BY120,'Station data'!CE120,'Station data'!CK120,'Station data'!CQ120,'Station data'!CW120,'Station data'!DC120,'Station data'!DI120,'Station data'!DO120,'Station data'!DU120,'Station data'!EA120,'Station data'!EG120,'Station data'!EM120,'Station data'!ES120,'Station data'!EY120,'Station data'!FE120)</f>
        <v>521.118518518519</v>
      </c>
      <c r="F13" s="71">
        <f>AVERAGE('Station data'!F120,'Station data'!L120,'Station data'!R120,'Station data'!X120,'Station data'!AD120,'Station data'!AJ120,'Station data'!AP120,'Station data'!AV120,'Station data'!BB120,'Station data'!BH120,'Station data'!BN120,'Station data'!BT120,'Station data'!BZ120,'Station data'!CF120,'Station data'!CL120,'Station data'!CR120,'Station data'!CX120,'Station data'!DD120,'Station data'!DJ120,'Station data'!DP120,'Station data'!DV120,'Station data'!EB120,'Station data'!EH120,'Station data'!EN120,'Station data'!ET120,'Station data'!EZ120,'Station data'!FF120)</f>
        <v>67.1497992542437</v>
      </c>
      <c r="G13" s="36"/>
      <c r="H13" s="36"/>
      <c r="I13" s="36"/>
      <c r="J13" s="36"/>
      <c r="K13" s="37"/>
    </row>
    <row r="14" ht="21.95" customHeight="1">
      <c r="A14" s="41">
        <v>1973</v>
      </c>
      <c r="B14" s="94">
        <f>AVERAGE('Station data'!B121,'Station data'!H121,'Station data'!N121,'Station data'!T121,'Station data'!Z121,'Station data'!AF121,'Station data'!AL121,'Station data'!AR121,'Station data'!AX121,'Station data'!BD121,'Station data'!BJ121,'Station data'!BP121,'Station data'!BV121,'Station data'!CB121,'Station data'!CH121,'Station data'!CN121,'Station data'!CT121,'Station data'!CZ121,'Station data'!DF121,'Station data'!DL121,'Station data'!DR121,'Station data'!DX121,'Station data'!ED121,'Station data'!EJ121,'Station data'!EP121,'Station data'!EV121,'Station data'!FB121)</f>
        <v>110.370370370370</v>
      </c>
      <c r="C14" s="71">
        <f>AVERAGE('Station data'!C121,'Station data'!I121,'Station data'!O121,'Station data'!U121,'Station data'!AA121,'Station data'!AG121,'Station data'!AM121,'Station data'!AS121,'Station data'!AY121,'Station data'!BE121,'Station data'!BK121,'Station data'!BQ121,'Station data'!BW121,'Station data'!CC121,'Station data'!CI121,'Station data'!CO121,'Station data'!CU121,'Station data'!DA121,'Station data'!DG121,'Station data'!DM121,'Station data'!DS121,'Station data'!DY121,'Station data'!EE121,'Station data'!EK121,'Station data'!EQ121,'Station data'!EW121,'Station data'!FC121)</f>
        <v>1113.5962962963</v>
      </c>
      <c r="D14" s="71">
        <f>AVERAGE('Station data'!D121,'Station data'!J121,'Station data'!P121,'Station data'!V121,'Station data'!AB121,'Station data'!AH121,'Station data'!AN121,'Station data'!AT121,'Station data'!AZ121,'Station data'!BF121,'Station data'!BL121,'Station data'!BR121,'Station data'!BX121,'Station data'!CD121,'Station data'!CJ121,'Station data'!CP121,'Station data'!CV121,'Station data'!DB121,'Station data'!DH121,'Station data'!DN121,'Station data'!DT121,'Station data'!DZ121,'Station data'!EF121,'Station data'!EL121,'Station data'!ER121,'Station data'!EX121,'Station data'!FD121)</f>
        <v>5.74074074074074</v>
      </c>
      <c r="E14" s="71">
        <f>AVERAGE('Station data'!E121,'Station data'!K121,'Station data'!Q121,'Station data'!W121,'Station data'!AC121,'Station data'!AI121,'Station data'!AO121,'Station data'!AU121,'Station data'!BA121,'Station data'!BG121,'Station data'!BM121,'Station data'!BS121,'Station data'!BY121,'Station data'!CE121,'Station data'!CK121,'Station data'!CQ121,'Station data'!CW121,'Station data'!DC121,'Station data'!DI121,'Station data'!DO121,'Station data'!DU121,'Station data'!EA121,'Station data'!EG121,'Station data'!EM121,'Station data'!ES121,'Station data'!EY121,'Station data'!FE121)</f>
        <v>324.688888888889</v>
      </c>
      <c r="F14" s="71">
        <f>AVERAGE('Station data'!F121,'Station data'!L121,'Station data'!R121,'Station data'!X121,'Station data'!AD121,'Station data'!AJ121,'Station data'!AP121,'Station data'!AV121,'Station data'!BB121,'Station data'!BH121,'Station data'!BN121,'Station data'!BT121,'Station data'!BZ121,'Station data'!CF121,'Station data'!CL121,'Station data'!CR121,'Station data'!CX121,'Station data'!DD121,'Station data'!DJ121,'Station data'!DP121,'Station data'!DV121,'Station data'!EB121,'Station data'!EH121,'Station data'!EN121,'Station data'!ET121,'Station data'!EZ121,'Station data'!FF121)</f>
        <v>60.172192524356</v>
      </c>
      <c r="G14" s="36"/>
      <c r="H14" s="36"/>
      <c r="I14" s="36"/>
      <c r="J14" s="36"/>
      <c r="K14" s="37"/>
    </row>
    <row r="15" ht="21.95" customHeight="1">
      <c r="A15" s="41">
        <v>1974</v>
      </c>
      <c r="B15" s="94">
        <f>AVERAGE('Station data'!B122,'Station data'!H122,'Station data'!N122,'Station data'!T122,'Station data'!Z122,'Station data'!AF122,'Station data'!AL122,'Station data'!AR122,'Station data'!AX122,'Station data'!BD122,'Station data'!BJ122,'Station data'!BP122,'Station data'!BV122,'Station data'!CB122,'Station data'!CH122,'Station data'!CN122,'Station data'!CT122,'Station data'!CZ122,'Station data'!DF122,'Station data'!DL122,'Station data'!DR122,'Station data'!DX122,'Station data'!ED122,'Station data'!EJ122,'Station data'!EP122,'Station data'!EV122,'Station data'!FB122)</f>
        <v>100.703703703704</v>
      </c>
      <c r="C15" s="71">
        <f>AVERAGE('Station data'!C122,'Station data'!I122,'Station data'!O122,'Station data'!U122,'Station data'!AA122,'Station data'!AG122,'Station data'!AM122,'Station data'!AS122,'Station data'!AY122,'Station data'!BE122,'Station data'!BK122,'Station data'!BQ122,'Station data'!BW122,'Station data'!CC122,'Station data'!CI122,'Station data'!CO122,'Station data'!CU122,'Station data'!DA122,'Station data'!DG122,'Station data'!DM122,'Station data'!DS122,'Station data'!DY122,'Station data'!EE122,'Station data'!EK122,'Station data'!EQ122,'Station data'!EW122,'Station data'!FC122)</f>
        <v>1384.177777777780</v>
      </c>
      <c r="D15" s="71">
        <f>AVERAGE('Station data'!D122,'Station data'!J122,'Station data'!P122,'Station data'!V122,'Station data'!AB122,'Station data'!AH122,'Station data'!AN122,'Station data'!AT122,'Station data'!AZ122,'Station data'!BF122,'Station data'!BL122,'Station data'!BR122,'Station data'!BX122,'Station data'!CD122,'Station data'!CJ122,'Station data'!CP122,'Station data'!CV122,'Station data'!DB122,'Station data'!DH122,'Station data'!DN122,'Station data'!DT122,'Station data'!DZ122,'Station data'!EF122,'Station data'!EL122,'Station data'!ER122,'Station data'!EX122,'Station data'!FD122)</f>
        <v>7.48148148148148</v>
      </c>
      <c r="E15" s="71">
        <f>AVERAGE('Station data'!E122,'Station data'!K122,'Station data'!Q122,'Station data'!W122,'Station data'!AC122,'Station data'!AI122,'Station data'!AO122,'Station data'!AU122,'Station data'!BA122,'Station data'!BG122,'Station data'!BM122,'Station data'!BS122,'Station data'!BY122,'Station data'!CE122,'Station data'!CK122,'Station data'!CQ122,'Station data'!CW122,'Station data'!DC122,'Station data'!DI122,'Station data'!DO122,'Station data'!DU122,'Station data'!EA122,'Station data'!EG122,'Station data'!EM122,'Station data'!ES122,'Station data'!EY122,'Station data'!FE122)</f>
        <v>706.570370370370</v>
      </c>
      <c r="F15" s="71">
        <f>AVERAGE('Station data'!F122,'Station data'!L122,'Station data'!R122,'Station data'!X122,'Station data'!AD122,'Station data'!AJ122,'Station data'!AP122,'Station data'!AV122,'Station data'!BB122,'Station data'!BH122,'Station data'!BN122,'Station data'!BT122,'Station data'!BZ122,'Station data'!CF122,'Station data'!CL122,'Station data'!CR122,'Station data'!CX122,'Station data'!DD122,'Station data'!DJ122,'Station data'!DP122,'Station data'!DV122,'Station data'!EB122,'Station data'!EH122,'Station data'!EN122,'Station data'!ET122,'Station data'!EZ122,'Station data'!FF122)</f>
        <v>87.83996284065729</v>
      </c>
      <c r="G15" s="36"/>
      <c r="H15" s="36"/>
      <c r="I15" s="36"/>
      <c r="J15" s="36"/>
      <c r="K15" s="37"/>
    </row>
    <row r="16" ht="21.95" customHeight="1">
      <c r="A16" s="41">
        <v>1975</v>
      </c>
      <c r="B16" s="94">
        <f>AVERAGE('Station data'!B123,'Station data'!H123,'Station data'!N123,'Station data'!T123,'Station data'!Z123,'Station data'!AF123,'Station data'!AL123,'Station data'!AR123,'Station data'!AX123,'Station data'!BD123,'Station data'!BJ123,'Station data'!BP123,'Station data'!BV123,'Station data'!CB123,'Station data'!CH123,'Station data'!CN123,'Station data'!CT123,'Station data'!CZ123,'Station data'!DF123,'Station data'!DL123,'Station data'!DR123,'Station data'!DX123,'Station data'!ED123,'Station data'!EJ123,'Station data'!EP123,'Station data'!EV123,'Station data'!FB123)</f>
        <v>96.4074074074074</v>
      </c>
      <c r="C16" s="71">
        <f>AVERAGE('Station data'!C123,'Station data'!I123,'Station data'!O123,'Station data'!U123,'Station data'!AA123,'Station data'!AG123,'Station data'!AM123,'Station data'!AS123,'Station data'!AY123,'Station data'!BE123,'Station data'!BK123,'Station data'!BQ123,'Station data'!BW123,'Station data'!CC123,'Station data'!CI123,'Station data'!CO123,'Station data'!CU123,'Station data'!DA123,'Station data'!DG123,'Station data'!DM123,'Station data'!DS123,'Station data'!DY123,'Station data'!EE123,'Station data'!EK123,'Station data'!EQ123,'Station data'!EW123,'Station data'!FC123)</f>
        <v>1123.555555555560</v>
      </c>
      <c r="D16" s="71">
        <f>AVERAGE('Station data'!D123,'Station data'!J123,'Station data'!P123,'Station data'!V123,'Station data'!AB123,'Station data'!AH123,'Station data'!AN123,'Station data'!AT123,'Station data'!AZ123,'Station data'!BF123,'Station data'!BL123,'Station data'!BR123,'Station data'!BX123,'Station data'!CD123,'Station data'!CJ123,'Station data'!CP123,'Station data'!CV123,'Station data'!DB123,'Station data'!DH123,'Station data'!DN123,'Station data'!DT123,'Station data'!DZ123,'Station data'!EF123,'Station data'!EL123,'Station data'!ER123,'Station data'!EX123,'Station data'!FD123)</f>
        <v>6.44444444444444</v>
      </c>
      <c r="E16" s="71">
        <f>AVERAGE('Station data'!E123,'Station data'!K123,'Station data'!Q123,'Station data'!W123,'Station data'!AC123,'Station data'!AI123,'Station data'!AO123,'Station data'!AU123,'Station data'!BA123,'Station data'!BG123,'Station data'!BM123,'Station data'!BS123,'Station data'!BY123,'Station data'!CE123,'Station data'!CK123,'Station data'!CQ123,'Station data'!CW123,'Station data'!DC123,'Station data'!DI123,'Station data'!DO123,'Station data'!DU123,'Station data'!EA123,'Station data'!EG123,'Station data'!EM123,'Station data'!ES123,'Station data'!EY123,'Station data'!FE123)</f>
        <v>417.485185185185</v>
      </c>
      <c r="F16" s="71">
        <f>AVERAGE('Station data'!F123,'Station data'!L123,'Station data'!R123,'Station data'!X123,'Station data'!AD123,'Station data'!AJ123,'Station data'!AP123,'Station data'!AV123,'Station data'!BB123,'Station data'!BH123,'Station data'!BN123,'Station data'!BT123,'Station data'!BZ123,'Station data'!CF123,'Station data'!CL123,'Station data'!CR123,'Station data'!CX123,'Station data'!DD123,'Station data'!DJ123,'Station data'!DP123,'Station data'!DV123,'Station data'!EB123,'Station data'!EH123,'Station data'!EN123,'Station data'!ET123,'Station data'!EZ123,'Station data'!FF123)</f>
        <v>60.9181145243645</v>
      </c>
      <c r="G16" s="36"/>
      <c r="H16" s="36"/>
      <c r="I16" s="36"/>
      <c r="J16" s="36"/>
      <c r="K16" s="37"/>
    </row>
    <row r="17" ht="21.95" customHeight="1">
      <c r="A17" s="41">
        <v>1976</v>
      </c>
      <c r="B17" s="94">
        <f>AVERAGE('Station data'!B124,'Station data'!H124,'Station data'!N124,'Station data'!T124,'Station data'!Z124,'Station data'!AF124,'Station data'!AL124,'Station data'!AR124,'Station data'!AX124,'Station data'!BD124,'Station data'!BJ124,'Station data'!BP124,'Station data'!BV124,'Station data'!CB124,'Station data'!CH124,'Station data'!CN124,'Station data'!CT124,'Station data'!CZ124,'Station data'!DF124,'Station data'!DL124,'Station data'!DR124,'Station data'!DX124,'Station data'!ED124,'Station data'!EJ124,'Station data'!EP124,'Station data'!EV124,'Station data'!FB124)</f>
        <v>96.8148148148148</v>
      </c>
      <c r="C17" s="71">
        <f>AVERAGE('Station data'!C124,'Station data'!I124,'Station data'!O124,'Station data'!U124,'Station data'!AA124,'Station data'!AG124,'Station data'!AM124,'Station data'!AS124,'Station data'!AY124,'Station data'!BE124,'Station data'!BK124,'Station data'!BQ124,'Station data'!BW124,'Station data'!CC124,'Station data'!CI124,'Station data'!CO124,'Station data'!CU124,'Station data'!DA124,'Station data'!DG124,'Station data'!DM124,'Station data'!DS124,'Station data'!DY124,'Station data'!EE124,'Station data'!EK124,'Station data'!EQ124,'Station data'!EW124,'Station data'!FC124)</f>
        <v>1111.081481481480</v>
      </c>
      <c r="D17" s="71">
        <f>AVERAGE('Station data'!D124,'Station data'!J124,'Station data'!P124,'Station data'!V124,'Station data'!AB124,'Station data'!AH124,'Station data'!AN124,'Station data'!AT124,'Station data'!AZ124,'Station data'!BF124,'Station data'!BL124,'Station data'!BR124,'Station data'!BX124,'Station data'!CD124,'Station data'!CJ124,'Station data'!CP124,'Station data'!CV124,'Station data'!DB124,'Station data'!DH124,'Station data'!DN124,'Station data'!DT124,'Station data'!DZ124,'Station data'!EF124,'Station data'!EL124,'Station data'!ER124,'Station data'!EX124,'Station data'!FD124)</f>
        <v>5.11111111111111</v>
      </c>
      <c r="E17" s="71">
        <f>AVERAGE('Station data'!E124,'Station data'!K124,'Station data'!Q124,'Station data'!W124,'Station data'!AC124,'Station data'!AI124,'Station data'!AO124,'Station data'!AU124,'Station data'!BA124,'Station data'!BG124,'Station data'!BM124,'Station data'!BS124,'Station data'!BY124,'Station data'!CE124,'Station data'!CK124,'Station data'!CQ124,'Station data'!CW124,'Station data'!DC124,'Station data'!DI124,'Station data'!DO124,'Station data'!DU124,'Station data'!EA124,'Station data'!EG124,'Station data'!EM124,'Station data'!ES124,'Station data'!EY124,'Station data'!FE124)</f>
        <v>407.203703703704</v>
      </c>
      <c r="F17" s="71">
        <f>AVERAGE('Station data'!F124,'Station data'!L124,'Station data'!R124,'Station data'!X124,'Station data'!AD124,'Station data'!AJ124,'Station data'!AP124,'Station data'!AV124,'Station data'!BB124,'Station data'!BH124,'Station data'!BN124,'Station data'!BT124,'Station data'!BZ124,'Station data'!CF124,'Station data'!CL124,'Station data'!CR124,'Station data'!CX124,'Station data'!DD124,'Station data'!DJ124,'Station data'!DP124,'Station data'!DV124,'Station data'!EB124,'Station data'!EH124,'Station data'!EN124,'Station data'!ET124,'Station data'!EZ124,'Station data'!FF124)</f>
        <v>78.9463896103896</v>
      </c>
      <c r="G17" s="36"/>
      <c r="H17" s="36"/>
      <c r="I17" s="36"/>
      <c r="J17" s="36"/>
      <c r="K17" s="37"/>
    </row>
    <row r="18" ht="21.95" customHeight="1">
      <c r="A18" s="41">
        <v>1977</v>
      </c>
      <c r="B18" s="94">
        <f>AVERAGE('Station data'!B125,'Station data'!H125,'Station data'!N125,'Station data'!T125,'Station data'!Z125,'Station data'!AF125,'Station data'!AL125,'Station data'!AR125,'Station data'!AX125,'Station data'!BD125,'Station data'!BJ125,'Station data'!BP125,'Station data'!BV125,'Station data'!CB125,'Station data'!CH125,'Station data'!CN125,'Station data'!CT125,'Station data'!CZ125,'Station data'!DF125,'Station data'!DL125,'Station data'!DR125,'Station data'!DX125,'Station data'!ED125,'Station data'!EJ125,'Station data'!EP125,'Station data'!EV125,'Station data'!FB125)</f>
        <v>82.5185185185185</v>
      </c>
      <c r="C18" s="71">
        <f>AVERAGE('Station data'!C125,'Station data'!I125,'Station data'!O125,'Station data'!U125,'Station data'!AA125,'Station data'!AG125,'Station data'!AM125,'Station data'!AS125,'Station data'!AY125,'Station data'!BE125,'Station data'!BK125,'Station data'!BQ125,'Station data'!BW125,'Station data'!CC125,'Station data'!CI125,'Station data'!CO125,'Station data'!CU125,'Station data'!DA125,'Station data'!DG125,'Station data'!DM125,'Station data'!DS125,'Station data'!DY125,'Station data'!EE125,'Station data'!EK125,'Station data'!EQ125,'Station data'!EW125,'Station data'!FC125)</f>
        <v>757.396296296296</v>
      </c>
      <c r="D18" s="71">
        <f>AVERAGE('Station data'!D125,'Station data'!J125,'Station data'!P125,'Station data'!V125,'Station data'!AB125,'Station data'!AH125,'Station data'!AN125,'Station data'!AT125,'Station data'!AZ125,'Station data'!BF125,'Station data'!BL125,'Station data'!BR125,'Station data'!BX125,'Station data'!CD125,'Station data'!CJ125,'Station data'!CP125,'Station data'!CV125,'Station data'!DB125,'Station data'!DH125,'Station data'!DN125,'Station data'!DT125,'Station data'!DZ125,'Station data'!EF125,'Station data'!EL125,'Station data'!ER125,'Station data'!EX125,'Station data'!FD125)</f>
        <v>3.40740740740741</v>
      </c>
      <c r="E18" s="71">
        <f>AVERAGE('Station data'!E125,'Station data'!K125,'Station data'!Q125,'Station data'!W125,'Station data'!AC125,'Station data'!AI125,'Station data'!AO125,'Station data'!AU125,'Station data'!BA125,'Station data'!BG125,'Station data'!BM125,'Station data'!BS125,'Station data'!BY125,'Station data'!CE125,'Station data'!CK125,'Station data'!CQ125,'Station data'!CW125,'Station data'!DC125,'Station data'!DI125,'Station data'!DO125,'Station data'!DU125,'Station data'!EA125,'Station data'!EG125,'Station data'!EM125,'Station data'!ES125,'Station data'!EY125,'Station data'!FE125)</f>
        <v>224.929629629630</v>
      </c>
      <c r="F18" s="71">
        <f>AVERAGE('Station data'!F125,'Station data'!L125,'Station data'!R125,'Station data'!X125,'Station data'!AD125,'Station data'!AJ125,'Station data'!AP125,'Station data'!AV125,'Station data'!BB125,'Station data'!BH125,'Station data'!BN125,'Station data'!BT125,'Station data'!BZ125,'Station data'!CF125,'Station data'!CL125,'Station data'!CR125,'Station data'!CX125,'Station data'!DD125,'Station data'!DJ125,'Station data'!DP125,'Station data'!DV125,'Station data'!EB125,'Station data'!EH125,'Station data'!EN125,'Station data'!ET125,'Station data'!EZ125,'Station data'!FF125)</f>
        <v>62.3705114638448</v>
      </c>
      <c r="G18" s="36"/>
      <c r="H18" s="36"/>
      <c r="I18" s="36"/>
      <c r="J18" s="36"/>
      <c r="K18" s="37"/>
    </row>
    <row r="19" ht="21.95" customHeight="1">
      <c r="A19" s="41">
        <v>1978</v>
      </c>
      <c r="B19" s="94">
        <f>AVERAGE('Station data'!B126,'Station data'!H126,'Station data'!N126,'Station data'!T126,'Station data'!Z126,'Station data'!AF126,'Station data'!AL126,'Station data'!AR126,'Station data'!AX126,'Station data'!BD126,'Station data'!BJ126,'Station data'!BP126,'Station data'!BV126,'Station data'!CB126,'Station data'!CH126,'Station data'!CN126,'Station data'!CT126,'Station data'!CZ126,'Station data'!DF126,'Station data'!DL126,'Station data'!DR126,'Station data'!DX126,'Station data'!ED126,'Station data'!EJ126,'Station data'!EP126,'Station data'!EV126,'Station data'!FB126)</f>
        <v>106.555555555556</v>
      </c>
      <c r="C19" s="71">
        <f>AVERAGE('Station data'!C126,'Station data'!I126,'Station data'!O126,'Station data'!U126,'Station data'!AA126,'Station data'!AG126,'Station data'!AM126,'Station data'!AS126,'Station data'!AY126,'Station data'!BE126,'Station data'!BK126,'Station data'!BQ126,'Station data'!BW126,'Station data'!CC126,'Station data'!CI126,'Station data'!CO126,'Station data'!CU126,'Station data'!DA126,'Station data'!DG126,'Station data'!DM126,'Station data'!DS126,'Station data'!DY126,'Station data'!EE126,'Station data'!EK126,'Station data'!EQ126,'Station data'!EW126,'Station data'!FC126)</f>
        <v>1054.281481481480</v>
      </c>
      <c r="D19" s="71">
        <f>AVERAGE('Station data'!D126,'Station data'!J126,'Station data'!P126,'Station data'!V126,'Station data'!AB126,'Station data'!AH126,'Station data'!AN126,'Station data'!AT126,'Station data'!AZ126,'Station data'!BF126,'Station data'!BL126,'Station data'!BR126,'Station data'!BX126,'Station data'!CD126,'Station data'!CJ126,'Station data'!CP126,'Station data'!CV126,'Station data'!DB126,'Station data'!DH126,'Station data'!DN126,'Station data'!DT126,'Station data'!DZ126,'Station data'!EF126,'Station data'!EL126,'Station data'!ER126,'Station data'!EX126,'Station data'!FD126)</f>
        <v>4.74074074074074</v>
      </c>
      <c r="E19" s="71">
        <f>AVERAGE('Station data'!E126,'Station data'!K126,'Station data'!Q126,'Station data'!W126,'Station data'!AC126,'Station data'!AI126,'Station data'!AO126,'Station data'!AU126,'Station data'!BA126,'Station data'!BG126,'Station data'!BM126,'Station data'!BS126,'Station data'!BY126,'Station data'!CE126,'Station data'!CK126,'Station data'!CQ126,'Station data'!CW126,'Station data'!DC126,'Station data'!DI126,'Station data'!DO126,'Station data'!DU126,'Station data'!EA126,'Station data'!EG126,'Station data'!EM126,'Station data'!ES126,'Station data'!EY126,'Station data'!FE126)</f>
        <v>292.951851851852</v>
      </c>
      <c r="F19" s="71">
        <f>AVERAGE('Station data'!F126,'Station data'!L126,'Station data'!R126,'Station data'!X126,'Station data'!AD126,'Station data'!AJ126,'Station data'!AP126,'Station data'!AV126,'Station data'!BB126,'Station data'!BH126,'Station data'!BN126,'Station data'!BT126,'Station data'!BZ126,'Station data'!CF126,'Station data'!CL126,'Station data'!CR126,'Station data'!CX126,'Station data'!DD126,'Station data'!DJ126,'Station data'!DP126,'Station data'!DV126,'Station data'!EB126,'Station data'!EH126,'Station data'!EN126,'Station data'!ET126,'Station data'!EZ126,'Station data'!FF126)</f>
        <v>62.4394555444556</v>
      </c>
      <c r="G19" s="36"/>
      <c r="H19" s="36"/>
      <c r="I19" s="36"/>
      <c r="J19" s="36"/>
      <c r="K19" s="37"/>
    </row>
    <row r="20" ht="21.95" customHeight="1">
      <c r="A20" s="41">
        <v>1979</v>
      </c>
      <c r="B20" s="94">
        <f>AVERAGE('Station data'!B127,'Station data'!H127,'Station data'!N127,'Station data'!T127,'Station data'!Z127,'Station data'!AF127,'Station data'!AL127,'Station data'!AR127,'Station data'!AX127,'Station data'!BD127,'Station data'!BJ127,'Station data'!BP127,'Station data'!BV127,'Station data'!CB127,'Station data'!CH127,'Station data'!CN127,'Station data'!CT127,'Station data'!CZ127,'Station data'!DF127,'Station data'!DL127,'Station data'!DR127,'Station data'!DX127,'Station data'!ED127,'Station data'!EJ127,'Station data'!EP127,'Station data'!EV127,'Station data'!FB127)</f>
        <v>85.8148148148148</v>
      </c>
      <c r="C20" s="71">
        <f>AVERAGE('Station data'!C127,'Station data'!I127,'Station data'!O127,'Station data'!U127,'Station data'!AA127,'Station data'!AG127,'Station data'!AM127,'Station data'!AS127,'Station data'!AY127,'Station data'!BE127,'Station data'!BK127,'Station data'!BQ127,'Station data'!BW127,'Station data'!CC127,'Station data'!CI127,'Station data'!CO127,'Station data'!CU127,'Station data'!DA127,'Station data'!DG127,'Station data'!DM127,'Station data'!DS127,'Station data'!DY127,'Station data'!EE127,'Station data'!EK127,'Station data'!EQ127,'Station data'!EW127,'Station data'!FC127)</f>
        <v>825.733333333333</v>
      </c>
      <c r="D20" s="71">
        <f>AVERAGE('Station data'!D127,'Station data'!J127,'Station data'!P127,'Station data'!V127,'Station data'!AB127,'Station data'!AH127,'Station data'!AN127,'Station data'!AT127,'Station data'!AZ127,'Station data'!BF127,'Station data'!BL127,'Station data'!BR127,'Station data'!BX127,'Station data'!CD127,'Station data'!CJ127,'Station data'!CP127,'Station data'!CV127,'Station data'!DB127,'Station data'!DH127,'Station data'!DN127,'Station data'!DT127,'Station data'!DZ127,'Station data'!EF127,'Station data'!EL127,'Station data'!ER127,'Station data'!EX127,'Station data'!FD127)</f>
        <v>5.03703703703704</v>
      </c>
      <c r="E20" s="71">
        <f>AVERAGE('Station data'!E127,'Station data'!K127,'Station data'!Q127,'Station data'!W127,'Station data'!AC127,'Station data'!AI127,'Station data'!AO127,'Station data'!AU127,'Station data'!BA127,'Station data'!BG127,'Station data'!BM127,'Station data'!BS127,'Station data'!BY127,'Station data'!CE127,'Station data'!CK127,'Station data'!CQ127,'Station data'!CW127,'Station data'!DC127,'Station data'!DI127,'Station data'!DO127,'Station data'!DU127,'Station data'!EA127,'Station data'!EG127,'Station data'!EM127,'Station data'!ES127,'Station data'!EY127,'Station data'!FE127)</f>
        <v>287.796296296296</v>
      </c>
      <c r="F20" s="71">
        <f>AVERAGE('Station data'!F127,'Station data'!L127,'Station data'!R127,'Station data'!X127,'Station data'!AD127,'Station data'!AJ127,'Station data'!AP127,'Station data'!AV127,'Station data'!BB127,'Station data'!BH127,'Station data'!BN127,'Station data'!BT127,'Station data'!BZ127,'Station data'!CF127,'Station data'!CL127,'Station data'!CR127,'Station data'!CX127,'Station data'!DD127,'Station data'!DJ127,'Station data'!DP127,'Station data'!DV127,'Station data'!EB127,'Station data'!EH127,'Station data'!EN127,'Station data'!ET127,'Station data'!EZ127,'Station data'!FF127)</f>
        <v>57.3294322344322</v>
      </c>
      <c r="G20" s="36"/>
      <c r="H20" s="36"/>
      <c r="I20" s="36"/>
      <c r="J20" s="36"/>
      <c r="K20" s="37"/>
    </row>
    <row r="21" ht="21.95" customHeight="1">
      <c r="A21" s="41">
        <v>1980</v>
      </c>
      <c r="B21" s="94">
        <f>AVERAGE('Station data'!B128,'Station data'!H128,'Station data'!N128,'Station data'!T128,'Station data'!Z128,'Station data'!AF128,'Station data'!AL128,'Station data'!AR128,'Station data'!AX128,'Station data'!BD128,'Station data'!BJ128,'Station data'!BP128,'Station data'!BV128,'Station data'!CB128,'Station data'!CH128,'Station data'!CN128,'Station data'!CT128,'Station data'!CZ128,'Station data'!DF128,'Station data'!DL128,'Station data'!DR128,'Station data'!DX128,'Station data'!ED128,'Station data'!EJ128,'Station data'!EP128,'Station data'!EV128,'Station data'!FB128)</f>
        <v>80.6666666666667</v>
      </c>
      <c r="C21" s="71">
        <f>AVERAGE('Station data'!C128,'Station data'!I128,'Station data'!O128,'Station data'!U128,'Station data'!AA128,'Station data'!AG128,'Station data'!AM128,'Station data'!AS128,'Station data'!AY128,'Station data'!BE128,'Station data'!BK128,'Station data'!BQ128,'Station data'!BW128,'Station data'!CC128,'Station data'!CI128,'Station data'!CO128,'Station data'!CU128,'Station data'!DA128,'Station data'!DG128,'Station data'!DM128,'Station data'!DS128,'Station data'!DY128,'Station data'!EE128,'Station data'!EK128,'Station data'!EQ128,'Station data'!EW128,'Station data'!FC128)</f>
        <v>827.881481481481</v>
      </c>
      <c r="D21" s="71">
        <f>AVERAGE('Station data'!D128,'Station data'!J128,'Station data'!P128,'Station data'!V128,'Station data'!AB128,'Station data'!AH128,'Station data'!AN128,'Station data'!AT128,'Station data'!AZ128,'Station data'!BF128,'Station data'!BL128,'Station data'!BR128,'Station data'!BX128,'Station data'!CD128,'Station data'!CJ128,'Station data'!CP128,'Station data'!CV128,'Station data'!DB128,'Station data'!DH128,'Station data'!DN128,'Station data'!DT128,'Station data'!DZ128,'Station data'!EF128,'Station data'!EL128,'Station data'!ER128,'Station data'!EX128,'Station data'!FD128)</f>
        <v>4.62962962962963</v>
      </c>
      <c r="E21" s="71">
        <f>AVERAGE('Station data'!E128,'Station data'!K128,'Station data'!Q128,'Station data'!W128,'Station data'!AC128,'Station data'!AI128,'Station data'!AO128,'Station data'!AU128,'Station data'!BA128,'Station data'!BG128,'Station data'!BM128,'Station data'!BS128,'Station data'!BY128,'Station data'!CE128,'Station data'!CK128,'Station data'!CQ128,'Station data'!CW128,'Station data'!DC128,'Station data'!DI128,'Station data'!DO128,'Station data'!DU128,'Station data'!EA128,'Station data'!EG128,'Station data'!EM128,'Station data'!ES128,'Station data'!EY128,'Station data'!FE128)</f>
        <v>298.014814814815</v>
      </c>
      <c r="F21" s="71">
        <f>AVERAGE('Station data'!F128,'Station data'!L128,'Station data'!R128,'Station data'!X128,'Station data'!AD128,'Station data'!AJ128,'Station data'!AP128,'Station data'!AV128,'Station data'!BB128,'Station data'!BH128,'Station data'!BN128,'Station data'!BT128,'Station data'!BZ128,'Station data'!CF128,'Station data'!CL128,'Station data'!CR128,'Station data'!CX128,'Station data'!DD128,'Station data'!DJ128,'Station data'!DP128,'Station data'!DV128,'Station data'!EB128,'Station data'!EH128,'Station data'!EN128,'Station data'!ET128,'Station data'!EZ128,'Station data'!FF128)</f>
        <v>62.2076543209877</v>
      </c>
      <c r="G21" s="36"/>
      <c r="H21" s="36"/>
      <c r="I21" s="36"/>
      <c r="J21" s="36"/>
      <c r="K21" s="37"/>
    </row>
    <row r="22" ht="21.95" customHeight="1">
      <c r="A22" s="41">
        <v>1981</v>
      </c>
      <c r="B22" s="94">
        <f>AVERAGE('Station data'!B129,'Station data'!H129,'Station data'!N129,'Station data'!T129,'Station data'!Z129,'Station data'!AF129,'Station data'!AL129,'Station data'!AR129,'Station data'!AX129,'Station data'!BD129,'Station data'!BJ129,'Station data'!BP129,'Station data'!BV129,'Station data'!CB129,'Station data'!CH129,'Station data'!CN129,'Station data'!CT129,'Station data'!CZ129,'Station data'!DF129,'Station data'!DL129,'Station data'!DR129,'Station data'!DX129,'Station data'!ED129,'Station data'!EJ129,'Station data'!EP129,'Station data'!EV129,'Station data'!FB129)</f>
        <v>96.5555555555556</v>
      </c>
      <c r="C22" s="71">
        <f>AVERAGE('Station data'!C129,'Station data'!I129,'Station data'!O129,'Station data'!U129,'Station data'!AA129,'Station data'!AG129,'Station data'!AM129,'Station data'!AS129,'Station data'!AY129,'Station data'!BE129,'Station data'!BK129,'Station data'!BQ129,'Station data'!BW129,'Station data'!CC129,'Station data'!CI129,'Station data'!CO129,'Station data'!CU129,'Station data'!DA129,'Station data'!DG129,'Station data'!DM129,'Station data'!DS129,'Station data'!DY129,'Station data'!EE129,'Station data'!EK129,'Station data'!EQ129,'Station data'!EW129,'Station data'!FC129)</f>
        <v>1002.074074074070</v>
      </c>
      <c r="D22" s="71">
        <f>AVERAGE('Station data'!D129,'Station data'!J129,'Station data'!P129,'Station data'!V129,'Station data'!AB129,'Station data'!AH129,'Station data'!AN129,'Station data'!AT129,'Station data'!AZ129,'Station data'!BF129,'Station data'!BL129,'Station data'!BR129,'Station data'!BX129,'Station data'!CD129,'Station data'!CJ129,'Station data'!CP129,'Station data'!CV129,'Station data'!DB129,'Station data'!DH129,'Station data'!DN129,'Station data'!DT129,'Station data'!DZ129,'Station data'!EF129,'Station data'!EL129,'Station data'!ER129,'Station data'!EX129,'Station data'!FD129)</f>
        <v>5.18518518518519</v>
      </c>
      <c r="E22" s="71">
        <f>AVERAGE('Station data'!E129,'Station data'!K129,'Station data'!Q129,'Station data'!W129,'Station data'!AC129,'Station data'!AI129,'Station data'!AO129,'Station data'!AU129,'Station data'!BA129,'Station data'!BG129,'Station data'!BM129,'Station data'!BS129,'Station data'!BY129,'Station data'!CE129,'Station data'!CK129,'Station data'!CQ129,'Station data'!CW129,'Station data'!DC129,'Station data'!DI129,'Station data'!DO129,'Station data'!DU129,'Station data'!EA129,'Station data'!EG129,'Station data'!EM129,'Station data'!ES129,'Station data'!EY129,'Station data'!FE129)</f>
        <v>327.059259259259</v>
      </c>
      <c r="F22" s="71">
        <f>AVERAGE('Station data'!F129,'Station data'!L129,'Station data'!R129,'Station data'!X129,'Station data'!AD129,'Station data'!AJ129,'Station data'!AP129,'Station data'!AV129,'Station data'!BB129,'Station data'!BH129,'Station data'!BN129,'Station data'!BT129,'Station data'!BZ129,'Station data'!CF129,'Station data'!CL129,'Station data'!CR129,'Station data'!CX129,'Station data'!DD129,'Station data'!DJ129,'Station data'!DP129,'Station data'!DV129,'Station data'!EB129,'Station data'!EH129,'Station data'!EN129,'Station data'!ET129,'Station data'!EZ129,'Station data'!FF129)</f>
        <v>62.7412234987235</v>
      </c>
      <c r="G22" s="36"/>
      <c r="H22" s="36"/>
      <c r="I22" s="36"/>
      <c r="J22" s="36"/>
      <c r="K22" s="37"/>
    </row>
    <row r="23" ht="21.95" customHeight="1">
      <c r="A23" s="41">
        <v>1982</v>
      </c>
      <c r="B23" s="94">
        <f>AVERAGE('Station data'!B130,'Station data'!H130,'Station data'!N130,'Station data'!T130,'Station data'!Z130,'Station data'!AF130,'Station data'!AL130,'Station data'!AR130,'Station data'!AX130,'Station data'!BD130,'Station data'!BJ130,'Station data'!BP130,'Station data'!BV130,'Station data'!CB130,'Station data'!CH130,'Station data'!CN130,'Station data'!CT130,'Station data'!CZ130,'Station data'!DF130,'Station data'!DL130,'Station data'!DR130,'Station data'!DX130,'Station data'!ED130,'Station data'!EJ130,'Station data'!EP130,'Station data'!EV130,'Station data'!FB130)</f>
        <v>85.4814814814815</v>
      </c>
      <c r="C23" s="71">
        <f>AVERAGE('Station data'!C130,'Station data'!I130,'Station data'!O130,'Station data'!U130,'Station data'!AA130,'Station data'!AG130,'Station data'!AM130,'Station data'!AS130,'Station data'!AY130,'Station data'!BE130,'Station data'!BK130,'Station data'!BQ130,'Station data'!BW130,'Station data'!CC130,'Station data'!CI130,'Station data'!CO130,'Station data'!CU130,'Station data'!DA130,'Station data'!DG130,'Station data'!DM130,'Station data'!DS130,'Station data'!DY130,'Station data'!EE130,'Station data'!EK130,'Station data'!EQ130,'Station data'!EW130,'Station data'!FC130)</f>
        <v>821.325925925926</v>
      </c>
      <c r="D23" s="71">
        <f>AVERAGE('Station data'!D130,'Station data'!J130,'Station data'!P130,'Station data'!V130,'Station data'!AB130,'Station data'!AH130,'Station data'!AN130,'Station data'!AT130,'Station data'!AZ130,'Station data'!BF130,'Station data'!BL130,'Station data'!BR130,'Station data'!BX130,'Station data'!CD130,'Station data'!CJ130,'Station data'!CP130,'Station data'!CV130,'Station data'!DB130,'Station data'!DH130,'Station data'!DN130,'Station data'!DT130,'Station data'!DZ130,'Station data'!EF130,'Station data'!EL130,'Station data'!ER130,'Station data'!EX130,'Station data'!FD130)</f>
        <v>4.11111111111111</v>
      </c>
      <c r="E23" s="71">
        <f>AVERAGE('Station data'!E130,'Station data'!K130,'Station data'!Q130,'Station data'!W130,'Station data'!AC130,'Station data'!AI130,'Station data'!AO130,'Station data'!AU130,'Station data'!BA130,'Station data'!BG130,'Station data'!BM130,'Station data'!BS130,'Station data'!BY130,'Station data'!CE130,'Station data'!CK130,'Station data'!CQ130,'Station data'!CW130,'Station data'!DC130,'Station data'!DI130,'Station data'!DO130,'Station data'!DU130,'Station data'!EA130,'Station data'!EG130,'Station data'!EM130,'Station data'!ES130,'Station data'!EY130,'Station data'!FE130)</f>
        <v>256.503703703704</v>
      </c>
      <c r="F23" s="71">
        <f>AVERAGE('Station data'!F130,'Station data'!L130,'Station data'!R130,'Station data'!X130,'Station data'!AD130,'Station data'!AJ130,'Station data'!AP130,'Station data'!AV130,'Station data'!BB130,'Station data'!BH130,'Station data'!BN130,'Station data'!BT130,'Station data'!BZ130,'Station data'!CF130,'Station data'!CL130,'Station data'!CR130,'Station data'!CX130,'Station data'!DD130,'Station data'!DJ130,'Station data'!DP130,'Station data'!DV130,'Station data'!EB130,'Station data'!EH130,'Station data'!EN130,'Station data'!ET130,'Station data'!EZ130,'Station data'!FF130)</f>
        <v>56.3575333333333</v>
      </c>
      <c r="G23" s="36"/>
      <c r="H23" s="36"/>
      <c r="I23" s="36"/>
      <c r="J23" s="36"/>
      <c r="K23" s="37"/>
    </row>
    <row r="24" ht="21.95" customHeight="1">
      <c r="A24" s="41">
        <v>1983</v>
      </c>
      <c r="B24" s="94">
        <f>AVERAGE('Station data'!B131,'Station data'!H131,'Station data'!N131,'Station data'!T131,'Station data'!Z131,'Station data'!AF131,'Station data'!AL131,'Station data'!AR131,'Station data'!AX131,'Station data'!BD131,'Station data'!BJ131,'Station data'!BP131,'Station data'!BV131,'Station data'!CB131,'Station data'!CH131,'Station data'!CN131,'Station data'!CT131,'Station data'!CZ131,'Station data'!DF131,'Station data'!DL131,'Station data'!DR131,'Station data'!DX131,'Station data'!ED131,'Station data'!EJ131,'Station data'!EP131,'Station data'!EV131,'Station data'!FB131)</f>
        <v>113.481481481481</v>
      </c>
      <c r="C24" s="71">
        <f>AVERAGE('Station data'!C131,'Station data'!I131,'Station data'!O131,'Station data'!U131,'Station data'!AA131,'Station data'!AG131,'Station data'!AM131,'Station data'!AS131,'Station data'!AY131,'Station data'!BE131,'Station data'!BK131,'Station data'!BQ131,'Station data'!BW131,'Station data'!CC131,'Station data'!CI131,'Station data'!CO131,'Station data'!CU131,'Station data'!DA131,'Station data'!DG131,'Station data'!DM131,'Station data'!DS131,'Station data'!DY131,'Station data'!EE131,'Station data'!EK131,'Station data'!EQ131,'Station data'!EW131,'Station data'!FC131)</f>
        <v>1261.862962962960</v>
      </c>
      <c r="D24" s="71">
        <f>AVERAGE('Station data'!D131,'Station data'!J131,'Station data'!P131,'Station data'!V131,'Station data'!AB131,'Station data'!AH131,'Station data'!AN131,'Station data'!AT131,'Station data'!AZ131,'Station data'!BF131,'Station data'!BL131,'Station data'!BR131,'Station data'!BX131,'Station data'!CD131,'Station data'!CJ131,'Station data'!CP131,'Station data'!CV131,'Station data'!DB131,'Station data'!DH131,'Station data'!DN131,'Station data'!DT131,'Station data'!DZ131,'Station data'!EF131,'Station data'!EL131,'Station data'!ER131,'Station data'!EX131,'Station data'!FD131)</f>
        <v>7.40740740740741</v>
      </c>
      <c r="E24" s="71">
        <f>AVERAGE('Station data'!E131,'Station data'!K131,'Station data'!Q131,'Station data'!W131,'Station data'!AC131,'Station data'!AI131,'Station data'!AO131,'Station data'!AU131,'Station data'!BA131,'Station data'!BG131,'Station data'!BM131,'Station data'!BS131,'Station data'!BY131,'Station data'!CE131,'Station data'!CK131,'Station data'!CQ131,'Station data'!CW131,'Station data'!DC131,'Station data'!DI131,'Station data'!DO131,'Station data'!DU131,'Station data'!EA131,'Station data'!EG131,'Station data'!EM131,'Station data'!ES131,'Station data'!EY131,'Station data'!FE131)</f>
        <v>433.448148148148</v>
      </c>
      <c r="F24" s="71">
        <f>AVERAGE('Station data'!F131,'Station data'!L131,'Station data'!R131,'Station data'!X131,'Station data'!AD131,'Station data'!AJ131,'Station data'!AP131,'Station data'!AV131,'Station data'!BB131,'Station data'!BH131,'Station data'!BN131,'Station data'!BT131,'Station data'!BZ131,'Station data'!CF131,'Station data'!CL131,'Station data'!CR131,'Station data'!CX131,'Station data'!DD131,'Station data'!DJ131,'Station data'!DP131,'Station data'!DV131,'Station data'!EB131,'Station data'!EH131,'Station data'!EN131,'Station data'!ET131,'Station data'!EZ131,'Station data'!FF131)</f>
        <v>58.691341020091</v>
      </c>
      <c r="G24" s="36"/>
      <c r="H24" s="36"/>
      <c r="I24" s="36"/>
      <c r="J24" s="36"/>
      <c r="K24" s="37"/>
    </row>
    <row r="25" ht="21.95" customHeight="1">
      <c r="A25" s="41">
        <v>1984</v>
      </c>
      <c r="B25" s="94">
        <f>AVERAGE('Station data'!B132,'Station data'!H132,'Station data'!N132,'Station data'!T132,'Station data'!Z132,'Station data'!AF132,'Station data'!AL132,'Station data'!AR132,'Station data'!AX132,'Station data'!BD132,'Station data'!BJ132,'Station data'!BP132,'Station data'!BV132,'Station data'!CB132,'Station data'!CH132,'Station data'!CN132,'Station data'!CT132,'Station data'!CZ132,'Station data'!DF132,'Station data'!DL132,'Station data'!DR132,'Station data'!DX132,'Station data'!ED132,'Station data'!EJ132,'Station data'!EP132,'Station data'!EV132,'Station data'!FB132)</f>
        <v>97.5185185185185</v>
      </c>
      <c r="C25" s="71">
        <f>AVERAGE('Station data'!C132,'Station data'!I132,'Station data'!O132,'Station data'!U132,'Station data'!AA132,'Station data'!AG132,'Station data'!AM132,'Station data'!AS132,'Station data'!AY132,'Station data'!BE132,'Station data'!BK132,'Station data'!BQ132,'Station data'!BW132,'Station data'!CC132,'Station data'!CI132,'Station data'!CO132,'Station data'!CU132,'Station data'!DA132,'Station data'!DG132,'Station data'!DM132,'Station data'!DS132,'Station data'!DY132,'Station data'!EE132,'Station data'!EK132,'Station data'!EQ132,'Station data'!EW132,'Station data'!FC132)</f>
        <v>1005.692592592590</v>
      </c>
      <c r="D25" s="71">
        <f>AVERAGE('Station data'!D132,'Station data'!J132,'Station data'!P132,'Station data'!V132,'Station data'!AB132,'Station data'!AH132,'Station data'!AN132,'Station data'!AT132,'Station data'!AZ132,'Station data'!BF132,'Station data'!BL132,'Station data'!BR132,'Station data'!BX132,'Station data'!CD132,'Station data'!CJ132,'Station data'!CP132,'Station data'!CV132,'Station data'!DB132,'Station data'!DH132,'Station data'!DN132,'Station data'!DT132,'Station data'!DZ132,'Station data'!EF132,'Station data'!EL132,'Station data'!ER132,'Station data'!EX132,'Station data'!FD132)</f>
        <v>5.14814814814815</v>
      </c>
      <c r="E25" s="71">
        <f>AVERAGE('Station data'!E132,'Station data'!K132,'Station data'!Q132,'Station data'!W132,'Station data'!AC132,'Station data'!AI132,'Station data'!AO132,'Station data'!AU132,'Station data'!BA132,'Station data'!BG132,'Station data'!BM132,'Station data'!BS132,'Station data'!BY132,'Station data'!CE132,'Station data'!CK132,'Station data'!CQ132,'Station data'!CW132,'Station data'!DC132,'Station data'!DI132,'Station data'!DO132,'Station data'!DU132,'Station data'!EA132,'Station data'!EG132,'Station data'!EM132,'Station data'!ES132,'Station data'!EY132,'Station data'!FE132)</f>
        <v>359.251851851852</v>
      </c>
      <c r="F25" s="71">
        <f>AVERAGE('Station data'!F132,'Station data'!L132,'Station data'!R132,'Station data'!X132,'Station data'!AD132,'Station data'!AJ132,'Station data'!AP132,'Station data'!AV132,'Station data'!BB132,'Station data'!BH132,'Station data'!BN132,'Station data'!BT132,'Station data'!BZ132,'Station data'!CF132,'Station data'!CL132,'Station data'!CR132,'Station data'!CX132,'Station data'!DD132,'Station data'!DJ132,'Station data'!DP132,'Station data'!DV132,'Station data'!EB132,'Station data'!EH132,'Station data'!EN132,'Station data'!ET132,'Station data'!EZ132,'Station data'!FF132)</f>
        <v>64.3839102564103</v>
      </c>
      <c r="G25" s="36"/>
      <c r="H25" s="36"/>
      <c r="I25" s="36"/>
      <c r="J25" s="36"/>
      <c r="K25" s="37"/>
    </row>
    <row r="26" ht="21.95" customHeight="1">
      <c r="A26" s="41">
        <v>1985</v>
      </c>
      <c r="B26" s="94">
        <f>AVERAGE('Station data'!B133,'Station data'!H133,'Station data'!N133,'Station data'!T133,'Station data'!Z133,'Station data'!AF133,'Station data'!AL133,'Station data'!AR133,'Station data'!AX133,'Station data'!BD133,'Station data'!BJ133,'Station data'!BP133,'Station data'!BV133,'Station data'!CB133,'Station data'!CH133,'Station data'!CN133,'Station data'!CT133,'Station data'!CZ133,'Station data'!DF133,'Station data'!DL133,'Station data'!DR133,'Station data'!DX133,'Station data'!ED133,'Station data'!EJ133,'Station data'!EP133,'Station data'!EV133,'Station data'!FB133)</f>
        <v>96.962962962963</v>
      </c>
      <c r="C26" s="71">
        <f>AVERAGE('Station data'!C133,'Station data'!I133,'Station data'!O133,'Station data'!U133,'Station data'!AA133,'Station data'!AG133,'Station data'!AM133,'Station data'!AS133,'Station data'!AY133,'Station data'!BE133,'Station data'!BK133,'Station data'!BQ133,'Station data'!BW133,'Station data'!CC133,'Station data'!CI133,'Station data'!CO133,'Station data'!CU133,'Station data'!DA133,'Station data'!DG133,'Station data'!DM133,'Station data'!DS133,'Station data'!DY133,'Station data'!EE133,'Station data'!EK133,'Station data'!EQ133,'Station data'!EW133,'Station data'!FC133)</f>
        <v>870.081481481481</v>
      </c>
      <c r="D26" s="71">
        <f>AVERAGE('Station data'!D133,'Station data'!J133,'Station data'!P133,'Station data'!V133,'Station data'!AB133,'Station data'!AH133,'Station data'!AN133,'Station data'!AT133,'Station data'!AZ133,'Station data'!BF133,'Station data'!BL133,'Station data'!BR133,'Station data'!BX133,'Station data'!CD133,'Station data'!CJ133,'Station data'!CP133,'Station data'!CV133,'Station data'!DB133,'Station data'!DH133,'Station data'!DN133,'Station data'!DT133,'Station data'!DZ133,'Station data'!EF133,'Station data'!EL133,'Station data'!ER133,'Station data'!EX133,'Station data'!FD133)</f>
        <v>3.62962962962963</v>
      </c>
      <c r="E26" s="71">
        <f>AVERAGE('Station data'!E133,'Station data'!K133,'Station data'!Q133,'Station data'!W133,'Station data'!AC133,'Station data'!AI133,'Station data'!AO133,'Station data'!AU133,'Station data'!BA133,'Station data'!BG133,'Station data'!BM133,'Station data'!BS133,'Station data'!BY133,'Station data'!CE133,'Station data'!CK133,'Station data'!CQ133,'Station data'!CW133,'Station data'!DC133,'Station data'!DI133,'Station data'!DO133,'Station data'!DU133,'Station data'!EA133,'Station data'!EG133,'Station data'!EM133,'Station data'!ES133,'Station data'!EY133,'Station data'!FE133)</f>
        <v>228.385185185185</v>
      </c>
      <c r="F26" s="71">
        <f>AVERAGE('Station data'!F133,'Station data'!L133,'Station data'!R133,'Station data'!X133,'Station data'!AD133,'Station data'!AJ133,'Station data'!AP133,'Station data'!AV133,'Station data'!BB133,'Station data'!BH133,'Station data'!BN133,'Station data'!BT133,'Station data'!BZ133,'Station data'!CF133,'Station data'!CL133,'Station data'!CR133,'Station data'!CX133,'Station data'!DD133,'Station data'!DJ133,'Station data'!DP133,'Station data'!DV133,'Station data'!EB133,'Station data'!EH133,'Station data'!EN133,'Station data'!ET133,'Station data'!EZ133,'Station data'!FF133)</f>
        <v>61.2479365079365</v>
      </c>
      <c r="G26" s="36"/>
      <c r="H26" s="36"/>
      <c r="I26" s="36"/>
      <c r="J26" s="36"/>
      <c r="K26" s="37"/>
    </row>
    <row r="27" ht="21.95" customHeight="1">
      <c r="A27" s="41">
        <v>1986</v>
      </c>
      <c r="B27" s="94">
        <f>AVERAGE('Station data'!B134,'Station data'!H134,'Station data'!N134,'Station data'!T134,'Station data'!Z134,'Station data'!AF134,'Station data'!AL134,'Station data'!AR134,'Station data'!AX134,'Station data'!BD134,'Station data'!BJ134,'Station data'!BP134,'Station data'!BV134,'Station data'!CB134,'Station data'!CH134,'Station data'!CN134,'Station data'!CT134,'Station data'!CZ134,'Station data'!DF134,'Station data'!DL134,'Station data'!DR134,'Station data'!DX134,'Station data'!ED134,'Station data'!EJ134,'Station data'!EP134,'Station data'!EV134,'Station data'!FB134)</f>
        <v>84.1481481481481</v>
      </c>
      <c r="C27" s="71">
        <f>AVERAGE('Station data'!C134,'Station data'!I134,'Station data'!O134,'Station data'!U134,'Station data'!AA134,'Station data'!AG134,'Station data'!AM134,'Station data'!AS134,'Station data'!AY134,'Station data'!BE134,'Station data'!BK134,'Station data'!BQ134,'Station data'!BW134,'Station data'!CC134,'Station data'!CI134,'Station data'!CO134,'Station data'!CU134,'Station data'!DA134,'Station data'!DG134,'Station data'!DM134,'Station data'!DS134,'Station data'!DY134,'Station data'!EE134,'Station data'!EK134,'Station data'!EQ134,'Station data'!EW134,'Station data'!FC134)</f>
        <v>648.807407407407</v>
      </c>
      <c r="D27" s="71">
        <f>AVERAGE('Station data'!D134,'Station data'!J134,'Station data'!P134,'Station data'!V134,'Station data'!AB134,'Station data'!AH134,'Station data'!AN134,'Station data'!AT134,'Station data'!AZ134,'Station data'!BF134,'Station data'!BL134,'Station data'!BR134,'Station data'!BX134,'Station data'!CD134,'Station data'!CJ134,'Station data'!CP134,'Station data'!CV134,'Station data'!DB134,'Station data'!DH134,'Station data'!DN134,'Station data'!DT134,'Station data'!DZ134,'Station data'!EF134,'Station data'!EL134,'Station data'!ER134,'Station data'!EX134,'Station data'!FD134)</f>
        <v>3.03703703703704</v>
      </c>
      <c r="E27" s="71">
        <f>AVERAGE('Station data'!E134,'Station data'!K134,'Station data'!Q134,'Station data'!W134,'Station data'!AC134,'Station data'!AI134,'Station data'!AO134,'Station data'!AU134,'Station data'!BA134,'Station data'!BG134,'Station data'!BM134,'Station data'!BS134,'Station data'!BY134,'Station data'!CE134,'Station data'!CK134,'Station data'!CQ134,'Station data'!CW134,'Station data'!DC134,'Station data'!DI134,'Station data'!DO134,'Station data'!DU134,'Station data'!EA134,'Station data'!EG134,'Station data'!EM134,'Station data'!ES134,'Station data'!EY134,'Station data'!FE134)</f>
        <v>135.866666666667</v>
      </c>
      <c r="F27" s="71">
        <f>AVERAGE('Station data'!F134,'Station data'!L134,'Station data'!R134,'Station data'!X134,'Station data'!AD134,'Station data'!AJ134,'Station data'!AP134,'Station data'!AV134,'Station data'!BB134,'Station data'!BH134,'Station data'!BN134,'Station data'!BT134,'Station data'!BZ134,'Station data'!CF134,'Station data'!CL134,'Station data'!CR134,'Station data'!CX134,'Station data'!DD134,'Station data'!DJ134,'Station data'!DP134,'Station data'!DV134,'Station data'!EB134,'Station data'!EH134,'Station data'!EN134,'Station data'!ET134,'Station data'!EZ134,'Station data'!FF134)</f>
        <v>48.7229487179487</v>
      </c>
      <c r="G27" s="36"/>
      <c r="H27" s="36"/>
      <c r="I27" s="36"/>
      <c r="J27" s="36"/>
      <c r="K27" s="37"/>
    </row>
    <row r="28" ht="21.95" customHeight="1">
      <c r="A28" s="41">
        <v>1987</v>
      </c>
      <c r="B28" s="94">
        <f>AVERAGE('Station data'!B135,'Station data'!H135,'Station data'!N135,'Station data'!T135,'Station data'!Z135,'Station data'!AF135,'Station data'!AL135,'Station data'!AR135,'Station data'!AX135,'Station data'!BD135,'Station data'!BJ135,'Station data'!BP135,'Station data'!BV135,'Station data'!CB135,'Station data'!CH135,'Station data'!CN135,'Station data'!CT135,'Station data'!CZ135,'Station data'!DF135,'Station data'!DL135,'Station data'!DR135,'Station data'!DX135,'Station data'!ED135,'Station data'!EJ135,'Station data'!EP135,'Station data'!EV135,'Station data'!FB135)</f>
        <v>98.6296296296296</v>
      </c>
      <c r="C28" s="71">
        <f>AVERAGE('Station data'!C135,'Station data'!I135,'Station data'!O135,'Station data'!U135,'Station data'!AA135,'Station data'!AG135,'Station data'!AM135,'Station data'!AS135,'Station data'!AY135,'Station data'!BE135,'Station data'!BK135,'Station data'!BQ135,'Station data'!BW135,'Station data'!CC135,'Station data'!CI135,'Station data'!CO135,'Station data'!CU135,'Station data'!DA135,'Station data'!DG135,'Station data'!DM135,'Station data'!DS135,'Station data'!DY135,'Station data'!EE135,'Station data'!EK135,'Station data'!EQ135,'Station data'!EW135,'Station data'!FC135)</f>
        <v>1025.474074074070</v>
      </c>
      <c r="D28" s="71">
        <f>AVERAGE('Station data'!D135,'Station data'!J135,'Station data'!P135,'Station data'!V135,'Station data'!AB135,'Station data'!AH135,'Station data'!AN135,'Station data'!AT135,'Station data'!AZ135,'Station data'!BF135,'Station data'!BL135,'Station data'!BR135,'Station data'!BX135,'Station data'!CD135,'Station data'!CJ135,'Station data'!CP135,'Station data'!CV135,'Station data'!DB135,'Station data'!DH135,'Station data'!DN135,'Station data'!DT135,'Station data'!DZ135,'Station data'!EF135,'Station data'!EL135,'Station data'!ER135,'Station data'!EX135,'Station data'!FD135)</f>
        <v>5.18518518518519</v>
      </c>
      <c r="E28" s="71">
        <f>AVERAGE('Station data'!E135,'Station data'!K135,'Station data'!Q135,'Station data'!W135,'Station data'!AC135,'Station data'!AI135,'Station data'!AO135,'Station data'!AU135,'Station data'!BA135,'Station data'!BG135,'Station data'!BM135,'Station data'!BS135,'Station data'!BY135,'Station data'!CE135,'Station data'!CK135,'Station data'!CQ135,'Station data'!CW135,'Station data'!DC135,'Station data'!DI135,'Station data'!DO135,'Station data'!DU135,'Station data'!EA135,'Station data'!EG135,'Station data'!EM135,'Station data'!ES135,'Station data'!EY135,'Station data'!FE135)</f>
        <v>380.377777777778</v>
      </c>
      <c r="F28" s="71">
        <f>AVERAGE('Station data'!F135,'Station data'!L135,'Station data'!R135,'Station data'!X135,'Station data'!AD135,'Station data'!AJ135,'Station data'!AP135,'Station data'!AV135,'Station data'!BB135,'Station data'!BH135,'Station data'!BN135,'Station data'!BT135,'Station data'!BZ135,'Station data'!CF135,'Station data'!CL135,'Station data'!CR135,'Station data'!CX135,'Station data'!DD135,'Station data'!DJ135,'Station data'!DP135,'Station data'!DV135,'Station data'!EB135,'Station data'!EH135,'Station data'!EN135,'Station data'!ET135,'Station data'!EZ135,'Station data'!FF135)</f>
        <v>72.63160493827159</v>
      </c>
      <c r="G28" s="36"/>
      <c r="H28" s="36"/>
      <c r="I28" s="36"/>
      <c r="J28" s="36"/>
      <c r="K28" s="37"/>
    </row>
    <row r="29" ht="21.95" customHeight="1">
      <c r="A29" s="41">
        <v>1988</v>
      </c>
      <c r="B29" s="94">
        <f>AVERAGE('Station data'!B136,'Station data'!H136,'Station data'!N136,'Station data'!T136,'Station data'!Z136,'Station data'!AF136,'Station data'!AL136,'Station data'!AR136,'Station data'!AX136,'Station data'!BD136,'Station data'!BJ136,'Station data'!BP136,'Station data'!BV136,'Station data'!CB136,'Station data'!CH136,'Station data'!CN136,'Station data'!CT136,'Station data'!CZ136,'Station data'!DF136,'Station data'!DL136,'Station data'!DR136,'Station data'!DX136,'Station data'!ED136,'Station data'!EJ136,'Station data'!EP136,'Station data'!EV136,'Station data'!FB136)</f>
        <v>103.925925925926</v>
      </c>
      <c r="C29" s="71">
        <f>AVERAGE('Station data'!C136,'Station data'!I136,'Station data'!O136,'Station data'!U136,'Station data'!AA136,'Station data'!AG136,'Station data'!AM136,'Station data'!AS136,'Station data'!AY136,'Station data'!BE136,'Station data'!BK136,'Station data'!BQ136,'Station data'!BW136,'Station data'!CC136,'Station data'!CI136,'Station data'!CO136,'Station data'!CU136,'Station data'!DA136,'Station data'!DG136,'Station data'!DM136,'Station data'!DS136,'Station data'!DY136,'Station data'!EE136,'Station data'!EK136,'Station data'!EQ136,'Station data'!EW136,'Station data'!FC136)</f>
        <v>1283.977777777780</v>
      </c>
      <c r="D29" s="71">
        <f>AVERAGE('Station data'!D136,'Station data'!J136,'Station data'!P136,'Station data'!V136,'Station data'!AB136,'Station data'!AH136,'Station data'!AN136,'Station data'!AT136,'Station data'!AZ136,'Station data'!BF136,'Station data'!BL136,'Station data'!BR136,'Station data'!BX136,'Station data'!CD136,'Station data'!CJ136,'Station data'!CP136,'Station data'!CV136,'Station data'!DB136,'Station data'!DH136,'Station data'!DN136,'Station data'!DT136,'Station data'!DZ136,'Station data'!EF136,'Station data'!EL136,'Station data'!ER136,'Station data'!EX136,'Station data'!FD136)</f>
        <v>8.66666666666667</v>
      </c>
      <c r="E29" s="71">
        <f>AVERAGE('Station data'!E136,'Station data'!K136,'Station data'!Q136,'Station data'!W136,'Station data'!AC136,'Station data'!AI136,'Station data'!AO136,'Station data'!AU136,'Station data'!BA136,'Station data'!BG136,'Station data'!BM136,'Station data'!BS136,'Station data'!BY136,'Station data'!CE136,'Station data'!CK136,'Station data'!CQ136,'Station data'!CW136,'Station data'!DC136,'Station data'!DI136,'Station data'!DO136,'Station data'!DU136,'Station data'!EA136,'Station data'!EG136,'Station data'!EM136,'Station data'!ES136,'Station data'!EY136,'Station data'!FE136)</f>
        <v>587.118518518519</v>
      </c>
      <c r="F29" s="71">
        <f>AVERAGE('Station data'!F136,'Station data'!L136,'Station data'!R136,'Station data'!X136,'Station data'!AD136,'Station data'!AJ136,'Station data'!AP136,'Station data'!AV136,'Station data'!BB136,'Station data'!BH136,'Station data'!BN136,'Station data'!BT136,'Station data'!BZ136,'Station data'!CF136,'Station data'!CL136,'Station data'!CR136,'Station data'!CX136,'Station data'!DD136,'Station data'!DJ136,'Station data'!DP136,'Station data'!DV136,'Station data'!EB136,'Station data'!EH136,'Station data'!EN136,'Station data'!ET136,'Station data'!EZ136,'Station data'!FF136)</f>
        <v>63.7777335627335</v>
      </c>
      <c r="G29" s="36"/>
      <c r="H29" s="36"/>
      <c r="I29" s="36"/>
      <c r="J29" s="36"/>
      <c r="K29" s="37"/>
    </row>
    <row r="30" ht="21.95" customHeight="1">
      <c r="A30" s="41">
        <v>1989</v>
      </c>
      <c r="B30" s="94">
        <f>AVERAGE('Station data'!B137,'Station data'!H137,'Station data'!N137,'Station data'!T137,'Station data'!Z137,'Station data'!AF137,'Station data'!AL137,'Station data'!AR137,'Station data'!AX137,'Station data'!BD137,'Station data'!BJ137,'Station data'!BP137,'Station data'!BV137,'Station data'!CB137,'Station data'!CH137,'Station data'!CN137,'Station data'!CT137,'Station data'!CZ137,'Station data'!DF137,'Station data'!DL137,'Station data'!DR137,'Station data'!DX137,'Station data'!ED137,'Station data'!EJ137,'Station data'!EP137,'Station data'!EV137,'Station data'!FB137)</f>
        <v>114.296296296296</v>
      </c>
      <c r="C30" s="71">
        <f>AVERAGE('Station data'!C137,'Station data'!I137,'Station data'!O137,'Station data'!U137,'Station data'!AA137,'Station data'!AG137,'Station data'!AM137,'Station data'!AS137,'Station data'!AY137,'Station data'!BE137,'Station data'!BK137,'Station data'!BQ137,'Station data'!BW137,'Station data'!CC137,'Station data'!CI137,'Station data'!CO137,'Station data'!CU137,'Station data'!DA137,'Station data'!DG137,'Station data'!DM137,'Station data'!DS137,'Station data'!DY137,'Station data'!EE137,'Station data'!EK137,'Station data'!EQ137,'Station data'!EW137,'Station data'!FC137)</f>
        <v>1123.070370370370</v>
      </c>
      <c r="D30" s="71">
        <f>AVERAGE('Station data'!D137,'Station data'!J137,'Station data'!P137,'Station data'!V137,'Station data'!AB137,'Station data'!AH137,'Station data'!AN137,'Station data'!AT137,'Station data'!AZ137,'Station data'!BF137,'Station data'!BL137,'Station data'!BR137,'Station data'!BX137,'Station data'!CD137,'Station data'!CJ137,'Station data'!CP137,'Station data'!CV137,'Station data'!DB137,'Station data'!DH137,'Station data'!DN137,'Station data'!DT137,'Station data'!DZ137,'Station data'!EF137,'Station data'!EL137,'Station data'!ER137,'Station data'!EX137,'Station data'!FD137)</f>
        <v>4.74074074074074</v>
      </c>
      <c r="E30" s="71">
        <f>AVERAGE('Station data'!E137,'Station data'!K137,'Station data'!Q137,'Station data'!W137,'Station data'!AC137,'Station data'!AI137,'Station data'!AO137,'Station data'!AU137,'Station data'!BA137,'Station data'!BG137,'Station data'!BM137,'Station data'!BS137,'Station data'!BY137,'Station data'!CE137,'Station data'!CK137,'Station data'!CQ137,'Station data'!CW137,'Station data'!DC137,'Station data'!DI137,'Station data'!DO137,'Station data'!DU137,'Station data'!EA137,'Station data'!EG137,'Station data'!EM137,'Station data'!ES137,'Station data'!EY137,'Station data'!FE137)</f>
        <v>319.348148148148</v>
      </c>
      <c r="F30" s="71">
        <f>AVERAGE('Station data'!F137,'Station data'!L137,'Station data'!R137,'Station data'!X137,'Station data'!AD137,'Station data'!AJ137,'Station data'!AP137,'Station data'!AV137,'Station data'!BB137,'Station data'!BH137,'Station data'!BN137,'Station data'!BT137,'Station data'!BZ137,'Station data'!CF137,'Station data'!CL137,'Station data'!CR137,'Station data'!CX137,'Station data'!DD137,'Station data'!DJ137,'Station data'!DP137,'Station data'!DV137,'Station data'!EB137,'Station data'!EH137,'Station data'!EN137,'Station data'!ET137,'Station data'!EZ137,'Station data'!FF137)</f>
        <v>69.9432371794872</v>
      </c>
      <c r="G30" s="36"/>
      <c r="H30" s="36"/>
      <c r="I30" s="36"/>
      <c r="J30" s="36"/>
      <c r="K30" s="37"/>
    </row>
    <row r="31" ht="21.95" customHeight="1">
      <c r="A31" s="41">
        <v>1990</v>
      </c>
      <c r="B31" s="94">
        <f>AVERAGE('Station data'!B138,'Station data'!H138,'Station data'!N138,'Station data'!T138,'Station data'!Z138,'Station data'!AF138,'Station data'!AL138,'Station data'!AR138,'Station data'!AX138,'Station data'!BD138,'Station data'!BJ138,'Station data'!BP138,'Station data'!BV138,'Station data'!CB138,'Station data'!CH138,'Station data'!CN138,'Station data'!CT138,'Station data'!CZ138,'Station data'!DF138,'Station data'!DL138,'Station data'!DR138,'Station data'!DX138,'Station data'!ED138,'Station data'!EJ138,'Station data'!EP138,'Station data'!EV138,'Station data'!FB138)</f>
        <v>97.9259259259259</v>
      </c>
      <c r="C31" s="71">
        <f>AVERAGE('Station data'!C138,'Station data'!I138,'Station data'!O138,'Station data'!U138,'Station data'!AA138,'Station data'!AG138,'Station data'!AM138,'Station data'!AS138,'Station data'!AY138,'Station data'!BE138,'Station data'!BK138,'Station data'!BQ138,'Station data'!BW138,'Station data'!CC138,'Station data'!CI138,'Station data'!CO138,'Station data'!CU138,'Station data'!DA138,'Station data'!DG138,'Station data'!DM138,'Station data'!DS138,'Station data'!DY138,'Station data'!EE138,'Station data'!EK138,'Station data'!EQ138,'Station data'!EW138,'Station data'!FC138)</f>
        <v>1019.459259259260</v>
      </c>
      <c r="D31" s="71">
        <f>AVERAGE('Station data'!D138,'Station data'!J138,'Station data'!P138,'Station data'!V138,'Station data'!AB138,'Station data'!AH138,'Station data'!AN138,'Station data'!AT138,'Station data'!AZ138,'Station data'!BF138,'Station data'!BL138,'Station data'!BR138,'Station data'!BX138,'Station data'!CD138,'Station data'!CJ138,'Station data'!CP138,'Station data'!CV138,'Station data'!DB138,'Station data'!DH138,'Station data'!DN138,'Station data'!DT138,'Station data'!DZ138,'Station data'!EF138,'Station data'!EL138,'Station data'!ER138,'Station data'!EX138,'Station data'!FD138)</f>
        <v>5.55555555555556</v>
      </c>
      <c r="E31" s="71">
        <f>AVERAGE('Station data'!E138,'Station data'!K138,'Station data'!Q138,'Station data'!W138,'Station data'!AC138,'Station data'!AI138,'Station data'!AO138,'Station data'!AU138,'Station data'!BA138,'Station data'!BG138,'Station data'!BM138,'Station data'!BS138,'Station data'!BY138,'Station data'!CE138,'Station data'!CK138,'Station data'!CQ138,'Station data'!CW138,'Station data'!DC138,'Station data'!DI138,'Station data'!DO138,'Station data'!DU138,'Station data'!EA138,'Station data'!EG138,'Station data'!EM138,'Station data'!ES138,'Station data'!EY138,'Station data'!FE138)</f>
        <v>388.396296296296</v>
      </c>
      <c r="F31" s="71">
        <f>AVERAGE('Station data'!F138,'Station data'!L138,'Station data'!R138,'Station data'!X138,'Station data'!AD138,'Station data'!AJ138,'Station data'!AP138,'Station data'!AV138,'Station data'!BB138,'Station data'!BH138,'Station data'!BN138,'Station data'!BT138,'Station data'!BZ138,'Station data'!CF138,'Station data'!CL138,'Station data'!CR138,'Station data'!CX138,'Station data'!DD138,'Station data'!DJ138,'Station data'!DP138,'Station data'!DV138,'Station data'!EB138,'Station data'!EH138,'Station data'!EN138,'Station data'!ET138,'Station data'!EZ138,'Station data'!FF138)</f>
        <v>64.8879234654234</v>
      </c>
      <c r="G31" s="36"/>
      <c r="H31" s="36"/>
      <c r="I31" s="36"/>
      <c r="J31" s="36"/>
      <c r="K31" s="37"/>
    </row>
    <row r="32" ht="21.95" customHeight="1">
      <c r="A32" s="41">
        <v>1991</v>
      </c>
      <c r="B32" s="94">
        <f>AVERAGE('Station data'!B139,'Station data'!H139,'Station data'!N139,'Station data'!T139,'Station data'!Z139,'Station data'!AF139,'Station data'!AL139,'Station data'!AR139,'Station data'!AX139,'Station data'!BD139,'Station data'!BJ139,'Station data'!BP139,'Station data'!BV139,'Station data'!CB139,'Station data'!CH139,'Station data'!CN139,'Station data'!CT139,'Station data'!CZ139,'Station data'!DF139,'Station data'!DL139,'Station data'!DR139,'Station data'!DX139,'Station data'!ED139,'Station data'!EJ139,'Station data'!EP139,'Station data'!EV139,'Station data'!FB139)</f>
        <v>79.2962962962963</v>
      </c>
      <c r="C32" s="71">
        <f>AVERAGE('Station data'!C139,'Station data'!I139,'Station data'!O139,'Station data'!U139,'Station data'!AA139,'Station data'!AG139,'Station data'!AM139,'Station data'!AS139,'Station data'!AY139,'Station data'!BE139,'Station data'!BK139,'Station data'!BQ139,'Station data'!BW139,'Station data'!CC139,'Station data'!CI139,'Station data'!CO139,'Station data'!CU139,'Station data'!DA139,'Station data'!DG139,'Station data'!DM139,'Station data'!DS139,'Station data'!DY139,'Station data'!EE139,'Station data'!EK139,'Station data'!EQ139,'Station data'!EW139,'Station data'!FC139)</f>
        <v>812.862962962963</v>
      </c>
      <c r="D32" s="71">
        <f>AVERAGE('Station data'!D139,'Station data'!J139,'Station data'!P139,'Station data'!V139,'Station data'!AB139,'Station data'!AH139,'Station data'!AN139,'Station data'!AT139,'Station data'!AZ139,'Station data'!BF139,'Station data'!BL139,'Station data'!BR139,'Station data'!BX139,'Station data'!CD139,'Station data'!CJ139,'Station data'!CP139,'Station data'!CV139,'Station data'!DB139,'Station data'!DH139,'Station data'!DN139,'Station data'!DT139,'Station data'!DZ139,'Station data'!EF139,'Station data'!EL139,'Station data'!ER139,'Station data'!EX139,'Station data'!FD139)</f>
        <v>4.44444444444444</v>
      </c>
      <c r="E32" s="71">
        <f>AVERAGE('Station data'!E139,'Station data'!K139,'Station data'!Q139,'Station data'!W139,'Station data'!AC139,'Station data'!AI139,'Station data'!AO139,'Station data'!AU139,'Station data'!BA139,'Station data'!BG139,'Station data'!BM139,'Station data'!BS139,'Station data'!BY139,'Station data'!CE139,'Station data'!CK139,'Station data'!CQ139,'Station data'!CW139,'Station data'!DC139,'Station data'!DI139,'Station data'!DO139,'Station data'!DU139,'Station data'!EA139,'Station data'!EG139,'Station data'!EM139,'Station data'!ES139,'Station data'!EY139,'Station data'!FE139)</f>
        <v>308.740740740741</v>
      </c>
      <c r="F32" s="71">
        <f>AVERAGE('Station data'!F139,'Station data'!L139,'Station data'!R139,'Station data'!X139,'Station data'!AD139,'Station data'!AJ139,'Station data'!AP139,'Station data'!AV139,'Station data'!BB139,'Station data'!BH139,'Station data'!BN139,'Station data'!BT139,'Station data'!BZ139,'Station data'!CF139,'Station data'!CL139,'Station data'!CR139,'Station data'!CX139,'Station data'!DD139,'Station data'!DJ139,'Station data'!DP139,'Station data'!DV139,'Station data'!EB139,'Station data'!EH139,'Station data'!EN139,'Station data'!ET139,'Station data'!EZ139,'Station data'!FF139)</f>
        <v>66.1333821733822</v>
      </c>
      <c r="G32" s="36"/>
      <c r="H32" s="36"/>
      <c r="I32" s="36"/>
      <c r="J32" s="36"/>
      <c r="K32" s="37"/>
    </row>
    <row r="33" ht="21.95" customHeight="1">
      <c r="A33" s="41">
        <v>1992</v>
      </c>
      <c r="B33" s="94">
        <f>AVERAGE('Station data'!B140,'Station data'!H140,'Station data'!N140,'Station data'!T140,'Station data'!Z140,'Station data'!AF140,'Station data'!AL140,'Station data'!AR140,'Station data'!AX140,'Station data'!BD140,'Station data'!BJ140,'Station data'!BP140,'Station data'!BV140,'Station data'!CB140,'Station data'!CH140,'Station data'!CN140,'Station data'!CT140,'Station data'!CZ140,'Station data'!DF140,'Station data'!DL140,'Station data'!DR140,'Station data'!DX140,'Station data'!ED140,'Station data'!EJ140,'Station data'!EP140,'Station data'!EV140,'Station data'!FB140)</f>
        <v>97.2592592592593</v>
      </c>
      <c r="C33" s="71">
        <f>AVERAGE('Station data'!C140,'Station data'!I140,'Station data'!O140,'Station data'!U140,'Station data'!AA140,'Station data'!AG140,'Station data'!AM140,'Station data'!AS140,'Station data'!AY140,'Station data'!BE140,'Station data'!BK140,'Station data'!BQ140,'Station data'!BW140,'Station data'!CC140,'Station data'!CI140,'Station data'!CO140,'Station data'!CU140,'Station data'!DA140,'Station data'!DG140,'Station data'!DM140,'Station data'!DS140,'Station data'!DY140,'Station data'!EE140,'Station data'!EK140,'Station data'!EQ140,'Station data'!EW140,'Station data'!FC140)</f>
        <v>833.707407407407</v>
      </c>
      <c r="D33" s="71">
        <f>AVERAGE('Station data'!D140,'Station data'!J140,'Station data'!P140,'Station data'!V140,'Station data'!AB140,'Station data'!AH140,'Station data'!AN140,'Station data'!AT140,'Station data'!AZ140,'Station data'!BF140,'Station data'!BL140,'Station data'!BR140,'Station data'!BX140,'Station data'!CD140,'Station data'!CJ140,'Station data'!CP140,'Station data'!CV140,'Station data'!DB140,'Station data'!DH140,'Station data'!DN140,'Station data'!DT140,'Station data'!DZ140,'Station data'!EF140,'Station data'!EL140,'Station data'!ER140,'Station data'!EX140,'Station data'!FD140)</f>
        <v>3.59259259259259</v>
      </c>
      <c r="E33" s="71">
        <f>AVERAGE('Station data'!E140,'Station data'!K140,'Station data'!Q140,'Station data'!W140,'Station data'!AC140,'Station data'!AI140,'Station data'!AO140,'Station data'!AU140,'Station data'!BA140,'Station data'!BG140,'Station data'!BM140,'Station data'!BS140,'Station data'!BY140,'Station data'!CE140,'Station data'!CK140,'Station data'!CQ140,'Station data'!CW140,'Station data'!DC140,'Station data'!DI140,'Station data'!DO140,'Station data'!DU140,'Station data'!EA140,'Station data'!EG140,'Station data'!EM140,'Station data'!ES140,'Station data'!EY140,'Station data'!FE140)</f>
        <v>201.407407407407</v>
      </c>
      <c r="F33" s="71">
        <f>AVERAGE('Station data'!F140,'Station data'!L140,'Station data'!R140,'Station data'!X140,'Station data'!AD140,'Station data'!AJ140,'Station data'!AP140,'Station data'!AV140,'Station data'!BB140,'Station data'!BH140,'Station data'!BN140,'Station data'!BT140,'Station data'!BZ140,'Station data'!CF140,'Station data'!CL140,'Station data'!CR140,'Station data'!CX140,'Station data'!DD140,'Station data'!DJ140,'Station data'!DP140,'Station data'!DV140,'Station data'!EB140,'Station data'!EH140,'Station data'!EN140,'Station data'!ET140,'Station data'!EZ140,'Station data'!FF140)</f>
        <v>64.5316713721062</v>
      </c>
      <c r="G33" s="36"/>
      <c r="H33" s="36"/>
      <c r="I33" s="36"/>
      <c r="J33" s="36"/>
      <c r="K33" s="37"/>
    </row>
    <row r="34" ht="21.95" customHeight="1">
      <c r="A34" s="41">
        <v>1993</v>
      </c>
      <c r="B34" s="94">
        <f>AVERAGE('Station data'!B141,'Station data'!H141,'Station data'!N141,'Station data'!T141,'Station data'!Z141,'Station data'!AF141,'Station data'!AL141,'Station data'!AR141,'Station data'!AX141,'Station data'!BD141,'Station data'!BJ141,'Station data'!BP141,'Station data'!BV141,'Station data'!CB141,'Station data'!CH141,'Station data'!CN141,'Station data'!CT141,'Station data'!CZ141,'Station data'!DF141,'Station data'!DL141,'Station data'!DR141,'Station data'!DX141,'Station data'!ED141,'Station data'!EJ141,'Station data'!EP141,'Station data'!EV141,'Station data'!FB141)</f>
        <v>86.5925925925926</v>
      </c>
      <c r="C34" s="71">
        <f>AVERAGE('Station data'!C141,'Station data'!I141,'Station data'!O141,'Station data'!U141,'Station data'!AA141,'Station data'!AG141,'Station data'!AM141,'Station data'!AS141,'Station data'!AY141,'Station data'!BE141,'Station data'!BK141,'Station data'!BQ141,'Station data'!BW141,'Station data'!CC141,'Station data'!CI141,'Station data'!CO141,'Station data'!CU141,'Station data'!DA141,'Station data'!DG141,'Station data'!DM141,'Station data'!DS141,'Station data'!DY141,'Station data'!EE141,'Station data'!EK141,'Station data'!EQ141,'Station data'!EW141,'Station data'!FC141)</f>
        <v>678.681481481481</v>
      </c>
      <c r="D34" s="71">
        <f>AVERAGE('Station data'!D141,'Station data'!J141,'Station data'!P141,'Station data'!V141,'Station data'!AB141,'Station data'!AH141,'Station data'!AN141,'Station data'!AT141,'Station data'!AZ141,'Station data'!BF141,'Station data'!BL141,'Station data'!BR141,'Station data'!BX141,'Station data'!CD141,'Station data'!CJ141,'Station data'!CP141,'Station data'!CV141,'Station data'!DB141,'Station data'!DH141,'Station data'!DN141,'Station data'!DT141,'Station data'!DZ141,'Station data'!EF141,'Station data'!EL141,'Station data'!ER141,'Station data'!EX141,'Station data'!FD141)</f>
        <v>2.81481481481481</v>
      </c>
      <c r="E34" s="71">
        <f>AVERAGE('Station data'!E141,'Station data'!K141,'Station data'!Q141,'Station data'!W141,'Station data'!AC141,'Station data'!AI141,'Station data'!AO141,'Station data'!AU141,'Station data'!BA141,'Station data'!BG141,'Station data'!BM141,'Station data'!BS141,'Station data'!BY141,'Station data'!CE141,'Station data'!CK141,'Station data'!CQ141,'Station data'!CW141,'Station data'!DC141,'Station data'!DI141,'Station data'!DO141,'Station data'!DU141,'Station data'!EA141,'Station data'!EG141,'Station data'!EM141,'Station data'!ES141,'Station data'!EY141,'Station data'!FE141)</f>
        <v>141.448148148148</v>
      </c>
      <c r="F34" s="71">
        <f>AVERAGE('Station data'!F141,'Station data'!L141,'Station data'!R141,'Station data'!X141,'Station data'!AD141,'Station data'!AJ141,'Station data'!AP141,'Station data'!AV141,'Station data'!BB141,'Station data'!BH141,'Station data'!BN141,'Station data'!BT141,'Station data'!BZ141,'Station data'!CF141,'Station data'!CL141,'Station data'!CR141,'Station data'!CX141,'Station data'!DD141,'Station data'!DJ141,'Station data'!DP141,'Station data'!DV141,'Station data'!EB141,'Station data'!EH141,'Station data'!EN141,'Station data'!ET141,'Station data'!EZ141,'Station data'!FF141)</f>
        <v>54.4468055555556</v>
      </c>
      <c r="G34" s="36"/>
      <c r="H34" s="36"/>
      <c r="I34" s="36"/>
      <c r="J34" s="36"/>
      <c r="K34" s="37"/>
    </row>
    <row r="35" ht="21.95" customHeight="1">
      <c r="A35" s="41">
        <v>1994</v>
      </c>
      <c r="B35" s="94">
        <f>AVERAGE('Station data'!B142,'Station data'!H142,'Station data'!N142,'Station data'!T142,'Station data'!Z142,'Station data'!AF142,'Station data'!AL142,'Station data'!AR142,'Station data'!AX142,'Station data'!BD142,'Station data'!BJ142,'Station data'!BP142,'Station data'!BV142,'Station data'!CB142,'Station data'!CH142,'Station data'!CN142,'Station data'!CT142,'Station data'!CZ142,'Station data'!DF142,'Station data'!DL142,'Station data'!DR142,'Station data'!DX142,'Station data'!ED142,'Station data'!EJ142,'Station data'!EP142,'Station data'!EV142,'Station data'!FB142)</f>
        <v>76.5185185185185</v>
      </c>
      <c r="C35" s="71">
        <f>AVERAGE('Station data'!C142,'Station data'!I142,'Station data'!O142,'Station data'!U142,'Station data'!AA142,'Station data'!AG142,'Station data'!AM142,'Station data'!AS142,'Station data'!AY142,'Station data'!BE142,'Station data'!BK142,'Station data'!BQ142,'Station data'!BW142,'Station data'!CC142,'Station data'!CI142,'Station data'!CO142,'Station data'!CU142,'Station data'!DA142,'Station data'!DG142,'Station data'!DM142,'Station data'!DS142,'Station data'!DY142,'Station data'!EE142,'Station data'!EK142,'Station data'!EQ142,'Station data'!EW142,'Station data'!FC142)</f>
        <v>702.703703703704</v>
      </c>
      <c r="D35" s="71">
        <f>AVERAGE('Station data'!D142,'Station data'!J142,'Station data'!P142,'Station data'!V142,'Station data'!AB142,'Station data'!AH142,'Station data'!AN142,'Station data'!AT142,'Station data'!AZ142,'Station data'!BF142,'Station data'!BL142,'Station data'!BR142,'Station data'!BX142,'Station data'!CD142,'Station data'!CJ142,'Station data'!CP142,'Station data'!CV142,'Station data'!DB142,'Station data'!DH142,'Station data'!DN142,'Station data'!DT142,'Station data'!DZ142,'Station data'!EF142,'Station data'!EL142,'Station data'!ER142,'Station data'!EX142,'Station data'!FD142)</f>
        <v>3.11111111111111</v>
      </c>
      <c r="E35" s="71">
        <f>AVERAGE('Station data'!E142,'Station data'!K142,'Station data'!Q142,'Station data'!W142,'Station data'!AC142,'Station data'!AI142,'Station data'!AO142,'Station data'!AU142,'Station data'!BA142,'Station data'!BG142,'Station data'!BM142,'Station data'!BS142,'Station data'!BY142,'Station data'!CE142,'Station data'!CK142,'Station data'!CQ142,'Station data'!CW142,'Station data'!DC142,'Station data'!DI142,'Station data'!DO142,'Station data'!DU142,'Station data'!EA142,'Station data'!EG142,'Station data'!EM142,'Station data'!ES142,'Station data'!EY142,'Station data'!FE142)</f>
        <v>226.070370370370</v>
      </c>
      <c r="F35" s="71">
        <f>AVERAGE('Station data'!F142,'Station data'!L142,'Station data'!R142,'Station data'!X142,'Station data'!AD142,'Station data'!AJ142,'Station data'!AP142,'Station data'!AV142,'Station data'!BB142,'Station data'!BH142,'Station data'!BN142,'Station data'!BT142,'Station data'!BZ142,'Station data'!CF142,'Station data'!CL142,'Station data'!CR142,'Station data'!CX142,'Station data'!DD142,'Station data'!DJ142,'Station data'!DP142,'Station data'!DV142,'Station data'!EB142,'Station data'!EH142,'Station data'!EN142,'Station data'!ET142,'Station data'!EZ142,'Station data'!FF142)</f>
        <v>68.9745333333333</v>
      </c>
      <c r="G35" s="36"/>
      <c r="H35" s="36"/>
      <c r="I35" s="36"/>
      <c r="J35" s="36"/>
      <c r="K35" s="37"/>
    </row>
    <row r="36" ht="21.95" customHeight="1">
      <c r="A36" s="41">
        <v>1995</v>
      </c>
      <c r="B36" s="94">
        <f>AVERAGE('Station data'!B143,'Station data'!H143,'Station data'!N143,'Station data'!T143,'Station data'!Z143,'Station data'!AF143,'Station data'!AL143,'Station data'!AR143,'Station data'!AX143,'Station data'!BD143,'Station data'!BJ143,'Station data'!BP143,'Station data'!BV143,'Station data'!CB143,'Station data'!CH143,'Station data'!CN143,'Station data'!CT143,'Station data'!CZ143,'Station data'!DF143,'Station data'!DL143,'Station data'!DR143,'Station data'!DX143,'Station data'!ED143,'Station data'!EJ143,'Station data'!EP143,'Station data'!EV143,'Station data'!FB143)</f>
        <v>84.5555555555556</v>
      </c>
      <c r="C36" s="71">
        <f>AVERAGE('Station data'!C143,'Station data'!I143,'Station data'!O143,'Station data'!U143,'Station data'!AA143,'Station data'!AG143,'Station data'!AM143,'Station data'!AS143,'Station data'!AY143,'Station data'!BE143,'Station data'!BK143,'Station data'!BQ143,'Station data'!BW143,'Station data'!CC143,'Station data'!CI143,'Station data'!CO143,'Station data'!CU143,'Station data'!DA143,'Station data'!DG143,'Station data'!DM143,'Station data'!DS143,'Station data'!DY143,'Station data'!EE143,'Station data'!EK143,'Station data'!EQ143,'Station data'!EW143,'Station data'!FC143)</f>
        <v>785.874074074074</v>
      </c>
      <c r="D36" s="71">
        <f>AVERAGE('Station data'!D143,'Station data'!J143,'Station data'!P143,'Station data'!V143,'Station data'!AB143,'Station data'!AH143,'Station data'!AN143,'Station data'!AT143,'Station data'!AZ143,'Station data'!BF143,'Station data'!BL143,'Station data'!BR143,'Station data'!BX143,'Station data'!CD143,'Station data'!CJ143,'Station data'!CP143,'Station data'!CV143,'Station data'!DB143,'Station data'!DH143,'Station data'!DN143,'Station data'!DT143,'Station data'!DZ143,'Station data'!EF143,'Station data'!EL143,'Station data'!ER143,'Station data'!EX143,'Station data'!FD143)</f>
        <v>3.48148148148148</v>
      </c>
      <c r="E36" s="71">
        <f>AVERAGE('Station data'!E143,'Station data'!K143,'Station data'!Q143,'Station data'!W143,'Station data'!AC143,'Station data'!AI143,'Station data'!AO143,'Station data'!AU143,'Station data'!BA143,'Station data'!BG143,'Station data'!BM143,'Station data'!BS143,'Station data'!BY143,'Station data'!CE143,'Station data'!CK143,'Station data'!CQ143,'Station data'!CW143,'Station data'!DC143,'Station data'!DI143,'Station data'!DO143,'Station data'!DU143,'Station data'!EA143,'Station data'!EG143,'Station data'!EM143,'Station data'!ES143,'Station data'!EY143,'Station data'!FE143)</f>
        <v>189.948148148148</v>
      </c>
      <c r="F36" s="71">
        <f>AVERAGE('Station data'!F143,'Station data'!L143,'Station data'!R143,'Station data'!X143,'Station data'!AD143,'Station data'!AJ143,'Station data'!AP143,'Station data'!AV143,'Station data'!BB143,'Station data'!BH143,'Station data'!BN143,'Station data'!BT143,'Station data'!BZ143,'Station data'!CF143,'Station data'!CL143,'Station data'!CR143,'Station data'!CX143,'Station data'!DD143,'Station data'!DJ143,'Station data'!DP143,'Station data'!DV143,'Station data'!EB143,'Station data'!EH143,'Station data'!EN143,'Station data'!ET143,'Station data'!EZ143,'Station data'!FF143)</f>
        <v>58.488933747412</v>
      </c>
      <c r="G36" s="36"/>
      <c r="H36" s="36"/>
      <c r="I36" s="36"/>
      <c r="J36" s="36"/>
      <c r="K36" s="37"/>
    </row>
    <row r="37" ht="21.95" customHeight="1">
      <c r="A37" s="41">
        <v>1996</v>
      </c>
      <c r="B37" s="94">
        <f>AVERAGE('Station data'!B144,'Station data'!H144,'Station data'!N144,'Station data'!T144,'Station data'!Z144,'Station data'!AF144,'Station data'!AL144,'Station data'!AR144,'Station data'!AX144,'Station data'!BD144,'Station data'!BJ144,'Station data'!BP144,'Station data'!BV144,'Station data'!CB144,'Station data'!CH144,'Station data'!CN144,'Station data'!CT144,'Station data'!CZ144,'Station data'!DF144,'Station data'!DL144,'Station data'!DR144,'Station data'!DX144,'Station data'!ED144,'Station data'!EJ144,'Station data'!EP144,'Station data'!EV144,'Station data'!FB144)</f>
        <v>90.7037037037037</v>
      </c>
      <c r="C37" s="71">
        <f>AVERAGE('Station data'!C144,'Station data'!I144,'Station data'!O144,'Station data'!U144,'Station data'!AA144,'Station data'!AG144,'Station data'!AM144,'Station data'!AS144,'Station data'!AY144,'Station data'!BE144,'Station data'!BK144,'Station data'!BQ144,'Station data'!BW144,'Station data'!CC144,'Station data'!CI144,'Station data'!CO144,'Station data'!CU144,'Station data'!DA144,'Station data'!DG144,'Station data'!DM144,'Station data'!DS144,'Station data'!DY144,'Station data'!EE144,'Station data'!EK144,'Station data'!EQ144,'Station data'!EW144,'Station data'!FC144)</f>
        <v>1040.622222222220</v>
      </c>
      <c r="D37" s="71">
        <f>AVERAGE('Station data'!D144,'Station data'!J144,'Station data'!P144,'Station data'!V144,'Station data'!AB144,'Station data'!AH144,'Station data'!AN144,'Station data'!AT144,'Station data'!AZ144,'Station data'!BF144,'Station data'!BL144,'Station data'!BR144,'Station data'!BX144,'Station data'!CD144,'Station data'!CJ144,'Station data'!CP144,'Station data'!CV144,'Station data'!DB144,'Station data'!DH144,'Station data'!DN144,'Station data'!DT144,'Station data'!DZ144,'Station data'!EF144,'Station data'!EL144,'Station data'!ER144,'Station data'!EX144,'Station data'!FD144)</f>
        <v>6.18518518518519</v>
      </c>
      <c r="E37" s="71">
        <f>AVERAGE('Station data'!E144,'Station data'!K144,'Station data'!Q144,'Station data'!W144,'Station data'!AC144,'Station data'!AI144,'Station data'!AO144,'Station data'!AU144,'Station data'!BA144,'Station data'!BG144,'Station data'!BM144,'Station data'!BS144,'Station data'!BY144,'Station data'!CE144,'Station data'!CK144,'Station data'!CQ144,'Station data'!CW144,'Station data'!DC144,'Station data'!DI144,'Station data'!DO144,'Station data'!DU144,'Station data'!EA144,'Station data'!EG144,'Station data'!EM144,'Station data'!ES144,'Station data'!EY144,'Station data'!FE144)</f>
        <v>392.092592592593</v>
      </c>
      <c r="F37" s="71">
        <f>AVERAGE('Station data'!F144,'Station data'!L144,'Station data'!R144,'Station data'!X144,'Station data'!AD144,'Station data'!AJ144,'Station data'!AP144,'Station data'!AV144,'Station data'!BB144,'Station data'!BH144,'Station data'!BN144,'Station data'!BT144,'Station data'!BZ144,'Station data'!CF144,'Station data'!CL144,'Station data'!CR144,'Station data'!CX144,'Station data'!DD144,'Station data'!DJ144,'Station data'!DP144,'Station data'!DV144,'Station data'!EB144,'Station data'!EH144,'Station data'!EN144,'Station data'!ET144,'Station data'!EZ144,'Station data'!FF144)</f>
        <v>61.5972205128205</v>
      </c>
      <c r="G37" s="36"/>
      <c r="H37" s="36"/>
      <c r="I37" s="36"/>
      <c r="J37" s="36"/>
      <c r="K37" s="37"/>
    </row>
    <row r="38" ht="21.95" customHeight="1">
      <c r="A38" s="41">
        <v>1997</v>
      </c>
      <c r="B38" s="94">
        <f>AVERAGE('Station data'!B145,'Station data'!H145,'Station data'!N145,'Station data'!T145,'Station data'!Z145,'Station data'!AF145,'Station data'!AL145,'Station data'!AR145,'Station data'!AX145,'Station data'!BD145,'Station data'!BJ145,'Station data'!BP145,'Station data'!BV145,'Station data'!CB145,'Station data'!CH145,'Station data'!CN145,'Station data'!CT145,'Station data'!CZ145,'Station data'!DF145,'Station data'!DL145,'Station data'!DR145,'Station data'!DX145,'Station data'!ED145,'Station data'!EJ145,'Station data'!EP145,'Station data'!EV145,'Station data'!FB145)</f>
        <v>91.7777777777778</v>
      </c>
      <c r="C38" s="71">
        <f>AVERAGE('Station data'!C145,'Station data'!I145,'Station data'!O145,'Station data'!U145,'Station data'!AA145,'Station data'!AG145,'Station data'!AM145,'Station data'!AS145,'Station data'!AY145,'Station data'!BE145,'Station data'!BK145,'Station data'!BQ145,'Station data'!BW145,'Station data'!CC145,'Station data'!CI145,'Station data'!CO145,'Station data'!CU145,'Station data'!DA145,'Station data'!DG145,'Station data'!DM145,'Station data'!DS145,'Station data'!DY145,'Station data'!EE145,'Station data'!EK145,'Station data'!EQ145,'Station data'!EW145,'Station data'!FC145)</f>
        <v>794.337037037037</v>
      </c>
      <c r="D38" s="71">
        <f>AVERAGE('Station data'!D145,'Station data'!J145,'Station data'!P145,'Station data'!V145,'Station data'!AB145,'Station data'!AH145,'Station data'!AN145,'Station data'!AT145,'Station data'!AZ145,'Station data'!BF145,'Station data'!BL145,'Station data'!BR145,'Station data'!BX145,'Station data'!CD145,'Station data'!CJ145,'Station data'!CP145,'Station data'!CV145,'Station data'!DB145,'Station data'!DH145,'Station data'!DN145,'Station data'!DT145,'Station data'!DZ145,'Station data'!EF145,'Station data'!EL145,'Station data'!ER145,'Station data'!EX145,'Station data'!FD145)</f>
        <v>3.07407407407407</v>
      </c>
      <c r="E38" s="71">
        <f>AVERAGE('Station data'!E145,'Station data'!K145,'Station data'!Q145,'Station data'!W145,'Station data'!AC145,'Station data'!AI145,'Station data'!AO145,'Station data'!AU145,'Station data'!BA145,'Station data'!BG145,'Station data'!BM145,'Station data'!BS145,'Station data'!BY145,'Station data'!CE145,'Station data'!CK145,'Station data'!CQ145,'Station data'!CW145,'Station data'!DC145,'Station data'!DI145,'Station data'!DO145,'Station data'!DU145,'Station data'!EA145,'Station data'!EG145,'Station data'!EM145,'Station data'!ES145,'Station data'!EY145,'Station data'!FE145)</f>
        <v>163.022222222222</v>
      </c>
      <c r="F38" s="71">
        <f>AVERAGE('Station data'!F145,'Station data'!L145,'Station data'!R145,'Station data'!X145,'Station data'!AD145,'Station data'!AJ145,'Station data'!AP145,'Station data'!AV145,'Station data'!BB145,'Station data'!BH145,'Station data'!BN145,'Station data'!BT145,'Station data'!BZ145,'Station data'!CF145,'Station data'!CL145,'Station data'!CR145,'Station data'!CX145,'Station data'!DD145,'Station data'!DJ145,'Station data'!DP145,'Station data'!DV145,'Station data'!EB145,'Station data'!EH145,'Station data'!EN145,'Station data'!ET145,'Station data'!EZ145,'Station data'!FF145)</f>
        <v>56.4846031746032</v>
      </c>
      <c r="G38" s="36"/>
      <c r="H38" s="36"/>
      <c r="I38" s="36"/>
      <c r="J38" s="36"/>
      <c r="K38" s="37"/>
    </row>
    <row r="39" ht="21.95" customHeight="1">
      <c r="A39" s="41">
        <v>1998</v>
      </c>
      <c r="B39" s="94">
        <f>AVERAGE('Station data'!B146,'Station data'!H146,'Station data'!N146,'Station data'!T146,'Station data'!Z146,'Station data'!AF146,'Station data'!AL146,'Station data'!AR146,'Station data'!AX146,'Station data'!BD146,'Station data'!BJ146,'Station data'!BP146,'Station data'!BV146,'Station data'!CB146,'Station data'!CH146,'Station data'!CN146,'Station data'!CT146,'Station data'!CZ146,'Station data'!DF146,'Station data'!DL146,'Station data'!DR146,'Station data'!DX146,'Station data'!ED146,'Station data'!EJ146,'Station data'!EP146,'Station data'!EV146,'Station data'!FB146)</f>
        <v>101.925925925926</v>
      </c>
      <c r="C39" s="71">
        <f>AVERAGE('Station data'!C146,'Station data'!I146,'Station data'!O146,'Station data'!U146,'Station data'!AA146,'Station data'!AG146,'Station data'!AM146,'Station data'!AS146,'Station data'!AY146,'Station data'!BE146,'Station data'!BK146,'Station data'!BQ146,'Station data'!BW146,'Station data'!CC146,'Station data'!CI146,'Station data'!CO146,'Station data'!CU146,'Station data'!DA146,'Station data'!DG146,'Station data'!DM146,'Station data'!DS146,'Station data'!DY146,'Station data'!EE146,'Station data'!EK146,'Station data'!EQ146,'Station data'!EW146,'Station data'!FC146)</f>
        <v>873.292592592593</v>
      </c>
      <c r="D39" s="71">
        <f>AVERAGE('Station data'!D146,'Station data'!J146,'Station data'!P146,'Station data'!V146,'Station data'!AB146,'Station data'!AH146,'Station data'!AN146,'Station data'!AT146,'Station data'!AZ146,'Station data'!BF146,'Station data'!BL146,'Station data'!BR146,'Station data'!BX146,'Station data'!CD146,'Station data'!CJ146,'Station data'!CP146,'Station data'!CV146,'Station data'!DB146,'Station data'!DH146,'Station data'!DN146,'Station data'!DT146,'Station data'!DZ146,'Station data'!EF146,'Station data'!EL146,'Station data'!ER146,'Station data'!EX146,'Station data'!FD146)</f>
        <v>4.18518518518519</v>
      </c>
      <c r="E39" s="71">
        <f>AVERAGE('Station data'!E146,'Station data'!K146,'Station data'!Q146,'Station data'!W146,'Station data'!AC146,'Station data'!AI146,'Station data'!AO146,'Station data'!AU146,'Station data'!BA146,'Station data'!BG146,'Station data'!BM146,'Station data'!BS146,'Station data'!BY146,'Station data'!CE146,'Station data'!CK146,'Station data'!CQ146,'Station data'!CW146,'Station data'!DC146,'Station data'!DI146,'Station data'!DO146,'Station data'!DU146,'Station data'!EA146,'Station data'!EG146,'Station data'!EM146,'Station data'!ES146,'Station data'!EY146,'Station data'!FE146)</f>
        <v>218.092592592593</v>
      </c>
      <c r="F39" s="71">
        <f>AVERAGE('Station data'!F146,'Station data'!L146,'Station data'!R146,'Station data'!X146,'Station data'!AD146,'Station data'!AJ146,'Station data'!AP146,'Station data'!AV146,'Station data'!BB146,'Station data'!BH146,'Station data'!BN146,'Station data'!BT146,'Station data'!BZ146,'Station data'!CF146,'Station data'!CL146,'Station data'!CR146,'Station data'!CX146,'Station data'!DD146,'Station data'!DJ146,'Station data'!DP146,'Station data'!DV146,'Station data'!EB146,'Station data'!EH146,'Station data'!EN146,'Station data'!ET146,'Station data'!EZ146,'Station data'!FF146)</f>
        <v>53.7497985347985</v>
      </c>
      <c r="G39" s="36"/>
      <c r="H39" s="36"/>
      <c r="I39" s="36"/>
      <c r="J39" s="36"/>
      <c r="K39" s="37"/>
    </row>
    <row r="40" ht="21.95" customHeight="1">
      <c r="A40" s="41">
        <v>1999</v>
      </c>
      <c r="B40" s="94">
        <f>AVERAGE('Station data'!B147,'Station data'!H147,'Station data'!N147,'Station data'!T147,'Station data'!Z147,'Station data'!AF147,'Station data'!AL147,'Station data'!AR147,'Station data'!AX147,'Station data'!BD147,'Station data'!BJ147,'Station data'!BP147,'Station data'!BV147,'Station data'!CB147,'Station data'!CH147,'Station data'!CN147,'Station data'!CT147,'Station data'!CZ147,'Station data'!DF147,'Station data'!DL147,'Station data'!DR147,'Station data'!DX147,'Station data'!ED147,'Station data'!EJ147,'Station data'!EP147,'Station data'!EV147,'Station data'!FB147)</f>
        <v>117.629629629630</v>
      </c>
      <c r="C40" s="71">
        <f>AVERAGE('Station data'!C147,'Station data'!I147,'Station data'!O147,'Station data'!U147,'Station data'!AA147,'Station data'!AG147,'Station data'!AM147,'Station data'!AS147,'Station data'!AY147,'Station data'!BE147,'Station data'!BK147,'Station data'!BQ147,'Station data'!BW147,'Station data'!CC147,'Station data'!CI147,'Station data'!CO147,'Station data'!CU147,'Station data'!DA147,'Station data'!DG147,'Station data'!DM147,'Station data'!DS147,'Station data'!DY147,'Station data'!EE147,'Station data'!EK147,'Station data'!EQ147,'Station data'!EW147,'Station data'!FC147)</f>
        <v>1281.966666666670</v>
      </c>
      <c r="D40" s="71">
        <f>AVERAGE('Station data'!D147,'Station data'!J147,'Station data'!P147,'Station data'!V147,'Station data'!AB147,'Station data'!AH147,'Station data'!AN147,'Station data'!AT147,'Station data'!AZ147,'Station data'!BF147,'Station data'!BL147,'Station data'!BR147,'Station data'!BX147,'Station data'!CD147,'Station data'!CJ147,'Station data'!CP147,'Station data'!CV147,'Station data'!DB147,'Station data'!DH147,'Station data'!DN147,'Station data'!DT147,'Station data'!DZ147,'Station data'!EF147,'Station data'!EL147,'Station data'!ER147,'Station data'!EX147,'Station data'!FD147)</f>
        <v>6.81481481481481</v>
      </c>
      <c r="E40" s="71">
        <f>AVERAGE('Station data'!E147,'Station data'!K147,'Station data'!Q147,'Station data'!W147,'Station data'!AC147,'Station data'!AI147,'Station data'!AO147,'Station data'!AU147,'Station data'!BA147,'Station data'!BG147,'Station data'!BM147,'Station data'!BS147,'Station data'!BY147,'Station data'!CE147,'Station data'!CK147,'Station data'!CQ147,'Station data'!CW147,'Station data'!DC147,'Station data'!DI147,'Station data'!DO147,'Station data'!DU147,'Station data'!EA147,'Station data'!EG147,'Station data'!EM147,'Station data'!ES147,'Station data'!EY147,'Station data'!FE147)</f>
        <v>388.340740740741</v>
      </c>
      <c r="F40" s="71">
        <f>AVERAGE('Station data'!F147,'Station data'!L147,'Station data'!R147,'Station data'!X147,'Station data'!AD147,'Station data'!AJ147,'Station data'!AP147,'Station data'!AV147,'Station data'!BB147,'Station data'!BH147,'Station data'!BN147,'Station data'!BT147,'Station data'!BZ147,'Station data'!CF147,'Station data'!CL147,'Station data'!CR147,'Station data'!CX147,'Station data'!DD147,'Station data'!DJ147,'Station data'!DP147,'Station data'!DV147,'Station data'!EB147,'Station data'!EH147,'Station data'!EN147,'Station data'!ET147,'Station data'!EZ147,'Station data'!FF147)</f>
        <v>56.4490577735022</v>
      </c>
      <c r="G40" s="36"/>
      <c r="H40" s="36"/>
      <c r="I40" s="36"/>
      <c r="J40" s="36"/>
      <c r="K40" s="37"/>
    </row>
    <row r="41" ht="21.95" customHeight="1">
      <c r="A41" s="41">
        <v>2000</v>
      </c>
      <c r="B41" s="94">
        <f>AVERAGE('Station data'!B148,'Station data'!H148,'Station data'!N148,'Station data'!T148,'Station data'!Z148,'Station data'!AF148,'Station data'!AL148,'Station data'!AR148,'Station data'!AX148,'Station data'!BD148,'Station data'!BJ148,'Station data'!BP148,'Station data'!BV148,'Station data'!CB148,'Station data'!CH148,'Station data'!CN148,'Station data'!CT148,'Station data'!CZ148,'Station data'!DF148,'Station data'!DL148,'Station data'!DR148,'Station data'!DX148,'Station data'!ED148,'Station data'!EJ148,'Station data'!EP148,'Station data'!EV148,'Station data'!FB148)</f>
        <v>105.703703703704</v>
      </c>
      <c r="C41" s="71">
        <f>AVERAGE('Station data'!C148,'Station data'!I148,'Station data'!O148,'Station data'!U148,'Station data'!AA148,'Station data'!AG148,'Station data'!AM148,'Station data'!AS148,'Station data'!AY148,'Station data'!BE148,'Station data'!BK148,'Station data'!BQ148,'Station data'!BW148,'Station data'!CC148,'Station data'!CI148,'Station data'!CO148,'Station data'!CU148,'Station data'!DA148,'Station data'!DG148,'Station data'!DM148,'Station data'!DS148,'Station data'!DY148,'Station data'!EE148,'Station data'!EK148,'Station data'!EQ148,'Station data'!EW148,'Station data'!FC148)</f>
        <v>746</v>
      </c>
      <c r="D41" s="71">
        <f>AVERAGE('Station data'!D148,'Station data'!J148,'Station data'!P148,'Station data'!V148,'Station data'!AB148,'Station data'!AH148,'Station data'!AN148,'Station data'!AT148,'Station data'!AZ148,'Station data'!BF148,'Station data'!BL148,'Station data'!BR148,'Station data'!BX148,'Station data'!CD148,'Station data'!CJ148,'Station data'!CP148,'Station data'!CV148,'Station data'!DB148,'Station data'!DH148,'Station data'!DN148,'Station data'!DT148,'Station data'!DZ148,'Station data'!EF148,'Station data'!EL148,'Station data'!ER148,'Station data'!EX148,'Station data'!FD148)</f>
        <v>2.7037037037037</v>
      </c>
      <c r="E41" s="71">
        <f>AVERAGE('Station data'!E148,'Station data'!K148,'Station data'!Q148,'Station data'!W148,'Station data'!AC148,'Station data'!AI148,'Station data'!AO148,'Station data'!AU148,'Station data'!BA148,'Station data'!BG148,'Station data'!BM148,'Station data'!BS148,'Station data'!BY148,'Station data'!CE148,'Station data'!CK148,'Station data'!CQ148,'Station data'!CW148,'Station data'!DC148,'Station data'!DI148,'Station data'!DO148,'Station data'!DU148,'Station data'!EA148,'Station data'!EG148,'Station data'!EM148,'Station data'!ES148,'Station data'!EY148,'Station data'!FE148)</f>
        <v>150.222222222222</v>
      </c>
      <c r="F41" s="71">
        <f>AVERAGE('Station data'!F148,'Station data'!L148,'Station data'!R148,'Station data'!X148,'Station data'!AD148,'Station data'!AJ148,'Station data'!AP148,'Station data'!AV148,'Station data'!BB148,'Station data'!BH148,'Station data'!BN148,'Station data'!BT148,'Station data'!BZ148,'Station data'!CF148,'Station data'!CL148,'Station data'!CR148,'Station data'!CX148,'Station data'!DD148,'Station data'!DJ148,'Station data'!DP148,'Station data'!DV148,'Station data'!EB148,'Station data'!EH148,'Station data'!EN148,'Station data'!ET148,'Station data'!EZ148,'Station data'!FF148)</f>
        <v>54.8699494949495</v>
      </c>
      <c r="G41" s="36"/>
      <c r="H41" s="36"/>
      <c r="I41" s="36"/>
      <c r="J41" s="36"/>
      <c r="K41" s="37"/>
    </row>
    <row r="42" ht="21.95" customHeight="1">
      <c r="A42" s="41">
        <v>2001</v>
      </c>
      <c r="B42" s="94">
        <f>AVERAGE('Station data'!B149,'Station data'!H149,'Station data'!N149,'Station data'!T149,'Station data'!Z149,'Station data'!AF149,'Station data'!AL149,'Station data'!AR149,'Station data'!AX149,'Station data'!BD149,'Station data'!BJ149,'Station data'!BP149,'Station data'!BV149,'Station data'!CB149,'Station data'!CH149,'Station data'!CN149,'Station data'!CT149,'Station data'!CZ149,'Station data'!DF149,'Station data'!DL149,'Station data'!DR149,'Station data'!DX149,'Station data'!ED149,'Station data'!EJ149,'Station data'!EP149,'Station data'!EV149,'Station data'!FB149)</f>
        <v>89.3333333333333</v>
      </c>
      <c r="C42" s="71">
        <f>AVERAGE('Station data'!C149,'Station data'!I149,'Station data'!O149,'Station data'!U149,'Station data'!AA149,'Station data'!AG149,'Station data'!AM149,'Station data'!AS149,'Station data'!AY149,'Station data'!BE149,'Station data'!BK149,'Station data'!BQ149,'Station data'!BW149,'Station data'!CC149,'Station data'!CI149,'Station data'!CO149,'Station data'!CU149,'Station data'!DA149,'Station data'!DG149,'Station data'!DM149,'Station data'!DS149,'Station data'!DY149,'Station data'!EE149,'Station data'!EK149,'Station data'!EQ149,'Station data'!EW149,'Station data'!FC149)</f>
        <v>843.866666666667</v>
      </c>
      <c r="D42" s="71">
        <f>AVERAGE('Station data'!D149,'Station data'!J149,'Station data'!P149,'Station data'!V149,'Station data'!AB149,'Station data'!AH149,'Station data'!AN149,'Station data'!AT149,'Station data'!AZ149,'Station data'!BF149,'Station data'!BL149,'Station data'!BR149,'Station data'!BX149,'Station data'!CD149,'Station data'!CJ149,'Station data'!CP149,'Station data'!CV149,'Station data'!DB149,'Station data'!DH149,'Station data'!DN149,'Station data'!DT149,'Station data'!DZ149,'Station data'!EF149,'Station data'!EL149,'Station data'!ER149,'Station data'!EX149,'Station data'!FD149)</f>
        <v>3.92592592592593</v>
      </c>
      <c r="E42" s="71">
        <f>AVERAGE('Station data'!E149,'Station data'!K149,'Station data'!Q149,'Station data'!W149,'Station data'!AC149,'Station data'!AI149,'Station data'!AO149,'Station data'!AU149,'Station data'!BA149,'Station data'!BG149,'Station data'!BM149,'Station data'!BS149,'Station data'!BY149,'Station data'!CE149,'Station data'!CK149,'Station data'!CQ149,'Station data'!CW149,'Station data'!DC149,'Station data'!DI149,'Station data'!DO149,'Station data'!DU149,'Station data'!EA149,'Station data'!EG149,'Station data'!EM149,'Station data'!ES149,'Station data'!EY149,'Station data'!FE149)</f>
        <v>311.218518518519</v>
      </c>
      <c r="F42" s="71">
        <f>AVERAGE('Station data'!F149,'Station data'!L149,'Station data'!R149,'Station data'!X149,'Station data'!AD149,'Station data'!AJ149,'Station data'!AP149,'Station data'!AV149,'Station data'!BB149,'Station data'!BH149,'Station data'!BN149,'Station data'!BT149,'Station data'!BZ149,'Station data'!CF149,'Station data'!CL149,'Station data'!CR149,'Station data'!CX149,'Station data'!DD149,'Station data'!DJ149,'Station data'!DP149,'Station data'!DV149,'Station data'!EB149,'Station data'!EH149,'Station data'!EN149,'Station data'!ET149,'Station data'!EZ149,'Station data'!FF149)</f>
        <v>76.25764652014649</v>
      </c>
      <c r="G42" s="36"/>
      <c r="H42" s="36"/>
      <c r="I42" s="36"/>
      <c r="J42" s="36"/>
      <c r="K42" s="37"/>
    </row>
    <row r="43" ht="21.95" customHeight="1">
      <c r="A43" s="41">
        <v>2002</v>
      </c>
      <c r="B43" s="94">
        <f>AVERAGE('Station data'!B150,'Station data'!H150,'Station data'!N150,'Station data'!T150,'Station data'!Z150,'Station data'!AF150,'Station data'!AL150,'Station data'!AR150,'Station data'!AX150,'Station data'!BD150,'Station data'!BJ150,'Station data'!BP150,'Station data'!BV150,'Station data'!CB150,'Station data'!CH150,'Station data'!CN150,'Station data'!CT150,'Station data'!CZ150,'Station data'!DF150,'Station data'!DL150,'Station data'!DR150,'Station data'!DX150,'Station data'!ED150,'Station data'!EJ150,'Station data'!EP150,'Station data'!EV150,'Station data'!FB150)</f>
        <v>78.4444444444444</v>
      </c>
      <c r="C43" s="71">
        <f>AVERAGE('Station data'!C150,'Station data'!I150,'Station data'!O150,'Station data'!U150,'Station data'!AA150,'Station data'!AG150,'Station data'!AM150,'Station data'!AS150,'Station data'!AY150,'Station data'!BE150,'Station data'!BK150,'Station data'!BQ150,'Station data'!BW150,'Station data'!CC150,'Station data'!CI150,'Station data'!CO150,'Station data'!CU150,'Station data'!DA150,'Station data'!DG150,'Station data'!DM150,'Station data'!DS150,'Station data'!DY150,'Station data'!EE150,'Station data'!EK150,'Station data'!EQ150,'Station data'!EW150,'Station data'!FC150)</f>
        <v>590.451851851852</v>
      </c>
      <c r="D43" s="71">
        <f>AVERAGE('Station data'!D150,'Station data'!J150,'Station data'!P150,'Station data'!V150,'Station data'!AB150,'Station data'!AH150,'Station data'!AN150,'Station data'!AT150,'Station data'!AZ150,'Station data'!BF150,'Station data'!BL150,'Station data'!BR150,'Station data'!BX150,'Station data'!CD150,'Station data'!CJ150,'Station data'!CP150,'Station data'!CV150,'Station data'!DB150,'Station data'!DH150,'Station data'!DN150,'Station data'!DT150,'Station data'!DZ150,'Station data'!EF150,'Station data'!EL150,'Station data'!ER150,'Station data'!EX150,'Station data'!FD150)</f>
        <v>2.48148148148148</v>
      </c>
      <c r="E43" s="71">
        <f>AVERAGE('Station data'!E150,'Station data'!K150,'Station data'!Q150,'Station data'!W150,'Station data'!AC150,'Station data'!AI150,'Station data'!AO150,'Station data'!AU150,'Station data'!BA150,'Station data'!BG150,'Station data'!BM150,'Station data'!BS150,'Station data'!BY150,'Station data'!CE150,'Station data'!CK150,'Station data'!CQ150,'Station data'!CW150,'Station data'!DC150,'Station data'!DI150,'Station data'!DO150,'Station data'!DU150,'Station data'!EA150,'Station data'!EG150,'Station data'!EM150,'Station data'!ES150,'Station data'!EY150,'Station data'!FE150)</f>
        <v>129.718518518519</v>
      </c>
      <c r="F43" s="71">
        <f>AVERAGE('Station data'!F150,'Station data'!L150,'Station data'!R150,'Station data'!X150,'Station data'!AD150,'Station data'!AJ150,'Station data'!AP150,'Station data'!AV150,'Station data'!BB150,'Station data'!BH150,'Station data'!BN150,'Station data'!BT150,'Station data'!BZ150,'Station data'!CF150,'Station data'!CL150,'Station data'!CR150,'Station data'!CX150,'Station data'!DD150,'Station data'!DJ150,'Station data'!DP150,'Station data'!DV150,'Station data'!EB150,'Station data'!EH150,'Station data'!EN150,'Station data'!ET150,'Station data'!EZ150,'Station data'!FF150)</f>
        <v>53.4659027777778</v>
      </c>
      <c r="G43" s="36"/>
      <c r="H43" s="36"/>
      <c r="I43" s="36"/>
      <c r="J43" s="36"/>
      <c r="K43" s="37"/>
    </row>
    <row r="44" ht="21.95" customHeight="1">
      <c r="A44" s="41">
        <v>2003</v>
      </c>
      <c r="B44" s="94">
        <f>AVERAGE('Station data'!B151,'Station data'!H151,'Station data'!N151,'Station data'!T151,'Station data'!Z151,'Station data'!AF151,'Station data'!AL151,'Station data'!AR151,'Station data'!AX151,'Station data'!BD151,'Station data'!BJ151,'Station data'!BP151,'Station data'!BV151,'Station data'!CB151,'Station data'!CH151,'Station data'!CN151,'Station data'!CT151,'Station data'!CZ151,'Station data'!DF151,'Station data'!DL151,'Station data'!DR151,'Station data'!DX151,'Station data'!ED151,'Station data'!EJ151,'Station data'!EP151,'Station data'!EV151,'Station data'!FB151)</f>
        <v>103.740740740741</v>
      </c>
      <c r="C44" s="71">
        <f>AVERAGE('Station data'!C151,'Station data'!I151,'Station data'!O151,'Station data'!U151,'Station data'!AA151,'Station data'!AG151,'Station data'!AM151,'Station data'!AS151,'Station data'!AY151,'Station data'!BE151,'Station data'!BK151,'Station data'!BQ151,'Station data'!BW151,'Station data'!CC151,'Station data'!CI151,'Station data'!CO151,'Station data'!CU151,'Station data'!DA151,'Station data'!DG151,'Station data'!DM151,'Station data'!DS151,'Station data'!DY151,'Station data'!EE151,'Station data'!EK151,'Station data'!EQ151,'Station data'!EW151,'Station data'!FC151)</f>
        <v>876.570370370370</v>
      </c>
      <c r="D44" s="71">
        <f>AVERAGE('Station data'!D151,'Station data'!J151,'Station data'!P151,'Station data'!V151,'Station data'!AB151,'Station data'!AH151,'Station data'!AN151,'Station data'!AT151,'Station data'!AZ151,'Station data'!BF151,'Station data'!BL151,'Station data'!BR151,'Station data'!BX151,'Station data'!CD151,'Station data'!CJ151,'Station data'!CP151,'Station data'!CV151,'Station data'!DB151,'Station data'!DH151,'Station data'!DN151,'Station data'!DT151,'Station data'!DZ151,'Station data'!EF151,'Station data'!EL151,'Station data'!ER151,'Station data'!EX151,'Station data'!FD151)</f>
        <v>4.66666666666667</v>
      </c>
      <c r="E44" s="71">
        <f>AVERAGE('Station data'!E151,'Station data'!K151,'Station data'!Q151,'Station data'!W151,'Station data'!AC151,'Station data'!AI151,'Station data'!AO151,'Station data'!AU151,'Station data'!BA151,'Station data'!BG151,'Station data'!BM151,'Station data'!BS151,'Station data'!BY151,'Station data'!CE151,'Station data'!CK151,'Station data'!CQ151,'Station data'!CW151,'Station data'!DC151,'Station data'!DI151,'Station data'!DO151,'Station data'!DU151,'Station data'!EA151,'Station data'!EG151,'Station data'!EM151,'Station data'!ES151,'Station data'!EY151,'Station data'!FE151)</f>
        <v>288.851851851852</v>
      </c>
      <c r="F44" s="71">
        <f>AVERAGE('Station data'!F151,'Station data'!L151,'Station data'!R151,'Station data'!X151,'Station data'!AD151,'Station data'!AJ151,'Station data'!AP151,'Station data'!AV151,'Station data'!BB151,'Station data'!BH151,'Station data'!BN151,'Station data'!BT151,'Station data'!BZ151,'Station data'!CF151,'Station data'!CL151,'Station data'!CR151,'Station data'!CX151,'Station data'!DD151,'Station data'!DJ151,'Station data'!DP151,'Station data'!DV151,'Station data'!EB151,'Station data'!EH151,'Station data'!EN151,'Station data'!ET151,'Station data'!EZ151,'Station data'!FF151)</f>
        <v>59.1000207792208</v>
      </c>
      <c r="G44" s="36"/>
      <c r="H44" s="36"/>
      <c r="I44" s="36"/>
      <c r="J44" s="36"/>
      <c r="K44" s="37"/>
    </row>
    <row r="45" ht="21.95" customHeight="1">
      <c r="A45" s="41">
        <v>2004</v>
      </c>
      <c r="B45" s="94">
        <f>AVERAGE('Station data'!B152,'Station data'!H152,'Station data'!N152,'Station data'!T152,'Station data'!Z152,'Station data'!AF152,'Station data'!AL152,'Station data'!AR152,'Station data'!AX152,'Station data'!BD152,'Station data'!BJ152,'Station data'!BP152,'Station data'!BV152,'Station data'!CB152,'Station data'!CH152,'Station data'!CN152,'Station data'!CT152,'Station data'!CZ152,'Station data'!DF152,'Station data'!DL152,'Station data'!DR152,'Station data'!DX152,'Station data'!ED152,'Station data'!EJ152,'Station data'!EP152,'Station data'!EV152,'Station data'!FB152)</f>
        <v>89.2962962962963</v>
      </c>
      <c r="C45" s="71">
        <f>AVERAGE('Station data'!C152,'Station data'!I152,'Station data'!O152,'Station data'!U152,'Station data'!AA152,'Station data'!AG152,'Station data'!AM152,'Station data'!AS152,'Station data'!AY152,'Station data'!BE152,'Station data'!BK152,'Station data'!BQ152,'Station data'!BW152,'Station data'!CC152,'Station data'!CI152,'Station data'!CO152,'Station data'!CU152,'Station data'!DA152,'Station data'!DG152,'Station data'!DM152,'Station data'!DS152,'Station data'!DY152,'Station data'!EE152,'Station data'!EK152,'Station data'!EQ152,'Station data'!EW152,'Station data'!FC152)</f>
        <v>903.929629629630</v>
      </c>
      <c r="D45" s="71">
        <f>AVERAGE('Station data'!D152,'Station data'!J152,'Station data'!P152,'Station data'!V152,'Station data'!AB152,'Station data'!AH152,'Station data'!AN152,'Station data'!AT152,'Station data'!AZ152,'Station data'!BF152,'Station data'!BL152,'Station data'!BR152,'Station data'!BX152,'Station data'!CD152,'Station data'!CJ152,'Station data'!CP152,'Station data'!CV152,'Station data'!DB152,'Station data'!DH152,'Station data'!DN152,'Station data'!DT152,'Station data'!DZ152,'Station data'!EF152,'Station data'!EL152,'Station data'!ER152,'Station data'!EX152,'Station data'!FD152)</f>
        <v>5.18518518518519</v>
      </c>
      <c r="E45" s="71">
        <f>AVERAGE('Station data'!E152,'Station data'!K152,'Station data'!Q152,'Station data'!W152,'Station data'!AC152,'Station data'!AI152,'Station data'!AO152,'Station data'!AU152,'Station data'!BA152,'Station data'!BG152,'Station data'!BM152,'Station data'!BS152,'Station data'!BY152,'Station data'!CE152,'Station data'!CK152,'Station data'!CQ152,'Station data'!CW152,'Station data'!DC152,'Station data'!DI152,'Station data'!DO152,'Station data'!DU152,'Station data'!EA152,'Station data'!EG152,'Station data'!EM152,'Station data'!ES152,'Station data'!EY152,'Station data'!FE152)</f>
        <v>374.148148148148</v>
      </c>
      <c r="F45" s="71">
        <f>AVERAGE('Station data'!F152,'Station data'!L152,'Station data'!R152,'Station data'!X152,'Station data'!AD152,'Station data'!AJ152,'Station data'!AP152,'Station data'!AV152,'Station data'!BB152,'Station data'!BH152,'Station data'!BN152,'Station data'!BT152,'Station data'!BZ152,'Station data'!CF152,'Station data'!CL152,'Station data'!CR152,'Station data'!CX152,'Station data'!DD152,'Station data'!DJ152,'Station data'!DP152,'Station data'!DV152,'Station data'!EB152,'Station data'!EH152,'Station data'!EN152,'Station data'!ET152,'Station data'!EZ152,'Station data'!FF152)</f>
        <v>66.2600255300255</v>
      </c>
      <c r="G45" s="36"/>
      <c r="H45" s="36"/>
      <c r="I45" s="36"/>
      <c r="J45" s="36"/>
      <c r="K45" s="37"/>
    </row>
    <row r="46" ht="21.95" customHeight="1">
      <c r="A46" s="41">
        <v>2005</v>
      </c>
      <c r="B46" s="94">
        <f>AVERAGE('Station data'!B153,'Station data'!H153,'Station data'!N153,'Station data'!T153,'Station data'!Z153,'Station data'!AF153,'Station data'!AL153,'Station data'!AR153,'Station data'!AX153,'Station data'!BD153,'Station data'!BJ153,'Station data'!BP153,'Station data'!BV153,'Station data'!CB153,'Station data'!CH153,'Station data'!CN153,'Station data'!CT153,'Station data'!CZ153,'Station data'!DF153,'Station data'!DL153,'Station data'!DR153,'Station data'!DX153,'Station data'!ED153,'Station data'!EJ153,'Station data'!EP153,'Station data'!EV153,'Station data'!FB153)</f>
        <v>100.814814814815</v>
      </c>
      <c r="C46" s="71">
        <f>AVERAGE('Station data'!C153,'Station data'!I153,'Station data'!O153,'Station data'!U153,'Station data'!AA153,'Station data'!AG153,'Station data'!AM153,'Station data'!AS153,'Station data'!AY153,'Station data'!BE153,'Station data'!BK153,'Station data'!BQ153,'Station data'!BW153,'Station data'!CC153,'Station data'!CI153,'Station data'!CO153,'Station data'!CU153,'Station data'!DA153,'Station data'!DG153,'Station data'!DM153,'Station data'!DS153,'Station data'!DY153,'Station data'!EE153,'Station data'!EK153,'Station data'!EQ153,'Station data'!EW153,'Station data'!FC153)</f>
        <v>803.140740740741</v>
      </c>
      <c r="D46" s="71">
        <f>AVERAGE('Station data'!D153,'Station data'!J153,'Station data'!P153,'Station data'!V153,'Station data'!AB153,'Station data'!AH153,'Station data'!AN153,'Station data'!AT153,'Station data'!AZ153,'Station data'!BF153,'Station data'!BL153,'Station data'!BR153,'Station data'!BX153,'Station data'!CD153,'Station data'!CJ153,'Station data'!CP153,'Station data'!CV153,'Station data'!DB153,'Station data'!DH153,'Station data'!DN153,'Station data'!DT153,'Station data'!DZ153,'Station data'!EF153,'Station data'!EL153,'Station data'!ER153,'Station data'!EX153,'Station data'!FD153)</f>
        <v>3.77777777777778</v>
      </c>
      <c r="E46" s="71">
        <f>AVERAGE('Station data'!E153,'Station data'!K153,'Station data'!Q153,'Station data'!W153,'Station data'!AC153,'Station data'!AI153,'Station data'!AO153,'Station data'!AU153,'Station data'!BA153,'Station data'!BG153,'Station data'!BM153,'Station data'!BS153,'Station data'!BY153,'Station data'!CE153,'Station data'!CK153,'Station data'!CQ153,'Station data'!CW153,'Station data'!DC153,'Station data'!DI153,'Station data'!DO153,'Station data'!DU153,'Station data'!EA153,'Station data'!EG153,'Station data'!EM153,'Station data'!ES153,'Station data'!EY153,'Station data'!FE153)</f>
        <v>247.129629629630</v>
      </c>
      <c r="F46" s="71">
        <f>AVERAGE('Station data'!F153,'Station data'!L153,'Station data'!R153,'Station data'!X153,'Station data'!AD153,'Station data'!AJ153,'Station data'!AP153,'Station data'!AV153,'Station data'!BB153,'Station data'!BH153,'Station data'!BN153,'Station data'!BT153,'Station data'!BZ153,'Station data'!CF153,'Station data'!CL153,'Station data'!CR153,'Station data'!CX153,'Station data'!DD153,'Station data'!DJ153,'Station data'!DP153,'Station data'!DV153,'Station data'!EB153,'Station data'!EH153,'Station data'!EN153,'Station data'!ET153,'Station data'!EZ153,'Station data'!FF153)</f>
        <v>68.9552880658436</v>
      </c>
      <c r="G46" s="36"/>
      <c r="H46" s="36"/>
      <c r="I46" s="36"/>
      <c r="J46" s="36"/>
      <c r="K46" s="37"/>
    </row>
    <row r="47" ht="21.95" customHeight="1">
      <c r="A47" s="41">
        <v>2006</v>
      </c>
      <c r="B47" s="94">
        <f>AVERAGE('Station data'!B154,'Station data'!H154,'Station data'!N154,'Station data'!T154,'Station data'!Z154,'Station data'!AF154,'Station data'!AL154,'Station data'!AR154,'Station data'!AX154,'Station data'!BD154,'Station data'!BJ154,'Station data'!BP154,'Station data'!BV154,'Station data'!CB154,'Station data'!CH154,'Station data'!CN154,'Station data'!CT154,'Station data'!CZ154,'Station data'!DF154,'Station data'!DL154,'Station data'!DR154,'Station data'!DX154,'Station data'!ED154,'Station data'!EJ154,'Station data'!EP154,'Station data'!EV154,'Station data'!FB154)</f>
        <v>90.9259259259259</v>
      </c>
      <c r="C47" s="71">
        <f>AVERAGE('Station data'!C154,'Station data'!I154,'Station data'!O154,'Station data'!U154,'Station data'!AA154,'Station data'!AG154,'Station data'!AM154,'Station data'!AS154,'Station data'!AY154,'Station data'!BE154,'Station data'!BK154,'Station data'!BQ154,'Station data'!BW154,'Station data'!CC154,'Station data'!CI154,'Station data'!CO154,'Station data'!CU154,'Station data'!DA154,'Station data'!DG154,'Station data'!DM154,'Station data'!DS154,'Station data'!DY154,'Station data'!EE154,'Station data'!EK154,'Station data'!EQ154,'Station data'!EW154,'Station data'!FC154)</f>
        <v>864.7222222222219</v>
      </c>
      <c r="D47" s="71">
        <f>AVERAGE('Station data'!D154,'Station data'!J154,'Station data'!P154,'Station data'!V154,'Station data'!AB154,'Station data'!AH154,'Station data'!AN154,'Station data'!AT154,'Station data'!AZ154,'Station data'!BF154,'Station data'!BL154,'Station data'!BR154,'Station data'!BX154,'Station data'!CD154,'Station data'!CJ154,'Station data'!CP154,'Station data'!CV154,'Station data'!DB154,'Station data'!DH154,'Station data'!DN154,'Station data'!DT154,'Station data'!DZ154,'Station data'!EF154,'Station data'!EL154,'Station data'!ER154,'Station data'!EX154,'Station data'!FD154)</f>
        <v>3.44444444444444</v>
      </c>
      <c r="E47" s="71">
        <f>AVERAGE('Station data'!E154,'Station data'!K154,'Station data'!Q154,'Station data'!W154,'Station data'!AC154,'Station data'!AI154,'Station data'!AO154,'Station data'!AU154,'Station data'!BA154,'Station data'!BG154,'Station data'!BM154,'Station data'!BS154,'Station data'!BY154,'Station data'!CE154,'Station data'!CK154,'Station data'!CQ154,'Station data'!CW154,'Station data'!DC154,'Station data'!DI154,'Station data'!DO154,'Station data'!DU154,'Station data'!EA154,'Station data'!EG154,'Station data'!EM154,'Station data'!ES154,'Station data'!EY154,'Station data'!FE154)</f>
        <v>267.562962962963</v>
      </c>
      <c r="F47" s="71">
        <f>AVERAGE('Station data'!F154,'Station data'!L154,'Station data'!R154,'Station data'!X154,'Station data'!AD154,'Station data'!AJ154,'Station data'!AP154,'Station data'!AV154,'Station data'!BB154,'Station data'!BH154,'Station data'!BN154,'Station data'!BT154,'Station data'!BZ154,'Station data'!CF154,'Station data'!CL154,'Station data'!CR154,'Station data'!CX154,'Station data'!DD154,'Station data'!DJ154,'Station data'!DP154,'Station data'!DV154,'Station data'!EB154,'Station data'!EH154,'Station data'!EN154,'Station data'!ET154,'Station data'!EZ154,'Station data'!FF154)</f>
        <v>62.360520081770</v>
      </c>
      <c r="G47" s="36"/>
      <c r="H47" s="36"/>
      <c r="I47" s="36"/>
      <c r="J47" s="36"/>
      <c r="K47" s="37"/>
    </row>
    <row r="48" ht="21.95" customHeight="1">
      <c r="A48" s="41">
        <v>2007</v>
      </c>
      <c r="B48" s="94">
        <f>AVERAGE('Station data'!B155,'Station data'!H155,'Station data'!N155,'Station data'!T155,'Station data'!Z155,'Station data'!AF155,'Station data'!AL155,'Station data'!AR155,'Station data'!AX155,'Station data'!BD155,'Station data'!BJ155,'Station data'!BP155,'Station data'!BV155,'Station data'!CB155,'Station data'!CH155,'Station data'!CN155,'Station data'!CT155,'Station data'!CZ155,'Station data'!DF155,'Station data'!DL155,'Station data'!DR155,'Station data'!DX155,'Station data'!ED155,'Station data'!EJ155,'Station data'!EP155,'Station data'!EV155,'Station data'!FB155)</f>
        <v>102.703703703704</v>
      </c>
      <c r="C48" s="71">
        <f>AVERAGE('Station data'!C155,'Station data'!I155,'Station data'!O155,'Station data'!U155,'Station data'!AA155,'Station data'!AG155,'Station data'!AM155,'Station data'!AS155,'Station data'!AY155,'Station data'!BE155,'Station data'!BK155,'Station data'!BQ155,'Station data'!BW155,'Station data'!CC155,'Station data'!CI155,'Station data'!CO155,'Station data'!CU155,'Station data'!DA155,'Station data'!DG155,'Station data'!DM155,'Station data'!DS155,'Station data'!DY155,'Station data'!EE155,'Station data'!EK155,'Station data'!EQ155,'Station data'!EW155,'Station data'!FC155)</f>
        <v>787.892592592593</v>
      </c>
      <c r="D48" s="71">
        <f>AVERAGE('Station data'!D155,'Station data'!J155,'Station data'!P155,'Station data'!V155,'Station data'!AB155,'Station data'!AH155,'Station data'!AN155,'Station data'!AT155,'Station data'!AZ155,'Station data'!BF155,'Station data'!BL155,'Station data'!BR155,'Station data'!BX155,'Station data'!CD155,'Station data'!CJ155,'Station data'!CP155,'Station data'!CV155,'Station data'!DB155,'Station data'!DH155,'Station data'!DN155,'Station data'!DT155,'Station data'!DZ155,'Station data'!EF155,'Station data'!EL155,'Station data'!ER155,'Station data'!EX155,'Station data'!FD155)</f>
        <v>2.96296296296296</v>
      </c>
      <c r="E48" s="71">
        <f>AVERAGE('Station data'!E155,'Station data'!K155,'Station data'!Q155,'Station data'!W155,'Station data'!AC155,'Station data'!AI155,'Station data'!AO155,'Station data'!AU155,'Station data'!BA155,'Station data'!BG155,'Station data'!BM155,'Station data'!BS155,'Station data'!BY155,'Station data'!CE155,'Station data'!CK155,'Station data'!CQ155,'Station data'!CW155,'Station data'!DC155,'Station data'!DI155,'Station data'!DO155,'Station data'!DU155,'Station data'!EA155,'Station data'!EG155,'Station data'!EM155,'Station data'!ES155,'Station data'!EY155,'Station data'!FE155)</f>
        <v>162.844444444444</v>
      </c>
      <c r="F48" s="71">
        <f>AVERAGE('Station data'!F155,'Station data'!L155,'Station data'!R155,'Station data'!X155,'Station data'!AD155,'Station data'!AJ155,'Station data'!AP155,'Station data'!AV155,'Station data'!BB155,'Station data'!BH155,'Station data'!BN155,'Station data'!BT155,'Station data'!BZ155,'Station data'!CF155,'Station data'!CL155,'Station data'!CR155,'Station data'!CX155,'Station data'!DD155,'Station data'!DJ155,'Station data'!DP155,'Station data'!DV155,'Station data'!EB155,'Station data'!EH155,'Station data'!EN155,'Station data'!ET155,'Station data'!EZ155,'Station data'!FF155)</f>
        <v>55.9701904761905</v>
      </c>
      <c r="G48" s="36"/>
      <c r="H48" s="36"/>
      <c r="I48" s="36"/>
      <c r="J48" s="36"/>
      <c r="K48" s="37"/>
    </row>
    <row r="49" ht="21.95" customHeight="1">
      <c r="A49" s="41">
        <v>2008</v>
      </c>
      <c r="B49" s="94">
        <f>AVERAGE('Station data'!B156,'Station data'!H156,'Station data'!N156,'Station data'!T156,'Station data'!Z156,'Station data'!AF156,'Station data'!AL156,'Station data'!AR156,'Station data'!AX156,'Station data'!BD156,'Station data'!BJ156,'Station data'!BP156,'Station data'!BV156,'Station data'!CB156,'Station data'!CH156,'Station data'!CN156,'Station data'!CT156,'Station data'!CZ156,'Station data'!DF156,'Station data'!DL156,'Station data'!DR156,'Station data'!DX156,'Station data'!ED156,'Station data'!EJ156,'Station data'!EP156,'Station data'!EV156,'Station data'!FB156)</f>
        <v>115.037037037037</v>
      </c>
      <c r="C49" s="71">
        <f>AVERAGE('Station data'!C156,'Station data'!I156,'Station data'!O156,'Station data'!U156,'Station data'!AA156,'Station data'!AG156,'Station data'!AM156,'Station data'!AS156,'Station data'!AY156,'Station data'!BE156,'Station data'!BK156,'Station data'!BQ156,'Station data'!BW156,'Station data'!CC156,'Station data'!CI156,'Station data'!CO156,'Station data'!CU156,'Station data'!DA156,'Station data'!DG156,'Station data'!DM156,'Station data'!DS156,'Station data'!DY156,'Station data'!EE156,'Station data'!EK156,'Station data'!EQ156,'Station data'!EW156,'Station data'!FC156)</f>
        <v>1055.559259259260</v>
      </c>
      <c r="D49" s="71">
        <f>AVERAGE('Station data'!D156,'Station data'!J156,'Station data'!P156,'Station data'!V156,'Station data'!AB156,'Station data'!AH156,'Station data'!AN156,'Station data'!AT156,'Station data'!AZ156,'Station data'!BF156,'Station data'!BL156,'Station data'!BR156,'Station data'!BX156,'Station data'!CD156,'Station data'!CJ156,'Station data'!CP156,'Station data'!CV156,'Station data'!DB156,'Station data'!DH156,'Station data'!DN156,'Station data'!DT156,'Station data'!DZ156,'Station data'!EF156,'Station data'!EL156,'Station data'!ER156,'Station data'!EX156,'Station data'!FD156)</f>
        <v>4.77777777777778</v>
      </c>
      <c r="E49" s="71">
        <f>AVERAGE('Station data'!E156,'Station data'!K156,'Station data'!Q156,'Station data'!W156,'Station data'!AC156,'Station data'!AI156,'Station data'!AO156,'Station data'!AU156,'Station data'!BA156,'Station data'!BG156,'Station data'!BM156,'Station data'!BS156,'Station data'!BY156,'Station data'!CE156,'Station data'!CK156,'Station data'!CQ156,'Station data'!CW156,'Station data'!DC156,'Station data'!DI156,'Station data'!DO156,'Station data'!DU156,'Station data'!EA156,'Station data'!EG156,'Station data'!EM156,'Station data'!ES156,'Station data'!EY156,'Station data'!FE156)</f>
        <v>315.111111111111</v>
      </c>
      <c r="F49" s="71">
        <f>AVERAGE('Station data'!F156,'Station data'!L156,'Station data'!R156,'Station data'!X156,'Station data'!AD156,'Station data'!AJ156,'Station data'!AP156,'Station data'!AV156,'Station data'!BB156,'Station data'!BH156,'Station data'!BN156,'Station data'!BT156,'Station data'!BZ156,'Station data'!CF156,'Station data'!CL156,'Station data'!CR156,'Station data'!CX156,'Station data'!DD156,'Station data'!DJ156,'Station data'!DP156,'Station data'!DV156,'Station data'!EB156,'Station data'!EH156,'Station data'!EN156,'Station data'!ET156,'Station data'!EZ156,'Station data'!FF156)</f>
        <v>64.4148866976645</v>
      </c>
      <c r="G49" s="36"/>
      <c r="H49" s="36"/>
      <c r="I49" s="36"/>
      <c r="J49" s="36"/>
      <c r="K49" s="37"/>
    </row>
    <row r="50" ht="21.95" customHeight="1">
      <c r="A50" s="41">
        <v>2009</v>
      </c>
      <c r="B50" s="94">
        <f>AVERAGE('Station data'!B157,'Station data'!H157,'Station data'!N157,'Station data'!T157,'Station data'!Z157,'Station data'!AF157,'Station data'!AL157,'Station data'!AR157,'Station data'!AX157,'Station data'!BD157,'Station data'!BJ157,'Station data'!BP157,'Station data'!BV157,'Station data'!CB157,'Station data'!CH157,'Station data'!CN157,'Station data'!CT157,'Station data'!CZ157,'Station data'!DF157,'Station data'!DL157,'Station data'!DR157,'Station data'!DX157,'Station data'!ED157,'Station data'!EJ157,'Station data'!EP157,'Station data'!EV157,'Station data'!FB157)</f>
        <v>99.1481481481481</v>
      </c>
      <c r="C50" s="71">
        <f>AVERAGE('Station data'!C157,'Station data'!I157,'Station data'!O157,'Station data'!U157,'Station data'!AA157,'Station data'!AG157,'Station data'!AM157,'Station data'!AS157,'Station data'!AY157,'Station data'!BE157,'Station data'!BK157,'Station data'!BQ157,'Station data'!BW157,'Station data'!CC157,'Station data'!CI157,'Station data'!CO157,'Station data'!CU157,'Station data'!DA157,'Station data'!DG157,'Station data'!DM157,'Station data'!DS157,'Station data'!DY157,'Station data'!EE157,'Station data'!EK157,'Station data'!EQ157,'Station data'!EW157,'Station data'!FC157)</f>
        <v>953.148148148148</v>
      </c>
      <c r="D50" s="71">
        <f>AVERAGE('Station data'!D157,'Station data'!J157,'Station data'!P157,'Station data'!V157,'Station data'!AB157,'Station data'!AH157,'Station data'!AN157,'Station data'!AT157,'Station data'!AZ157,'Station data'!BF157,'Station data'!BL157,'Station data'!BR157,'Station data'!BX157,'Station data'!CD157,'Station data'!CJ157,'Station data'!CP157,'Station data'!CV157,'Station data'!DB157,'Station data'!DH157,'Station data'!DN157,'Station data'!DT157,'Station data'!DZ157,'Station data'!EF157,'Station data'!EL157,'Station data'!ER157,'Station data'!EX157,'Station data'!FD157)</f>
        <v>4.85185185185185</v>
      </c>
      <c r="E50" s="71">
        <f>AVERAGE('Station data'!E157,'Station data'!K157,'Station data'!Q157,'Station data'!W157,'Station data'!AC157,'Station data'!AI157,'Station data'!AO157,'Station data'!AU157,'Station data'!BA157,'Station data'!BG157,'Station data'!BM157,'Station data'!BS157,'Station data'!BY157,'Station data'!CE157,'Station data'!CK157,'Station data'!CQ157,'Station data'!CW157,'Station data'!DC157,'Station data'!DI157,'Station data'!DO157,'Station data'!DU157,'Station data'!EA157,'Station data'!EG157,'Station data'!EM157,'Station data'!ES157,'Station data'!EY157,'Station data'!FE157)</f>
        <v>335.696296296296</v>
      </c>
      <c r="F50" s="71">
        <f>AVERAGE('Station data'!F157,'Station data'!L157,'Station data'!R157,'Station data'!X157,'Station data'!AD157,'Station data'!AJ157,'Station data'!AP157,'Station data'!AV157,'Station data'!BB157,'Station data'!BH157,'Station data'!BN157,'Station data'!BT157,'Station data'!BZ157,'Station data'!CF157,'Station data'!CL157,'Station data'!CR157,'Station data'!CX157,'Station data'!DD157,'Station data'!DJ157,'Station data'!DP157,'Station data'!DV157,'Station data'!EB157,'Station data'!EH157,'Station data'!EN157,'Station data'!ET157,'Station data'!EZ157,'Station data'!FF157)</f>
        <v>59.248226711560</v>
      </c>
      <c r="G50" s="36"/>
      <c r="H50" s="36"/>
      <c r="I50" s="36"/>
      <c r="J50" s="36"/>
      <c r="K50" s="37"/>
    </row>
    <row r="51" ht="21.95" customHeight="1">
      <c r="A51" s="41">
        <v>2010</v>
      </c>
      <c r="B51" s="94">
        <f>AVERAGE('Station data'!B158,'Station data'!H158,'Station data'!N158,'Station data'!T158,'Station data'!Z158,'Station data'!AF158,'Station data'!AL158,'Station data'!AR158,'Station data'!AX158,'Station data'!BD158,'Station data'!BJ158,'Station data'!BP158,'Station data'!BV158,'Station data'!CB158,'Station data'!CH158,'Station data'!CN158,'Station data'!CT158,'Station data'!CZ158,'Station data'!DF158,'Station data'!DL158,'Station data'!DR158,'Station data'!DX158,'Station data'!ED158,'Station data'!EJ158,'Station data'!EP158,'Station data'!EV158,'Station data'!FB158)</f>
        <v>133</v>
      </c>
      <c r="C51" s="71">
        <f>AVERAGE('Station data'!C158,'Station data'!I158,'Station data'!O158,'Station data'!U158,'Station data'!AA158,'Station data'!AG158,'Station data'!AM158,'Station data'!AS158,'Station data'!AY158,'Station data'!BE158,'Station data'!BK158,'Station data'!BQ158,'Station data'!BW158,'Station data'!CC158,'Station data'!CI158,'Station data'!CO158,'Station data'!CU158,'Station data'!DA158,'Station data'!DG158,'Station data'!DM158,'Station data'!DS158,'Station data'!DY158,'Station data'!EE158,'Station data'!EK158,'Station data'!EQ158,'Station data'!EW158,'Station data'!FC158)</f>
        <v>1322.811111111110</v>
      </c>
      <c r="D51" s="71">
        <f>AVERAGE('Station data'!D158,'Station data'!J158,'Station data'!P158,'Station data'!V158,'Station data'!AB158,'Station data'!AH158,'Station data'!AN158,'Station data'!AT158,'Station data'!AZ158,'Station data'!BF158,'Station data'!BL158,'Station data'!BR158,'Station data'!BX158,'Station data'!CD158,'Station data'!CJ158,'Station data'!CP158,'Station data'!CV158,'Station data'!DB158,'Station data'!DH158,'Station data'!DN158,'Station data'!DT158,'Station data'!DZ158,'Station data'!EF158,'Station data'!EL158,'Station data'!ER158,'Station data'!EX158,'Station data'!FD158)</f>
        <v>7.2962962962963</v>
      </c>
      <c r="E51" s="71">
        <f>AVERAGE('Station data'!E158,'Station data'!K158,'Station data'!Q158,'Station data'!W158,'Station data'!AC158,'Station data'!AI158,'Station data'!AO158,'Station data'!AU158,'Station data'!BA158,'Station data'!BG158,'Station data'!BM158,'Station data'!BS158,'Station data'!BY158,'Station data'!CE158,'Station data'!CK158,'Station data'!CQ158,'Station data'!CW158,'Station data'!DC158,'Station data'!DI158,'Station data'!DO158,'Station data'!DU158,'Station data'!EA158,'Station data'!EG158,'Station data'!EM158,'Station data'!ES158,'Station data'!EY158,'Station data'!FE158)</f>
        <v>484.777777777778</v>
      </c>
      <c r="F51" s="71">
        <f>AVERAGE('Station data'!F158,'Station data'!L158,'Station data'!R158,'Station data'!X158,'Station data'!AD158,'Station data'!AJ158,'Station data'!AP158,'Station data'!AV158,'Station data'!BB158,'Station data'!BH158,'Station data'!BN158,'Station data'!BT158,'Station data'!BZ158,'Station data'!CF158,'Station data'!CL158,'Station data'!CR158,'Station data'!CX158,'Station data'!DD158,'Station data'!DJ158,'Station data'!DP158,'Station data'!DV158,'Station data'!EB158,'Station data'!EH158,'Station data'!EN158,'Station data'!ET158,'Station data'!EZ158,'Station data'!FF158)</f>
        <v>64.91871054871049</v>
      </c>
      <c r="G51" s="36"/>
      <c r="H51" s="36"/>
      <c r="I51" s="36"/>
      <c r="J51" s="36"/>
      <c r="K51" s="37"/>
    </row>
    <row r="52" ht="21.95" customHeight="1">
      <c r="A52" s="41">
        <v>2011</v>
      </c>
      <c r="B52" s="94">
        <f>AVERAGE('Station data'!B159,'Station data'!H159,'Station data'!N159,'Station data'!T159,'Station data'!Z159,'Station data'!AF159,'Station data'!AL159,'Station data'!AR159,'Station data'!AX159,'Station data'!BD159,'Station data'!BJ159,'Station data'!BP159,'Station data'!BV159,'Station data'!CB159,'Station data'!CH159,'Station data'!CN159,'Station data'!CT159,'Station data'!CZ159,'Station data'!DF159,'Station data'!DL159,'Station data'!DR159,'Station data'!DX159,'Station data'!ED159,'Station data'!EJ159,'Station data'!EP159,'Station data'!EV159,'Station data'!FB159)</f>
        <v>115.851851851852</v>
      </c>
      <c r="C52" s="71">
        <f>AVERAGE('Station data'!C159,'Station data'!I159,'Station data'!O159,'Station data'!U159,'Station data'!AA159,'Station data'!AG159,'Station data'!AM159,'Station data'!AS159,'Station data'!AY159,'Station data'!BE159,'Station data'!BK159,'Station data'!BQ159,'Station data'!BW159,'Station data'!CC159,'Station data'!CI159,'Station data'!CO159,'Station data'!CU159,'Station data'!DA159,'Station data'!DG159,'Station data'!DM159,'Station data'!DS159,'Station data'!DY159,'Station data'!EE159,'Station data'!EK159,'Station data'!EQ159,'Station data'!EW159,'Station data'!FC159)</f>
        <v>1041.355555555560</v>
      </c>
      <c r="D52" s="71">
        <f>AVERAGE('Station data'!D159,'Station data'!J159,'Station data'!P159,'Station data'!V159,'Station data'!AB159,'Station data'!AH159,'Station data'!AN159,'Station data'!AT159,'Station data'!AZ159,'Station data'!BF159,'Station data'!BL159,'Station data'!BR159,'Station data'!BX159,'Station data'!CD159,'Station data'!CJ159,'Station data'!CP159,'Station data'!CV159,'Station data'!DB159,'Station data'!DH159,'Station data'!DN159,'Station data'!DT159,'Station data'!DZ159,'Station data'!EF159,'Station data'!EL159,'Station data'!ER159,'Station data'!EX159,'Station data'!FD159)</f>
        <v>4.88888888888889</v>
      </c>
      <c r="E52" s="71">
        <f>AVERAGE('Station data'!E159,'Station data'!K159,'Station data'!Q159,'Station data'!W159,'Station data'!AC159,'Station data'!AI159,'Station data'!AO159,'Station data'!AU159,'Station data'!BA159,'Station data'!BG159,'Station data'!BM159,'Station data'!BS159,'Station data'!BY159,'Station data'!CE159,'Station data'!CK159,'Station data'!CQ159,'Station data'!CW159,'Station data'!DC159,'Station data'!DI159,'Station data'!DO159,'Station data'!DU159,'Station data'!EA159,'Station data'!EG159,'Station data'!EM159,'Station data'!ES159,'Station data'!EY159,'Station data'!FE159)</f>
        <v>281.344444444444</v>
      </c>
      <c r="F52" s="71">
        <f>AVERAGE('Station data'!F159,'Station data'!L159,'Station data'!R159,'Station data'!X159,'Station data'!AD159,'Station data'!AJ159,'Station data'!AP159,'Station data'!AV159,'Station data'!BB159,'Station data'!BH159,'Station data'!BN159,'Station data'!BT159,'Station data'!BZ159,'Station data'!CF159,'Station data'!CL159,'Station data'!CR159,'Station data'!CX159,'Station data'!DD159,'Station data'!DJ159,'Station data'!DP159,'Station data'!DV159,'Station data'!EB159,'Station data'!EH159,'Station data'!EN159,'Station data'!ET159,'Station data'!EZ159,'Station data'!FF159)</f>
        <v>55.993315696649</v>
      </c>
      <c r="G52" s="36"/>
      <c r="H52" s="36"/>
      <c r="I52" s="36"/>
      <c r="J52" s="36"/>
      <c r="K52" s="37"/>
    </row>
    <row r="53" ht="21.95" customHeight="1">
      <c r="A53" s="41">
        <v>2012</v>
      </c>
      <c r="B53" s="94">
        <f>AVERAGE('Station data'!B160,'Station data'!H160,'Station data'!N160,'Station data'!T160,'Station data'!Z160,'Station data'!AF160,'Station data'!AL160,'Station data'!AR160,'Station data'!AX160,'Station data'!BD160,'Station data'!BJ160,'Station data'!BP160,'Station data'!BV160,'Station data'!CB160,'Station data'!CH160,'Station data'!CN160,'Station data'!CT160,'Station data'!CZ160,'Station data'!DF160,'Station data'!DL160,'Station data'!DR160,'Station data'!DX160,'Station data'!ED160,'Station data'!EJ160,'Station data'!EP160,'Station data'!EV160,'Station data'!FB160)</f>
        <v>108.333333333333</v>
      </c>
      <c r="C53" s="71">
        <f>AVERAGE('Station data'!C160,'Station data'!I160,'Station data'!O160,'Station data'!U160,'Station data'!AA160,'Station data'!AG160,'Station data'!AM160,'Station data'!AS160,'Station data'!AY160,'Station data'!BE160,'Station data'!BK160,'Station data'!BQ160,'Station data'!BW160,'Station data'!CC160,'Station data'!CI160,'Station data'!CO160,'Station data'!CU160,'Station data'!DA160,'Station data'!DG160,'Station data'!DM160,'Station data'!DS160,'Station data'!DY160,'Station data'!EE160,'Station data'!EK160,'Station data'!EQ160,'Station data'!EW160,'Station data'!FC160)</f>
        <v>983.1</v>
      </c>
      <c r="D53" s="71">
        <f>AVERAGE('Station data'!D160,'Station data'!J160,'Station data'!P160,'Station data'!V160,'Station data'!AB160,'Station data'!AH160,'Station data'!AN160,'Station data'!AT160,'Station data'!AZ160,'Station data'!BF160,'Station data'!BL160,'Station data'!BR160,'Station data'!BX160,'Station data'!CD160,'Station data'!CJ160,'Station data'!CP160,'Station data'!CV160,'Station data'!DB160,'Station data'!DH160,'Station data'!DN160,'Station data'!DT160,'Station data'!DZ160,'Station data'!EF160,'Station data'!EL160,'Station data'!ER160,'Station data'!EX160,'Station data'!FD160)</f>
        <v>5</v>
      </c>
      <c r="E53" s="71">
        <f>AVERAGE('Station data'!E160,'Station data'!K160,'Station data'!Q160,'Station data'!W160,'Station data'!AC160,'Station data'!AI160,'Station data'!AO160,'Station data'!AU160,'Station data'!BA160,'Station data'!BG160,'Station data'!BM160,'Station data'!BS160,'Station data'!BY160,'Station data'!CE160,'Station data'!CK160,'Station data'!CQ160,'Station data'!CW160,'Station data'!DC160,'Station data'!DI160,'Station data'!DO160,'Station data'!DU160,'Station data'!EA160,'Station data'!EG160,'Station data'!EM160,'Station data'!ES160,'Station data'!EY160,'Station data'!FE160)</f>
        <v>313.951851851852</v>
      </c>
      <c r="F53" s="71">
        <f>AVERAGE('Station data'!F160,'Station data'!L160,'Station data'!R160,'Station data'!X160,'Station data'!AD160,'Station data'!AJ160,'Station data'!AP160,'Station data'!AV160,'Station data'!BB160,'Station data'!BH160,'Station data'!BN160,'Station data'!BT160,'Station data'!BZ160,'Station data'!CF160,'Station data'!CL160,'Station data'!CR160,'Station data'!CX160,'Station data'!DD160,'Station data'!DJ160,'Station data'!DP160,'Station data'!DV160,'Station data'!EB160,'Station data'!EH160,'Station data'!EN160,'Station data'!ET160,'Station data'!EZ160,'Station data'!FF160)</f>
        <v>64.1019450097228</v>
      </c>
      <c r="G53" s="36"/>
      <c r="H53" s="36"/>
      <c r="I53" s="36"/>
      <c r="J53" s="36"/>
      <c r="K53" s="37"/>
    </row>
    <row r="54" ht="21.95" customHeight="1">
      <c r="A54" s="41">
        <v>2013</v>
      </c>
      <c r="B54" s="94">
        <f>AVERAGE('Station data'!B161,'Station data'!H161,'Station data'!N161,'Station data'!T161,'Station data'!Z161,'Station data'!AF161,'Station data'!AL161,'Station data'!AR161,'Station data'!AX161,'Station data'!BD161,'Station data'!BJ161,'Station data'!BP161,'Station data'!BV161,'Station data'!CB161,'Station data'!CH161,'Station data'!CN161,'Station data'!CT161,'Station data'!CZ161,'Station data'!DF161,'Station data'!DL161,'Station data'!DR161,'Station data'!DX161,'Station data'!ED161,'Station data'!EJ161,'Station data'!EP161,'Station data'!EV161,'Station data'!FB161)</f>
        <v>101.814814814815</v>
      </c>
      <c r="C54" s="71">
        <f>AVERAGE('Station data'!C161,'Station data'!I161,'Station data'!O161,'Station data'!U161,'Station data'!AA161,'Station data'!AG161,'Station data'!AM161,'Station data'!AS161,'Station data'!AY161,'Station data'!BE161,'Station data'!BK161,'Station data'!BQ161,'Station data'!BW161,'Station data'!CC161,'Station data'!CI161,'Station data'!CO161,'Station data'!CU161,'Station data'!DA161,'Station data'!DG161,'Station data'!DM161,'Station data'!DS161,'Station data'!DY161,'Station data'!EE161,'Station data'!EK161,'Station data'!EQ161,'Station data'!EW161,'Station data'!FC161)</f>
        <v>1002.633333333330</v>
      </c>
      <c r="D54" s="71">
        <f>AVERAGE('Station data'!D161,'Station data'!J161,'Station data'!P161,'Station data'!V161,'Station data'!AB161,'Station data'!AH161,'Station data'!AN161,'Station data'!AT161,'Station data'!AZ161,'Station data'!BF161,'Station data'!BL161,'Station data'!BR161,'Station data'!BX161,'Station data'!CD161,'Station data'!CJ161,'Station data'!CP161,'Station data'!CV161,'Station data'!DB161,'Station data'!DH161,'Station data'!DN161,'Station data'!DT161,'Station data'!DZ161,'Station data'!EF161,'Station data'!EL161,'Station data'!ER161,'Station data'!EX161,'Station data'!FD161)</f>
        <v>5.74074074074074</v>
      </c>
      <c r="E54" s="71">
        <f>AVERAGE('Station data'!E161,'Station data'!K161,'Station data'!Q161,'Station data'!W161,'Station data'!AC161,'Station data'!AI161,'Station data'!AO161,'Station data'!AU161,'Station data'!BA161,'Station data'!BG161,'Station data'!BM161,'Station data'!BS161,'Station data'!BY161,'Station data'!CE161,'Station data'!CK161,'Station data'!CQ161,'Station data'!CW161,'Station data'!DC161,'Station data'!DI161,'Station data'!DO161,'Station data'!DU161,'Station data'!EA161,'Station data'!EG161,'Station data'!EM161,'Station data'!ES161,'Station data'!EY161,'Station data'!FE161)</f>
        <v>387.603703703704</v>
      </c>
      <c r="F54" s="71">
        <f>AVERAGE('Station data'!F161,'Station data'!L161,'Station data'!R161,'Station data'!X161,'Station data'!AD161,'Station data'!AJ161,'Station data'!AP161,'Station data'!AV161,'Station data'!BB161,'Station data'!BH161,'Station data'!BN161,'Station data'!BT161,'Station data'!BZ161,'Station data'!CF161,'Station data'!CL161,'Station data'!CR161,'Station data'!CX161,'Station data'!DD161,'Station data'!DJ161,'Station data'!DP161,'Station data'!DV161,'Station data'!EB161,'Station data'!EH161,'Station data'!EN161,'Station data'!ET161,'Station data'!EZ161,'Station data'!FF161)</f>
        <v>65.81284565229009</v>
      </c>
      <c r="G54" s="36"/>
      <c r="H54" s="36"/>
      <c r="I54" s="36"/>
      <c r="J54" s="36"/>
      <c r="K54" s="37"/>
    </row>
    <row r="55" ht="21.95" customHeight="1">
      <c r="A55" s="41">
        <v>2014</v>
      </c>
      <c r="B55" s="94">
        <f>AVERAGE('Station data'!B162,'Station data'!H162,'Station data'!N162,'Station data'!T162,'Station data'!Z162,'Station data'!AF162,'Station data'!AL162,'Station data'!AR162,'Station data'!AX162,'Station data'!BD162,'Station data'!BJ162,'Station data'!BP162,'Station data'!BV162,'Station data'!CB162,'Station data'!CH162,'Station data'!CN162,'Station data'!CT162,'Station data'!CZ162,'Station data'!DF162,'Station data'!DL162,'Station data'!DR162,'Station data'!DX162,'Station data'!ED162,'Station data'!EJ162,'Station data'!EP162,'Station data'!EV162,'Station data'!FB162)</f>
        <v>97.2592592592593</v>
      </c>
      <c r="C55" s="71">
        <f>AVERAGE('Station data'!C162,'Station data'!I162,'Station data'!O162,'Station data'!U162,'Station data'!AA162,'Station data'!AG162,'Station data'!AM162,'Station data'!AS162,'Station data'!AY162,'Station data'!BE162,'Station data'!BK162,'Station data'!BQ162,'Station data'!BW162,'Station data'!CC162,'Station data'!CI162,'Station data'!CO162,'Station data'!CU162,'Station data'!DA162,'Station data'!DG162,'Station data'!DM162,'Station data'!DS162,'Station data'!DY162,'Station data'!EE162,'Station data'!EK162,'Station data'!EQ162,'Station data'!EW162,'Station data'!FC162)</f>
        <v>742.974074074074</v>
      </c>
      <c r="D55" s="71">
        <f>AVERAGE('Station data'!D162,'Station data'!J162,'Station data'!P162,'Station data'!V162,'Station data'!AB162,'Station data'!AH162,'Station data'!AN162,'Station data'!AT162,'Station data'!AZ162,'Station data'!BF162,'Station data'!BL162,'Station data'!BR162,'Station data'!BX162,'Station data'!CD162,'Station data'!CJ162,'Station data'!CP162,'Station data'!CV162,'Station data'!DB162,'Station data'!DH162,'Station data'!DN162,'Station data'!DT162,'Station data'!DZ162,'Station data'!EF162,'Station data'!EL162,'Station data'!ER162,'Station data'!EX162,'Station data'!FD162)</f>
        <v>3.74074074074074</v>
      </c>
      <c r="E55" s="71">
        <f>AVERAGE('Station data'!E162,'Station data'!K162,'Station data'!Q162,'Station data'!W162,'Station data'!AC162,'Station data'!AI162,'Station data'!AO162,'Station data'!AU162,'Station data'!BA162,'Station data'!BG162,'Station data'!BM162,'Station data'!BS162,'Station data'!BY162,'Station data'!CE162,'Station data'!CK162,'Station data'!CQ162,'Station data'!CW162,'Station data'!DC162,'Station data'!DI162,'Station data'!DO162,'Station data'!DU162,'Station data'!EA162,'Station data'!EG162,'Station data'!EM162,'Station data'!ES162,'Station data'!EY162,'Station data'!FE162)</f>
        <v>239.381481481481</v>
      </c>
      <c r="F55" s="71">
        <f>AVERAGE('Station data'!F162,'Station data'!L162,'Station data'!R162,'Station data'!X162,'Station data'!AD162,'Station data'!AJ162,'Station data'!AP162,'Station data'!AV162,'Station data'!BB162,'Station data'!BH162,'Station data'!BN162,'Station data'!BT162,'Station data'!BZ162,'Station data'!CF162,'Station data'!CL162,'Station data'!CR162,'Station data'!CX162,'Station data'!DD162,'Station data'!DJ162,'Station data'!DP162,'Station data'!DV162,'Station data'!EB162,'Station data'!EH162,'Station data'!EN162,'Station data'!ET162,'Station data'!EZ162,'Station data'!FF162)</f>
        <v>67.27250440917111</v>
      </c>
      <c r="G55" s="36"/>
      <c r="H55" s="36"/>
      <c r="I55" s="36"/>
      <c r="J55" s="36"/>
      <c r="K55" s="37"/>
    </row>
    <row r="56" ht="21.95" customHeight="1">
      <c r="A56" s="41">
        <v>2015</v>
      </c>
      <c r="B56" s="94">
        <f>AVERAGE('Station data'!B163,'Station data'!H163,'Station data'!N163,'Station data'!T163,'Station data'!Z163,'Station data'!AF163,'Station data'!AL163,'Station data'!AR163,'Station data'!AX163,'Station data'!BD163,'Station data'!BJ163,'Station data'!BP163,'Station data'!BV163,'Station data'!CB163,'Station data'!CH163,'Station data'!CN163,'Station data'!CT163,'Station data'!CZ163,'Station data'!DF163,'Station data'!DL163,'Station data'!DR163,'Station data'!DX163,'Station data'!ED163,'Station data'!EJ163,'Station data'!EP163,'Station data'!EV163,'Station data'!FB163)</f>
        <v>110.629629629630</v>
      </c>
      <c r="C56" s="71">
        <f>AVERAGE('Station data'!C163,'Station data'!I163,'Station data'!O163,'Station data'!U163,'Station data'!AA163,'Station data'!AG163,'Station data'!AM163,'Station data'!AS163,'Station data'!AY163,'Station data'!BE163,'Station data'!BK163,'Station data'!BQ163,'Station data'!BW163,'Station data'!CC163,'Station data'!CI163,'Station data'!CO163,'Station data'!CU163,'Station data'!DA163,'Station data'!DG163,'Station data'!DM163,'Station data'!DS163,'Station data'!DY163,'Station data'!EE163,'Station data'!EK163,'Station data'!EQ163,'Station data'!EW163,'Station data'!FC163)</f>
        <v>972.874074074074</v>
      </c>
      <c r="D56" s="71">
        <f>AVERAGE('Station data'!D163,'Station data'!J163,'Station data'!P163,'Station data'!V163,'Station data'!AB163,'Station data'!AH163,'Station data'!AN163,'Station data'!AT163,'Station data'!AZ163,'Station data'!BF163,'Station data'!BL163,'Station data'!BR163,'Station data'!BX163,'Station data'!CD163,'Station data'!CJ163,'Station data'!CP163,'Station data'!CV163,'Station data'!DB163,'Station data'!DH163,'Station data'!DN163,'Station data'!DT163,'Station data'!DZ163,'Station data'!EF163,'Station data'!EL163,'Station data'!ER163,'Station data'!EX163,'Station data'!FD163)</f>
        <v>4.51851851851852</v>
      </c>
      <c r="E56" s="71">
        <f>AVERAGE('Station data'!E163,'Station data'!K163,'Station data'!Q163,'Station data'!W163,'Station data'!AC163,'Station data'!AI163,'Station data'!AO163,'Station data'!AU163,'Station data'!BA163,'Station data'!BG163,'Station data'!BM163,'Station data'!BS163,'Station data'!BY163,'Station data'!CE163,'Station data'!CK163,'Station data'!CQ163,'Station data'!CW163,'Station data'!DC163,'Station data'!DI163,'Station data'!DO163,'Station data'!DU163,'Station data'!EA163,'Station data'!EG163,'Station data'!EM163,'Station data'!ES163,'Station data'!EY163,'Station data'!FE163)</f>
        <v>316.262962962963</v>
      </c>
      <c r="F56" s="71">
        <f>AVERAGE('Station data'!F163,'Station data'!L163,'Station data'!R163,'Station data'!X163,'Station data'!AD163,'Station data'!AJ163,'Station data'!AP163,'Station data'!AV163,'Station data'!BB163,'Station data'!BH163,'Station data'!BN163,'Station data'!BT163,'Station data'!BZ163,'Station data'!CF163,'Station data'!CL163,'Station data'!CR163,'Station data'!CX163,'Station data'!DD163,'Station data'!DJ163,'Station data'!DP163,'Station data'!DV163,'Station data'!EB163,'Station data'!EH163,'Station data'!EN163,'Station data'!ET163,'Station data'!EZ163,'Station data'!FF163)</f>
        <v>63.6263604617605</v>
      </c>
      <c r="G56" s="36"/>
      <c r="H56" s="36"/>
      <c r="I56" s="36"/>
      <c r="J56" s="36"/>
      <c r="K56" s="37"/>
    </row>
    <row r="57" ht="21.95" customHeight="1">
      <c r="A57" s="41">
        <v>2016</v>
      </c>
      <c r="B57" s="94">
        <f>AVERAGE('Station data'!B164,'Station data'!H164,'Station data'!N164,'Station data'!T164,'Station data'!Z164,'Station data'!AF164,'Station data'!AL164,'Station data'!AR164,'Station data'!AX164,'Station data'!BD164,'Station data'!BJ164,'Station data'!BP164,'Station data'!BV164,'Station data'!CB164,'Station data'!CH164,'Station data'!CN164,'Station data'!CT164,'Station data'!CZ164,'Station data'!DF164,'Station data'!DL164,'Station data'!DR164,'Station data'!DX164,'Station data'!ED164,'Station data'!EJ164,'Station data'!EP164,'Station data'!EV164,'Station data'!FB164)</f>
        <v>105.148148148148</v>
      </c>
      <c r="C57" s="71">
        <f>AVERAGE('Station data'!C164,'Station data'!I164,'Station data'!O164,'Station data'!U164,'Station data'!AA164,'Station data'!AG164,'Station data'!AM164,'Station data'!AS164,'Station data'!AY164,'Station data'!BE164,'Station data'!BK164,'Station data'!BQ164,'Station data'!BW164,'Station data'!CC164,'Station data'!CI164,'Station data'!CO164,'Station data'!CU164,'Station data'!DA164,'Station data'!DG164,'Station data'!DM164,'Station data'!DS164,'Station data'!DY164,'Station data'!EE164,'Station data'!EK164,'Station data'!EQ164,'Station data'!EW164,'Station data'!FC164)</f>
        <v>832.474074074074</v>
      </c>
      <c r="D57" s="71">
        <f>AVERAGE('Station data'!D164,'Station data'!J164,'Station data'!P164,'Station data'!V164,'Station data'!AB164,'Station data'!AH164,'Station data'!AN164,'Station data'!AT164,'Station data'!AZ164,'Station data'!BF164,'Station data'!BL164,'Station data'!BR164,'Station data'!BX164,'Station data'!CD164,'Station data'!CJ164,'Station data'!CP164,'Station data'!CV164,'Station data'!DB164,'Station data'!DH164,'Station data'!DN164,'Station data'!DT164,'Station data'!DZ164,'Station data'!EF164,'Station data'!EL164,'Station data'!ER164,'Station data'!EX164,'Station data'!FD164)</f>
        <v>4</v>
      </c>
      <c r="E57" s="71">
        <f>AVERAGE('Station data'!E164,'Station data'!K164,'Station data'!Q164,'Station data'!W164,'Station data'!AC164,'Station data'!AI164,'Station data'!AO164,'Station data'!AU164,'Station data'!BA164,'Station data'!BG164,'Station data'!BM164,'Station data'!BS164,'Station data'!BY164,'Station data'!CE164,'Station data'!CK164,'Station data'!CQ164,'Station data'!CW164,'Station data'!DC164,'Station data'!DI164,'Station data'!DO164,'Station data'!DU164,'Station data'!EA164,'Station data'!EG164,'Station data'!EM164,'Station data'!ES164,'Station data'!EY164,'Station data'!FE164)</f>
        <v>259.4</v>
      </c>
      <c r="F57" s="71">
        <f>AVERAGE('Station data'!F164,'Station data'!L164,'Station data'!R164,'Station data'!X164,'Station data'!AD164,'Station data'!AJ164,'Station data'!AP164,'Station data'!AV164,'Station data'!BB164,'Station data'!BH164,'Station data'!BN164,'Station data'!BT164,'Station data'!BZ164,'Station data'!CF164,'Station data'!CL164,'Station data'!CR164,'Station data'!CX164,'Station data'!DD164,'Station data'!DJ164,'Station data'!DP164,'Station data'!DV164,'Station data'!EB164,'Station data'!EH164,'Station data'!EN164,'Station data'!ET164,'Station data'!EZ164,'Station data'!FF164)</f>
        <v>64.4193356643357</v>
      </c>
      <c r="G57" s="36"/>
      <c r="H57" s="36"/>
      <c r="I57" s="36"/>
      <c r="J57" s="36"/>
      <c r="K57" s="37"/>
    </row>
    <row r="58" ht="21.95" customHeight="1">
      <c r="A58" s="41">
        <v>2017</v>
      </c>
      <c r="B58" s="94">
        <f>AVERAGE('Station data'!B165,'Station data'!H165,'Station data'!N165,'Station data'!T165,'Station data'!Z165,'Station data'!AF165,'Station data'!AL165,'Station data'!AR165,'Station data'!AX165,'Station data'!BD165,'Station data'!BJ165,'Station data'!BP165,'Station data'!BV165,'Station data'!CB165,'Station data'!CH165,'Station data'!CN165,'Station data'!CT165,'Station data'!CZ165,'Station data'!DF165,'Station data'!DL165,'Station data'!DR165,'Station data'!DX165,'Station data'!ED165,'Station data'!EJ165,'Station data'!EP165,'Station data'!EV165,'Station data'!FB165)</f>
        <v>95.3703703703704</v>
      </c>
      <c r="C58" s="71">
        <f>AVERAGE('Station data'!C165,'Station data'!I165,'Station data'!O165,'Station data'!U165,'Station data'!AA165,'Station data'!AG165,'Station data'!AM165,'Station data'!AS165,'Station data'!AY165,'Station data'!BE165,'Station data'!BK165,'Station data'!BQ165,'Station data'!BW165,'Station data'!CC165,'Station data'!CI165,'Station data'!CO165,'Station data'!CU165,'Station data'!DA165,'Station data'!DG165,'Station data'!DM165,'Station data'!DS165,'Station data'!DY165,'Station data'!EE165,'Station data'!EK165,'Station data'!EQ165,'Station data'!EW165,'Station data'!FC165)</f>
        <v>986.262962962963</v>
      </c>
      <c r="D58" s="71">
        <f>AVERAGE('Station data'!D165,'Station data'!J165,'Station data'!P165,'Station data'!V165,'Station data'!AB165,'Station data'!AH165,'Station data'!AN165,'Station data'!AT165,'Station data'!AZ165,'Station data'!BF165,'Station data'!BL165,'Station data'!BR165,'Station data'!BX165,'Station data'!CD165,'Station data'!CJ165,'Station data'!CP165,'Station data'!CV165,'Station data'!DB165,'Station data'!DH165,'Station data'!DN165,'Station data'!DT165,'Station data'!DZ165,'Station data'!EF165,'Station data'!EL165,'Station data'!ER165,'Station data'!EX165,'Station data'!FD165)</f>
        <v>4.96296296296296</v>
      </c>
      <c r="E58" s="71">
        <f>AVERAGE('Station data'!E165,'Station data'!K165,'Station data'!Q165,'Station data'!W165,'Station data'!AC165,'Station data'!AI165,'Station data'!AO165,'Station data'!AU165,'Station data'!BA165,'Station data'!BG165,'Station data'!BM165,'Station data'!BS165,'Station data'!BY165,'Station data'!CE165,'Station data'!CK165,'Station data'!CQ165,'Station data'!CW165,'Station data'!DC165,'Station data'!DI165,'Station data'!DO165,'Station data'!DU165,'Station data'!EA165,'Station data'!EG165,'Station data'!EM165,'Station data'!ES165,'Station data'!EY165,'Station data'!FE165)</f>
        <v>375.118518518519</v>
      </c>
      <c r="F58" s="71">
        <f>AVERAGE('Station data'!F165,'Station data'!L165,'Station data'!R165,'Station data'!X165,'Station data'!AD165,'Station data'!AJ165,'Station data'!AP165,'Station data'!AV165,'Station data'!BB165,'Station data'!BH165,'Station data'!BN165,'Station data'!BT165,'Station data'!BZ165,'Station data'!CF165,'Station data'!CL165,'Station data'!CR165,'Station data'!CX165,'Station data'!DD165,'Station data'!DJ165,'Station data'!DP165,'Station data'!DV165,'Station data'!EB165,'Station data'!EH165,'Station data'!EN165,'Station data'!ET165,'Station data'!EZ165,'Station data'!FF165)</f>
        <v>72.34599720279719</v>
      </c>
      <c r="G58" s="36"/>
      <c r="H58" s="36"/>
      <c r="I58" s="36"/>
      <c r="J58" s="36"/>
      <c r="K58" s="37"/>
    </row>
    <row r="59" ht="21.95" customHeight="1">
      <c r="A59" s="41">
        <v>2018</v>
      </c>
      <c r="B59" s="94">
        <f>AVERAGE('Station data'!B166,'Station data'!H166,'Station data'!N166,'Station data'!T166,'Station data'!Z166,'Station data'!AF166,'Station data'!AL166,'Station data'!AR166,'Station data'!AX166,'Station data'!BD166,'Station data'!BJ166,'Station data'!BP166,'Station data'!BV166,'Station data'!CB166,'Station data'!CH166,'Station data'!CN166,'Station data'!CT166,'Station data'!CZ166,'Station data'!DF166,'Station data'!DL166,'Station data'!DR166,'Station data'!DX166,'Station data'!ED166,'Station data'!EJ166,'Station data'!EP166,'Station data'!EV166,'Station data'!FB166)</f>
        <v>91.8148148148148</v>
      </c>
      <c r="C59" s="71">
        <f>AVERAGE('Station data'!C166,'Station data'!I166,'Station data'!O166,'Station data'!U166,'Station data'!AA166,'Station data'!AG166,'Station data'!AM166,'Station data'!AS166,'Station data'!AY166,'Station data'!BE166,'Station data'!BK166,'Station data'!BQ166,'Station data'!BW166,'Station data'!CC166,'Station data'!CI166,'Station data'!CO166,'Station data'!CU166,'Station data'!DA166,'Station data'!DG166,'Station data'!DM166,'Station data'!DS166,'Station data'!DY166,'Station data'!EE166,'Station data'!EK166,'Station data'!EQ166,'Station data'!EW166,'Station data'!FC166)</f>
        <v>680.737037037037</v>
      </c>
      <c r="D59" s="71">
        <f>AVERAGE('Station data'!D166,'Station data'!J166,'Station data'!P166,'Station data'!V166,'Station data'!AB166,'Station data'!AH166,'Station data'!AN166,'Station data'!AT166,'Station data'!AZ166,'Station data'!BF166,'Station data'!BL166,'Station data'!BR166,'Station data'!BX166,'Station data'!CD166,'Station data'!CJ166,'Station data'!CP166,'Station data'!CV166,'Station data'!DB166,'Station data'!DH166,'Station data'!DN166,'Station data'!DT166,'Station data'!DZ166,'Station data'!EF166,'Station data'!EL166,'Station data'!ER166,'Station data'!EX166,'Station data'!FD166)</f>
        <v>2.74074074074074</v>
      </c>
      <c r="E59" s="71">
        <f>AVERAGE('Station data'!E166,'Station data'!K166,'Station data'!Q166,'Station data'!W166,'Station data'!AC166,'Station data'!AI166,'Station data'!AO166,'Station data'!AU166,'Station data'!BA166,'Station data'!BG166,'Station data'!BM166,'Station data'!BS166,'Station data'!BY166,'Station data'!CE166,'Station data'!CK166,'Station data'!CQ166,'Station data'!CW166,'Station data'!DC166,'Station data'!DI166,'Station data'!DO166,'Station data'!DU166,'Station data'!EA166,'Station data'!EG166,'Station data'!EM166,'Station data'!ES166,'Station data'!EY166,'Station data'!FE166)</f>
        <v>164.574074074074</v>
      </c>
      <c r="F59" s="71">
        <f>AVERAGE('Station data'!F166,'Station data'!L166,'Station data'!R166,'Station data'!X166,'Station data'!AD166,'Station data'!AJ166,'Station data'!AP166,'Station data'!AV166,'Station data'!BB166,'Station data'!BH166,'Station data'!BN166,'Station data'!BT166,'Station data'!BZ166,'Station data'!CF166,'Station data'!CL166,'Station data'!CR166,'Station data'!CX166,'Station data'!DD166,'Station data'!DJ166,'Station data'!DP166,'Station data'!DV166,'Station data'!EB166,'Station data'!EH166,'Station data'!EN166,'Station data'!ET166,'Station data'!EZ166,'Station data'!FF166)</f>
        <v>56.5252777777778</v>
      </c>
      <c r="G59" s="36"/>
      <c r="H59" s="36"/>
      <c r="I59" s="36"/>
      <c r="J59" s="36"/>
      <c r="K59" s="37"/>
    </row>
    <row r="60" ht="21.95" customHeight="1">
      <c r="A60" s="41">
        <v>2019</v>
      </c>
      <c r="B60" s="94">
        <f>AVERAGE('Station data'!B167,'Station data'!H167,'Station data'!N167,'Station data'!T167,'Station data'!Z167,'Station data'!AF167,'Station data'!AL167,'Station data'!AR167,'Station data'!AX167,'Station data'!BD167,'Station data'!BJ167,'Station data'!BP167,'Station data'!BV167,'Station data'!CB167,'Station data'!CH167,'Station data'!CN167,'Station data'!CT167,'Station data'!CZ167,'Station data'!DF167,'Station data'!DL167,'Station data'!DR167,'Station data'!DX167,'Station data'!ED167,'Station data'!EJ167,'Station data'!EP167,'Station data'!EV167,'Station data'!FB167)</f>
        <v>80.5555555555556</v>
      </c>
      <c r="C60" s="71">
        <f>AVERAGE('Station data'!C167,'Station data'!I167,'Station data'!O167,'Station data'!U167,'Station data'!AA167,'Station data'!AG167,'Station data'!AM167,'Station data'!AS167,'Station data'!AY167,'Station data'!BE167,'Station data'!BK167,'Station data'!BQ167,'Station data'!BW167,'Station data'!CC167,'Station data'!CI167,'Station data'!CO167,'Station data'!CU167,'Station data'!DA167,'Station data'!DG167,'Station data'!DM167,'Station data'!DS167,'Station data'!DY167,'Station data'!EE167,'Station data'!EK167,'Station data'!EQ167,'Station data'!EW167,'Station data'!FC167)</f>
        <v>459.537037037037</v>
      </c>
      <c r="D60" s="71">
        <f>AVERAGE('Station data'!D167,'Station data'!J167,'Station data'!P167,'Station data'!V167,'Station data'!AB167,'Station data'!AH167,'Station data'!AN167,'Station data'!AT167,'Station data'!AZ167,'Station data'!BF167,'Station data'!BL167,'Station data'!BR167,'Station data'!BX167,'Station data'!CD167,'Station data'!CJ167,'Station data'!CP167,'Station data'!CV167,'Station data'!DB167,'Station data'!DH167,'Station data'!DN167,'Station data'!DT167,'Station data'!DZ167,'Station data'!EF167,'Station data'!EL167,'Station data'!ER167,'Station data'!EX167,'Station data'!FD167)</f>
        <v>1.44444444444444</v>
      </c>
      <c r="E60" s="71">
        <f>AVERAGE('Station data'!E167,'Station data'!K167,'Station data'!Q167,'Station data'!W167,'Station data'!AC167,'Station data'!AI167,'Station data'!AO167,'Station data'!AU167,'Station data'!BA167,'Station data'!BG167,'Station data'!BM167,'Station data'!BS167,'Station data'!BY167,'Station data'!CE167,'Station data'!CK167,'Station data'!CQ167,'Station data'!CW167,'Station data'!DC167,'Station data'!DI167,'Station data'!DO167,'Station data'!DU167,'Station data'!EA167,'Station data'!EG167,'Station data'!EM167,'Station data'!ES167,'Station data'!EY167,'Station data'!FE167)</f>
        <v>79.1962962962963</v>
      </c>
      <c r="F60" s="71">
        <f>AVERAGE('Station data'!F167,'Station data'!L167,'Station data'!R167,'Station data'!X167,'Station data'!AD167,'Station data'!AJ167,'Station data'!AP167,'Station data'!AV167,'Station data'!BB167,'Station data'!BH167,'Station data'!BN167,'Station data'!BT167,'Station data'!BZ167,'Station data'!CF167,'Station data'!CL167,'Station data'!CR167,'Station data'!CX167,'Station data'!DD167,'Station data'!DJ167,'Station data'!DP167,'Station data'!DV167,'Station data'!EB167,'Station data'!EH167,'Station data'!EN167,'Station data'!ET167,'Station data'!EZ167,'Station data'!FF167)</f>
        <v>52.6249122807018</v>
      </c>
      <c r="G60" s="36"/>
      <c r="H60" s="36"/>
      <c r="I60" s="36"/>
      <c r="J60" s="36"/>
      <c r="K60" s="37"/>
    </row>
    <row r="61" ht="21.95" customHeight="1">
      <c r="A61" s="41">
        <v>2020</v>
      </c>
      <c r="B61" s="94">
        <f>AVERAGE('Station data'!B168,'Station data'!H168,'Station data'!N168,'Station data'!T168,'Station data'!Z168,'Station data'!AF168,'Station data'!AL168,'Station data'!AR168,'Station data'!AX168,'Station data'!BD168,'Station data'!BJ168,'Station data'!BP168,'Station data'!BV168,'Station data'!CB168,'Station data'!CH168,'Station data'!CN168,'Station data'!CT168,'Station data'!CZ168,'Station data'!DF168,'Station data'!DL168,'Station data'!DR168,'Station data'!DX168,'Station data'!ED168,'Station data'!EJ168,'Station data'!EP168,'Station data'!EV168,'Station data'!FB168)</f>
        <v>101.814814814815</v>
      </c>
      <c r="C61" s="71">
        <f>AVERAGE('Station data'!C168,'Station data'!I168,'Station data'!O168,'Station data'!U168,'Station data'!AA168,'Station data'!AG168,'Station data'!AM168,'Station data'!AS168,'Station data'!AY168,'Station data'!BE168,'Station data'!BK168,'Station data'!BQ168,'Station data'!BW168,'Station data'!CC168,'Station data'!CI168,'Station data'!CO168,'Station data'!CU168,'Station data'!DA168,'Station data'!DG168,'Station data'!DM168,'Station data'!DS168,'Station data'!DY168,'Station data'!EE168,'Station data'!EK168,'Station data'!EQ168,'Station data'!EW168,'Station data'!FC168)</f>
        <v>1081.525925925930</v>
      </c>
      <c r="D61" s="71">
        <f>AVERAGE('Station data'!D168,'Station data'!J168,'Station data'!P168,'Station data'!V168,'Station data'!AB168,'Station data'!AH168,'Station data'!AN168,'Station data'!AT168,'Station data'!AZ168,'Station data'!BF168,'Station data'!BL168,'Station data'!BR168,'Station data'!BX168,'Station data'!CD168,'Station data'!CJ168,'Station data'!CP168,'Station data'!CV168,'Station data'!DB168,'Station data'!DH168,'Station data'!DN168,'Station data'!DT168,'Station data'!DZ168,'Station data'!EF168,'Station data'!EL168,'Station data'!ER168,'Station data'!EX168,'Station data'!FD168)</f>
        <v>5.37037037037037</v>
      </c>
      <c r="E61" s="71">
        <f>AVERAGE('Station data'!E168,'Station data'!K168,'Station data'!Q168,'Station data'!W168,'Station data'!AC168,'Station data'!AI168,'Station data'!AO168,'Station data'!AU168,'Station data'!BA168,'Station data'!BG168,'Station data'!BM168,'Station data'!BS168,'Station data'!BY168,'Station data'!CE168,'Station data'!CK168,'Station data'!CQ168,'Station data'!CW168,'Station data'!DC168,'Station data'!DI168,'Station data'!DO168,'Station data'!DU168,'Station data'!EA168,'Station data'!EG168,'Station data'!EM168,'Station data'!ES168,'Station data'!EY168,'Station data'!FE168)</f>
        <v>454.540740740741</v>
      </c>
      <c r="F61" s="71">
        <f>AVERAGE('Station data'!F168,'Station data'!L168,'Station data'!R168,'Station data'!X168,'Station data'!AD168,'Station data'!AJ168,'Station data'!AP168,'Station data'!AV168,'Station data'!BB168,'Station data'!BH168,'Station data'!BN168,'Station data'!BT168,'Station data'!BZ168,'Station data'!CF168,'Station data'!CL168,'Station data'!CR168,'Station data'!CX168,'Station data'!DD168,'Station data'!DJ168,'Station data'!DP168,'Station data'!DV168,'Station data'!EB168,'Station data'!EH168,'Station data'!EN168,'Station data'!ET168,'Station data'!EZ168,'Station data'!FF168)</f>
        <v>74.2804273504273</v>
      </c>
      <c r="G61" s="36"/>
      <c r="H61" s="36"/>
      <c r="I61" s="36"/>
      <c r="J61" s="36"/>
      <c r="K61" s="37"/>
    </row>
    <row r="62" ht="22.75" customHeight="1">
      <c r="A62" s="95">
        <v>2021</v>
      </c>
      <c r="B62" s="96">
        <f>AVERAGE('Station data'!B169,'Station data'!H169,'Station data'!N169,'Station data'!T169,'Station data'!Z169,'Station data'!AF169,'Station data'!AL169,'Station data'!AR169,'Station data'!AX169,'Station data'!BD169,'Station data'!BJ169,'Station data'!BP169,'Station data'!BV169,'Station data'!CB169,'Station data'!CH169,'Station data'!CN169,'Station data'!CT169,'Station data'!CZ169,'Station data'!DF169,'Station data'!DL169,'Station data'!DR169,'Station data'!DX169,'Station data'!ED169,'Station data'!EJ169,'Station data'!EP169,'Station data'!EV169,'Station data'!FB169)</f>
        <v>124.703703703704</v>
      </c>
      <c r="C62" s="97">
        <f>AVERAGE('Station data'!C169,'Station data'!I169,'Station data'!O169,'Station data'!U169,'Station data'!AA169,'Station data'!AG169,'Station data'!AM169,'Station data'!AS169,'Station data'!AY169,'Station data'!BE169,'Station data'!BK169,'Station data'!BQ169,'Station data'!BW169,'Station data'!CC169,'Station data'!CI169,'Station data'!CO169,'Station data'!CU169,'Station data'!DA169,'Station data'!DG169,'Station data'!DM169,'Station data'!DS169,'Station data'!DY169,'Station data'!EE169,'Station data'!EK169,'Station data'!EQ169,'Station data'!EW169,'Station data'!FC169)</f>
        <v>1192.814814814810</v>
      </c>
      <c r="D62" s="97">
        <f>AVERAGE('Station data'!D169,'Station data'!J169,'Station data'!P169,'Station data'!V169,'Station data'!AB169,'Station data'!AH169,'Station data'!AN169,'Station data'!AT169,'Station data'!AZ169,'Station data'!BF169,'Station data'!BL169,'Station data'!BR169,'Station data'!BX169,'Station data'!CD169,'Station data'!CJ169,'Station data'!CP169,'Station data'!CV169,'Station data'!DB169,'Station data'!DH169,'Station data'!DN169,'Station data'!DT169,'Station data'!DZ169,'Station data'!EF169,'Station data'!EL169,'Station data'!ER169,'Station data'!EX169,'Station data'!FD169)</f>
        <v>5.81481481481481</v>
      </c>
      <c r="E62" s="97">
        <f>AVERAGE('Station data'!E169,'Station data'!K169,'Station data'!Q169,'Station data'!W169,'Station data'!AC169,'Station data'!AI169,'Station data'!AO169,'Station data'!AU169,'Station data'!BA169,'Station data'!BG169,'Station data'!BM169,'Station data'!BS169,'Station data'!BY169,'Station data'!CE169,'Station data'!CK169,'Station data'!CQ169,'Station data'!CW169,'Station data'!DC169,'Station data'!DI169,'Station data'!DO169,'Station data'!DU169,'Station data'!EA169,'Station data'!EG169,'Station data'!EM169,'Station data'!ES169,'Station data'!EY169,'Station data'!FE169)</f>
        <v>374.174074074074</v>
      </c>
      <c r="F62" s="97">
        <f>AVERAGE('Station data'!F169,'Station data'!L169,'Station data'!R169,'Station data'!X169,'Station data'!AD169,'Station data'!AJ169,'Station data'!AP169,'Station data'!AV169,'Station data'!BB169,'Station data'!BH169,'Station data'!BN169,'Station data'!BT169,'Station data'!BZ169,'Station data'!CF169,'Station data'!CL169,'Station data'!CR169,'Station data'!CX169,'Station data'!DD169,'Station data'!DJ169,'Station data'!DP169,'Station data'!DV169,'Station data'!EB169,'Station data'!EH169,'Station data'!EN169,'Station data'!ET169,'Station data'!EZ169,'Station data'!FF169)</f>
        <v>61.8086815036815</v>
      </c>
      <c r="G62" s="81"/>
      <c r="H62" s="81"/>
      <c r="I62" s="81"/>
      <c r="J62" s="81"/>
      <c r="K62" s="115"/>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